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Harvard_University_Extension\Data_Viz\Project1\"/>
    </mc:Choice>
  </mc:AlternateContent>
  <xr:revisionPtr revIDLastSave="0" documentId="13_ncr:1_{916FCBA3-A343-4E15-A6B1-3F091B4EDA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nal-virus (3)" sheetId="16" r:id="rId1"/>
    <sheet name="cases-deaths" sheetId="1" r:id="rId2"/>
    <sheet name="Sheet2" sheetId="15" r:id="rId3"/>
    <sheet name="pop" sheetId="5" r:id="rId4"/>
    <sheet name="shut-down-aggregation" sheetId="2" r:id="rId5"/>
    <sheet name="First Day" sheetId="14" r:id="rId6"/>
    <sheet name="final-virus" sheetId="12" r:id="rId7"/>
    <sheet name="final-virus (2)" sheetId="13" r:id="rId8"/>
    <sheet name="final-unemployment" sheetId="6" r:id="rId9"/>
    <sheet name="explore" sheetId="11" r:id="rId10"/>
    <sheet name="viz" sheetId="9" r:id="rId11"/>
  </sheets>
  <definedNames>
    <definedName name="_xlnm._FilterDatabase" localSheetId="1" hidden="1">'cases-deaths'!$A$1:$H$6233</definedName>
    <definedName name="_xlnm._FilterDatabase" localSheetId="9" hidden="1">explore!$A$1:$I$52</definedName>
    <definedName name="_xlnm._FilterDatabase" localSheetId="6" hidden="1">'final-virus'!$A$1:$P$53</definedName>
    <definedName name="_xlnm._FilterDatabase" localSheetId="7" hidden="1">'final-virus (2)'!$A$1:$N$52</definedName>
    <definedName name="_xlnm._FilterDatabase" localSheetId="0" hidden="1">'final-virus (3)'!$A$1:$C$52</definedName>
    <definedName name="_xlnm._FilterDatabase" localSheetId="4" hidden="1">'shut-down-aggregation'!$A$1:$EF$52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2" i="1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2" i="1"/>
  <c r="R3" i="12" l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2" i="12"/>
  <c r="L41" i="13" l="1"/>
  <c r="L8" i="13"/>
  <c r="L15" i="13"/>
  <c r="L10" i="13"/>
  <c r="L34" i="13"/>
  <c r="L7" i="13"/>
  <c r="L9" i="13"/>
  <c r="L22" i="13"/>
  <c r="L32" i="13"/>
  <c r="L16" i="13"/>
  <c r="L25" i="13"/>
  <c r="L24" i="13"/>
  <c r="L18" i="13"/>
  <c r="L48" i="13"/>
  <c r="L31" i="13"/>
  <c r="L21" i="13"/>
  <c r="L40" i="13"/>
  <c r="L51" i="13"/>
  <c r="L37" i="13"/>
  <c r="L33" i="13"/>
  <c r="L19" i="13"/>
  <c r="L47" i="13"/>
  <c r="L50" i="13"/>
  <c r="L27" i="13"/>
  <c r="L49" i="13"/>
  <c r="L26" i="13"/>
  <c r="L12" i="13"/>
  <c r="L20" i="13"/>
  <c r="L52" i="13"/>
  <c r="L35" i="13"/>
  <c r="L6" i="13"/>
  <c r="L30" i="13"/>
  <c r="L3" i="13"/>
  <c r="L14" i="13"/>
  <c r="L28" i="13"/>
  <c r="L2" i="13"/>
  <c r="L39" i="13"/>
  <c r="L45" i="13"/>
  <c r="L11" i="13"/>
  <c r="L42" i="13"/>
  <c r="L4" i="13"/>
  <c r="L13" i="13"/>
  <c r="L5" i="13"/>
  <c r="L17" i="13"/>
  <c r="L29" i="13"/>
  <c r="L36" i="13"/>
  <c r="L38" i="13"/>
  <c r="L43" i="13"/>
  <c r="L44" i="13"/>
  <c r="L46" i="13"/>
  <c r="L23" i="13"/>
  <c r="J41" i="13"/>
  <c r="J8" i="13"/>
  <c r="J15" i="13"/>
  <c r="J10" i="13"/>
  <c r="J34" i="13"/>
  <c r="J7" i="13"/>
  <c r="J9" i="13"/>
  <c r="J22" i="13"/>
  <c r="J32" i="13"/>
  <c r="J16" i="13"/>
  <c r="J25" i="13"/>
  <c r="J24" i="13"/>
  <c r="J18" i="13"/>
  <c r="J48" i="13"/>
  <c r="J31" i="13"/>
  <c r="J21" i="13"/>
  <c r="J40" i="13"/>
  <c r="J51" i="13"/>
  <c r="J37" i="13"/>
  <c r="J33" i="13"/>
  <c r="J19" i="13"/>
  <c r="J47" i="13"/>
  <c r="J50" i="13"/>
  <c r="J27" i="13"/>
  <c r="J49" i="13"/>
  <c r="J26" i="13"/>
  <c r="J12" i="13"/>
  <c r="J20" i="13"/>
  <c r="J52" i="13"/>
  <c r="J35" i="13"/>
  <c r="J6" i="13"/>
  <c r="J30" i="13"/>
  <c r="J3" i="13"/>
  <c r="J14" i="13"/>
  <c r="J28" i="13"/>
  <c r="J2" i="13"/>
  <c r="J39" i="13"/>
  <c r="J45" i="13"/>
  <c r="J11" i="13"/>
  <c r="J42" i="13"/>
  <c r="J4" i="13"/>
  <c r="J13" i="13"/>
  <c r="J5" i="13"/>
  <c r="J17" i="13"/>
  <c r="J29" i="13"/>
  <c r="J36" i="13"/>
  <c r="J38" i="13"/>
  <c r="J43" i="13"/>
  <c r="J44" i="13"/>
  <c r="J46" i="13"/>
  <c r="J23" i="13"/>
  <c r="H41" i="13"/>
  <c r="H8" i="13"/>
  <c r="H15" i="13"/>
  <c r="H10" i="13"/>
  <c r="H34" i="13"/>
  <c r="H7" i="13"/>
  <c r="H9" i="13"/>
  <c r="H22" i="13"/>
  <c r="H32" i="13"/>
  <c r="H16" i="13"/>
  <c r="H25" i="13"/>
  <c r="H24" i="13"/>
  <c r="H18" i="13"/>
  <c r="H48" i="13"/>
  <c r="H31" i="13"/>
  <c r="H21" i="13"/>
  <c r="H40" i="13"/>
  <c r="H51" i="13"/>
  <c r="H37" i="13"/>
  <c r="H33" i="13"/>
  <c r="H19" i="13"/>
  <c r="H47" i="13"/>
  <c r="H50" i="13"/>
  <c r="H27" i="13"/>
  <c r="H49" i="13"/>
  <c r="H26" i="13"/>
  <c r="H12" i="13"/>
  <c r="H20" i="13"/>
  <c r="H52" i="13"/>
  <c r="H35" i="13"/>
  <c r="H6" i="13"/>
  <c r="H30" i="13"/>
  <c r="H3" i="13"/>
  <c r="H14" i="13"/>
  <c r="H28" i="13"/>
  <c r="H2" i="13"/>
  <c r="H39" i="13"/>
  <c r="H45" i="13"/>
  <c r="H11" i="13"/>
  <c r="H42" i="13"/>
  <c r="H4" i="13"/>
  <c r="H13" i="13"/>
  <c r="H5" i="13"/>
  <c r="H17" i="13"/>
  <c r="H29" i="13"/>
  <c r="H36" i="13"/>
  <c r="H38" i="13"/>
  <c r="H43" i="13"/>
  <c r="H44" i="13"/>
  <c r="H46" i="13"/>
  <c r="H23" i="13"/>
  <c r="N46" i="13"/>
  <c r="N44" i="13"/>
  <c r="N43" i="13"/>
  <c r="N38" i="13"/>
  <c r="N36" i="13"/>
  <c r="N29" i="13"/>
  <c r="N17" i="13"/>
  <c r="N5" i="13"/>
  <c r="N13" i="13"/>
  <c r="N4" i="13"/>
  <c r="N42" i="13"/>
  <c r="N11" i="13"/>
  <c r="N45" i="13"/>
  <c r="N39" i="13"/>
  <c r="N2" i="13"/>
  <c r="N28" i="13"/>
  <c r="N14" i="13"/>
  <c r="N3" i="13"/>
  <c r="N30" i="13"/>
  <c r="N6" i="13"/>
  <c r="N35" i="13"/>
  <c r="N52" i="13"/>
  <c r="N20" i="13"/>
  <c r="N12" i="13"/>
  <c r="N26" i="13"/>
  <c r="N49" i="13"/>
  <c r="N27" i="13"/>
  <c r="N50" i="13"/>
  <c r="N47" i="13"/>
  <c r="N19" i="13"/>
  <c r="N33" i="13"/>
  <c r="N37" i="13"/>
  <c r="N51" i="13"/>
  <c r="N40" i="13"/>
  <c r="N21" i="13"/>
  <c r="N31" i="13"/>
  <c r="N48" i="13"/>
  <c r="N18" i="13"/>
  <c r="N24" i="13"/>
  <c r="N25" i="13"/>
  <c r="N16" i="13"/>
  <c r="N32" i="13"/>
  <c r="N22" i="13"/>
  <c r="N9" i="13"/>
  <c r="N7" i="13"/>
  <c r="N34" i="13"/>
  <c r="N10" i="13"/>
  <c r="N15" i="13"/>
  <c r="N8" i="13"/>
  <c r="N41" i="13"/>
  <c r="N23" i="13"/>
  <c r="J9" i="12"/>
  <c r="J52" i="12"/>
  <c r="J51" i="12"/>
  <c r="J42" i="12"/>
  <c r="J10" i="12"/>
  <c r="J11" i="12"/>
  <c r="J30" i="12"/>
  <c r="J31" i="12"/>
  <c r="J46" i="12"/>
  <c r="J41" i="12"/>
  <c r="J2" i="12"/>
  <c r="J26" i="12"/>
  <c r="J25" i="12"/>
  <c r="J27" i="12"/>
  <c r="J39" i="12"/>
  <c r="J21" i="12"/>
  <c r="J19" i="12"/>
  <c r="J48" i="12"/>
  <c r="J6" i="12"/>
  <c r="J36" i="12"/>
  <c r="J14" i="12"/>
  <c r="J8" i="12"/>
  <c r="J32" i="12"/>
  <c r="J45" i="12"/>
  <c r="J22" i="12"/>
  <c r="J4" i="12"/>
  <c r="J37" i="12"/>
  <c r="J40" i="12"/>
  <c r="J7" i="12"/>
  <c r="J17" i="12"/>
  <c r="J29" i="12"/>
  <c r="J12" i="12"/>
  <c r="J44" i="12"/>
  <c r="J15" i="12"/>
  <c r="J20" i="12"/>
  <c r="J35" i="12"/>
  <c r="J18" i="12"/>
  <c r="J13" i="12"/>
  <c r="J28" i="12"/>
  <c r="J50" i="12"/>
  <c r="J34" i="12"/>
  <c r="J38" i="12"/>
  <c r="J43" i="12"/>
  <c r="J47" i="12"/>
  <c r="J3" i="12"/>
  <c r="J33" i="12"/>
  <c r="J23" i="12"/>
  <c r="J5" i="12"/>
  <c r="J24" i="12"/>
  <c r="J16" i="12"/>
  <c r="J49" i="12"/>
  <c r="N49" i="1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2" i="2"/>
  <c r="DC3" i="2"/>
  <c r="P49" i="12" l="1"/>
  <c r="N16" i="12"/>
  <c r="P16" i="12" s="1"/>
  <c r="N24" i="12"/>
  <c r="P24" i="12" s="1"/>
  <c r="N5" i="12"/>
  <c r="P5" i="12" s="1"/>
  <c r="N23" i="12"/>
  <c r="P23" i="12" s="1"/>
  <c r="N33" i="12"/>
  <c r="P33" i="12" s="1"/>
  <c r="N3" i="12"/>
  <c r="P3" i="12" s="1"/>
  <c r="N47" i="12"/>
  <c r="P47" i="12" s="1"/>
  <c r="N43" i="12"/>
  <c r="P43" i="12" s="1"/>
  <c r="N38" i="12"/>
  <c r="P38" i="12" s="1"/>
  <c r="N34" i="12"/>
  <c r="P34" i="12" s="1"/>
  <c r="N50" i="12"/>
  <c r="P50" i="12" s="1"/>
  <c r="N28" i="12"/>
  <c r="P28" i="12" s="1"/>
  <c r="N13" i="12"/>
  <c r="P13" i="12" s="1"/>
  <c r="N18" i="12"/>
  <c r="P18" i="12" s="1"/>
  <c r="N35" i="12"/>
  <c r="P35" i="12" s="1"/>
  <c r="N20" i="12"/>
  <c r="P20" i="12" s="1"/>
  <c r="N15" i="12"/>
  <c r="P15" i="12" s="1"/>
  <c r="N44" i="12"/>
  <c r="P44" i="12" s="1"/>
  <c r="N12" i="12"/>
  <c r="P12" i="12" s="1"/>
  <c r="N29" i="12"/>
  <c r="P29" i="12" s="1"/>
  <c r="N17" i="12"/>
  <c r="P17" i="12" s="1"/>
  <c r="N7" i="12"/>
  <c r="P7" i="12" s="1"/>
  <c r="N40" i="12"/>
  <c r="P40" i="12" s="1"/>
  <c r="N37" i="12"/>
  <c r="P37" i="12" s="1"/>
  <c r="N4" i="12"/>
  <c r="P4" i="12" s="1"/>
  <c r="N22" i="12"/>
  <c r="P22" i="12" s="1"/>
  <c r="N45" i="12"/>
  <c r="P45" i="12" s="1"/>
  <c r="N32" i="12"/>
  <c r="P32" i="12" s="1"/>
  <c r="N8" i="12"/>
  <c r="P8" i="12" s="1"/>
  <c r="N14" i="12"/>
  <c r="P14" i="12" s="1"/>
  <c r="N36" i="12"/>
  <c r="P36" i="12" s="1"/>
  <c r="N6" i="12"/>
  <c r="P6" i="12" s="1"/>
  <c r="N48" i="12"/>
  <c r="P48" i="12" s="1"/>
  <c r="N19" i="12"/>
  <c r="P19" i="12" s="1"/>
  <c r="N21" i="12"/>
  <c r="P21" i="12" s="1"/>
  <c r="N39" i="12"/>
  <c r="P39" i="12" s="1"/>
  <c r="N27" i="12"/>
  <c r="P27" i="12" s="1"/>
  <c r="N25" i="12"/>
  <c r="P25" i="12" s="1"/>
  <c r="N26" i="12"/>
  <c r="P26" i="12" s="1"/>
  <c r="N2" i="12"/>
  <c r="P2" i="12" s="1"/>
  <c r="N41" i="12"/>
  <c r="P41" i="12" s="1"/>
  <c r="N46" i="12"/>
  <c r="P46" i="12" s="1"/>
  <c r="N31" i="12"/>
  <c r="P31" i="12" s="1"/>
  <c r="N30" i="12"/>
  <c r="P30" i="12" s="1"/>
  <c r="N11" i="12"/>
  <c r="P11" i="12" s="1"/>
  <c r="N10" i="12"/>
  <c r="P10" i="12" s="1"/>
  <c r="N42" i="12"/>
  <c r="P42" i="12" s="1"/>
  <c r="N51" i="12"/>
  <c r="P51" i="12" s="1"/>
  <c r="N52" i="12"/>
  <c r="P52" i="12" s="1"/>
  <c r="N9" i="12"/>
  <c r="P9" i="12" s="1"/>
  <c r="I50" i="11"/>
  <c r="I49" i="11"/>
  <c r="I47" i="11"/>
  <c r="I51" i="11"/>
  <c r="I46" i="11"/>
  <c r="I52" i="11"/>
  <c r="I45" i="11"/>
  <c r="I38" i="11"/>
  <c r="I35" i="11"/>
  <c r="I28" i="11"/>
  <c r="I26" i="11"/>
  <c r="I29" i="11"/>
  <c r="I37" i="11"/>
  <c r="I42" i="11"/>
  <c r="I40" i="11"/>
  <c r="I8" i="11"/>
  <c r="I41" i="11"/>
  <c r="I15" i="11"/>
  <c r="I31" i="11"/>
  <c r="I36" i="11"/>
  <c r="I34" i="11"/>
  <c r="I25" i="11"/>
  <c r="I12" i="11"/>
  <c r="I3" i="11"/>
  <c r="I43" i="11"/>
  <c r="I20" i="11"/>
  <c r="I10" i="11"/>
  <c r="I13" i="11"/>
  <c r="I24" i="11"/>
  <c r="I32" i="11"/>
  <c r="I33" i="11"/>
  <c r="I30" i="11"/>
  <c r="I23" i="11"/>
  <c r="I2" i="11"/>
  <c r="I4" i="11"/>
  <c r="I6" i="11"/>
  <c r="I18" i="11"/>
  <c r="I5" i="11"/>
  <c r="I21" i="11"/>
  <c r="I44" i="11"/>
  <c r="I27" i="11"/>
  <c r="I7" i="11"/>
  <c r="I22" i="11"/>
  <c r="I9" i="11"/>
  <c r="I14" i="11"/>
  <c r="I16" i="11"/>
  <c r="I19" i="11"/>
  <c r="I39" i="11"/>
  <c r="I17" i="11"/>
  <c r="I11" i="11"/>
  <c r="I48" i="11"/>
  <c r="DP3" i="2" l="1"/>
  <c r="ED3" i="2" s="1"/>
  <c r="DP4" i="2"/>
  <c r="ED4" i="2" s="1"/>
  <c r="DP5" i="2"/>
  <c r="ED5" i="2" s="1"/>
  <c r="DP6" i="2"/>
  <c r="ED6" i="2" s="1"/>
  <c r="DP7" i="2"/>
  <c r="ED7" i="2" s="1"/>
  <c r="DP8" i="2"/>
  <c r="ED8" i="2" s="1"/>
  <c r="DP9" i="2"/>
  <c r="ED9" i="2" s="1"/>
  <c r="DP10" i="2"/>
  <c r="ED10" i="2" s="1"/>
  <c r="DP11" i="2"/>
  <c r="ED11" i="2" s="1"/>
  <c r="DP12" i="2"/>
  <c r="ED12" i="2" s="1"/>
  <c r="DP13" i="2"/>
  <c r="ED13" i="2" s="1"/>
  <c r="DP14" i="2"/>
  <c r="ED14" i="2" s="1"/>
  <c r="DP15" i="2"/>
  <c r="ED15" i="2" s="1"/>
  <c r="DP16" i="2"/>
  <c r="ED16" i="2" s="1"/>
  <c r="DP17" i="2"/>
  <c r="ED17" i="2" s="1"/>
  <c r="DP18" i="2"/>
  <c r="ED18" i="2" s="1"/>
  <c r="DP19" i="2"/>
  <c r="ED19" i="2" s="1"/>
  <c r="DP20" i="2"/>
  <c r="ED20" i="2" s="1"/>
  <c r="DP21" i="2"/>
  <c r="ED21" i="2" s="1"/>
  <c r="DP22" i="2"/>
  <c r="ED22" i="2" s="1"/>
  <c r="DP23" i="2"/>
  <c r="ED23" i="2" s="1"/>
  <c r="DP24" i="2"/>
  <c r="ED24" i="2" s="1"/>
  <c r="DP25" i="2"/>
  <c r="ED25" i="2" s="1"/>
  <c r="DP26" i="2"/>
  <c r="ED26" i="2" s="1"/>
  <c r="DP27" i="2"/>
  <c r="ED27" i="2" s="1"/>
  <c r="DP28" i="2"/>
  <c r="ED28" i="2" s="1"/>
  <c r="DP29" i="2"/>
  <c r="ED29" i="2" s="1"/>
  <c r="DP30" i="2"/>
  <c r="ED30" i="2" s="1"/>
  <c r="DP31" i="2"/>
  <c r="ED31" i="2" s="1"/>
  <c r="DP32" i="2"/>
  <c r="ED32" i="2" s="1"/>
  <c r="DP33" i="2"/>
  <c r="ED33" i="2" s="1"/>
  <c r="DP34" i="2"/>
  <c r="ED34" i="2" s="1"/>
  <c r="DP35" i="2"/>
  <c r="ED35" i="2" s="1"/>
  <c r="DP36" i="2"/>
  <c r="ED36" i="2" s="1"/>
  <c r="DP37" i="2"/>
  <c r="ED37" i="2" s="1"/>
  <c r="DP38" i="2"/>
  <c r="ED38" i="2" s="1"/>
  <c r="DP39" i="2"/>
  <c r="ED39" i="2" s="1"/>
  <c r="DP40" i="2"/>
  <c r="ED40" i="2" s="1"/>
  <c r="DP41" i="2"/>
  <c r="ED41" i="2" s="1"/>
  <c r="DP42" i="2"/>
  <c r="ED42" i="2" s="1"/>
  <c r="DP43" i="2"/>
  <c r="ED43" i="2" s="1"/>
  <c r="DP44" i="2"/>
  <c r="ED44" i="2" s="1"/>
  <c r="DP45" i="2"/>
  <c r="ED45" i="2" s="1"/>
  <c r="DP46" i="2"/>
  <c r="ED46" i="2" s="1"/>
  <c r="DP47" i="2"/>
  <c r="ED47" i="2" s="1"/>
  <c r="DP48" i="2"/>
  <c r="ED48" i="2" s="1"/>
  <c r="DP49" i="2"/>
  <c r="ED49" i="2" s="1"/>
  <c r="DP50" i="2"/>
  <c r="ED50" i="2" s="1"/>
  <c r="DP51" i="2"/>
  <c r="ED51" i="2" s="1"/>
  <c r="DP52" i="2"/>
  <c r="ED52" i="2" s="1"/>
  <c r="DP2" i="2"/>
  <c r="ED2" i="2" s="1"/>
  <c r="DA3" i="2"/>
  <c r="DA4" i="2"/>
  <c r="DA5" i="2"/>
  <c r="DA6" i="2"/>
  <c r="DO6" i="2" s="1"/>
  <c r="EC6" i="2" s="1"/>
  <c r="DA7" i="2"/>
  <c r="DA8" i="2"/>
  <c r="DA9" i="2"/>
  <c r="CZ9" i="2" s="1"/>
  <c r="DA10" i="2"/>
  <c r="DO10" i="2" s="1"/>
  <c r="EC10" i="2" s="1"/>
  <c r="DA11" i="2"/>
  <c r="DA12" i="2"/>
  <c r="CZ12" i="2" s="1"/>
  <c r="CY12" i="2" s="1"/>
  <c r="CX12" i="2" s="1"/>
  <c r="CW12" i="2" s="1"/>
  <c r="CV12" i="2" s="1"/>
  <c r="CU12" i="2" s="1"/>
  <c r="CT12" i="2" s="1"/>
  <c r="CS12" i="2" s="1"/>
  <c r="CR12" i="2" s="1"/>
  <c r="CQ12" i="2" s="1"/>
  <c r="CP12" i="2" s="1"/>
  <c r="CO12" i="2" s="1"/>
  <c r="DA13" i="2"/>
  <c r="DA14" i="2"/>
  <c r="CZ14" i="2" s="1"/>
  <c r="DA15" i="2"/>
  <c r="DA16" i="2"/>
  <c r="CZ16" i="2" s="1"/>
  <c r="CZ17" i="2"/>
  <c r="DA17" i="2"/>
  <c r="DO17" i="2" s="1"/>
  <c r="EC17" i="2" s="1"/>
  <c r="DA18" i="2"/>
  <c r="DO18" i="2" s="1"/>
  <c r="EC18" i="2" s="1"/>
  <c r="DA19" i="2"/>
  <c r="DA20" i="2"/>
  <c r="DA21" i="2"/>
  <c r="DA22" i="2"/>
  <c r="CZ22" i="2" s="1"/>
  <c r="DN22" i="2" s="1"/>
  <c r="EB22" i="2" s="1"/>
  <c r="DA23" i="2"/>
  <c r="DA24" i="2"/>
  <c r="DO24" i="2" s="1"/>
  <c r="EC24" i="2" s="1"/>
  <c r="DA25" i="2"/>
  <c r="DO25" i="2" s="1"/>
  <c r="EC25" i="2" s="1"/>
  <c r="DA26" i="2"/>
  <c r="DO26" i="2" s="1"/>
  <c r="EC26" i="2" s="1"/>
  <c r="DA27" i="2"/>
  <c r="CZ27" i="2" s="1"/>
  <c r="CY27" i="2" s="1"/>
  <c r="CX27" i="2" s="1"/>
  <c r="CW27" i="2" s="1"/>
  <c r="CV27" i="2" s="1"/>
  <c r="CU27" i="2" s="1"/>
  <c r="CT27" i="2" s="1"/>
  <c r="CS27" i="2" s="1"/>
  <c r="CR27" i="2" s="1"/>
  <c r="CQ27" i="2" s="1"/>
  <c r="CP27" i="2" s="1"/>
  <c r="CO27" i="2" s="1"/>
  <c r="DA28" i="2"/>
  <c r="DA29" i="2"/>
  <c r="DA30" i="2"/>
  <c r="DO30" i="2" s="1"/>
  <c r="EC30" i="2" s="1"/>
  <c r="DA31" i="2"/>
  <c r="CZ31" i="2" s="1"/>
  <c r="CY31" i="2" s="1"/>
  <c r="DA32" i="2"/>
  <c r="CZ32" i="2" s="1"/>
  <c r="CY32" i="2" s="1"/>
  <c r="CX32" i="2" s="1"/>
  <c r="CW32" i="2" s="1"/>
  <c r="DA33" i="2"/>
  <c r="DO33" i="2" s="1"/>
  <c r="EC33" i="2" s="1"/>
  <c r="DA34" i="2"/>
  <c r="DO34" i="2" s="1"/>
  <c r="EC34" i="2" s="1"/>
  <c r="DA35" i="2"/>
  <c r="CZ35" i="2" s="1"/>
  <c r="CY35" i="2" s="1"/>
  <c r="CX35" i="2" s="1"/>
  <c r="CW35" i="2" s="1"/>
  <c r="CV35" i="2" s="1"/>
  <c r="CU35" i="2" s="1"/>
  <c r="DA36" i="2"/>
  <c r="CZ36" i="2" s="1"/>
  <c r="CY36" i="2" s="1"/>
  <c r="CX36" i="2" s="1"/>
  <c r="DA37" i="2"/>
  <c r="DA38" i="2"/>
  <c r="CZ38" i="2" s="1"/>
  <c r="DA39" i="2"/>
  <c r="CZ39" i="2" s="1"/>
  <c r="CY39" i="2" s="1"/>
  <c r="DA40" i="2"/>
  <c r="DO40" i="2" s="1"/>
  <c r="EC40" i="2" s="1"/>
  <c r="DA41" i="2"/>
  <c r="CZ41" i="2" s="1"/>
  <c r="DA42" i="2"/>
  <c r="CZ42" i="2" s="1"/>
  <c r="DA43" i="2"/>
  <c r="CZ43" i="2" s="1"/>
  <c r="CY43" i="2" s="1"/>
  <c r="CX43" i="2" s="1"/>
  <c r="CW43" i="2" s="1"/>
  <c r="CV43" i="2" s="1"/>
  <c r="CU43" i="2" s="1"/>
  <c r="DA44" i="2"/>
  <c r="CZ44" i="2" s="1"/>
  <c r="CY44" i="2" s="1"/>
  <c r="CX44" i="2" s="1"/>
  <c r="DA45" i="2"/>
  <c r="DA46" i="2"/>
  <c r="DO46" i="2" s="1"/>
  <c r="EC46" i="2" s="1"/>
  <c r="DA47" i="2"/>
  <c r="CZ47" i="2" s="1"/>
  <c r="CY47" i="2" s="1"/>
  <c r="CX47" i="2" s="1"/>
  <c r="CW47" i="2" s="1"/>
  <c r="CV47" i="2" s="1"/>
  <c r="CU47" i="2" s="1"/>
  <c r="CT47" i="2" s="1"/>
  <c r="CS47" i="2" s="1"/>
  <c r="CR47" i="2" s="1"/>
  <c r="CQ47" i="2" s="1"/>
  <c r="CP47" i="2" s="1"/>
  <c r="CO47" i="2" s="1"/>
  <c r="DA48" i="2"/>
  <c r="DO48" i="2" s="1"/>
  <c r="EC48" i="2" s="1"/>
  <c r="DA49" i="2"/>
  <c r="DO49" i="2" s="1"/>
  <c r="EC49" i="2" s="1"/>
  <c r="DA50" i="2"/>
  <c r="DO50" i="2" s="1"/>
  <c r="EC50" i="2" s="1"/>
  <c r="DA51" i="2"/>
  <c r="CZ51" i="2" s="1"/>
  <c r="CY51" i="2" s="1"/>
  <c r="CX51" i="2" s="1"/>
  <c r="CW51" i="2" s="1"/>
  <c r="CV51" i="2" s="1"/>
  <c r="CU51" i="2" s="1"/>
  <c r="CT51" i="2" s="1"/>
  <c r="CS51" i="2" s="1"/>
  <c r="CR51" i="2" s="1"/>
  <c r="CQ51" i="2" s="1"/>
  <c r="CP51" i="2" s="1"/>
  <c r="CO51" i="2" s="1"/>
  <c r="DA52" i="2"/>
  <c r="CZ52" i="2" s="1"/>
  <c r="CY52" i="2" s="1"/>
  <c r="DM52" i="2" s="1"/>
  <c r="EA52" i="2" s="1"/>
  <c r="DA2" i="2"/>
  <c r="DO2" i="2" s="1"/>
  <c r="EC2" i="2" s="1"/>
  <c r="I5" i="2"/>
  <c r="W5" i="2" s="1"/>
  <c r="AK5" i="2" s="1"/>
  <c r="I17" i="2"/>
  <c r="I29" i="2"/>
  <c r="W29" i="2" s="1"/>
  <c r="AK29" i="2" s="1"/>
  <c r="I36" i="2"/>
  <c r="I38" i="2"/>
  <c r="H38" i="2" s="1"/>
  <c r="I43" i="2"/>
  <c r="H43" i="2" s="1"/>
  <c r="G43" i="2" s="1"/>
  <c r="I44" i="2"/>
  <c r="I46" i="2"/>
  <c r="H46" i="2" s="1"/>
  <c r="BN5" i="2"/>
  <c r="CB5" i="2" s="1"/>
  <c r="BN17" i="2"/>
  <c r="CB17" i="2" s="1"/>
  <c r="BN29" i="2"/>
  <c r="CB29" i="2" s="1"/>
  <c r="BN36" i="2"/>
  <c r="CB36" i="2" s="1"/>
  <c r="BN38" i="2"/>
  <c r="CB38" i="2" s="1"/>
  <c r="BN43" i="2"/>
  <c r="CB43" i="2" s="1"/>
  <c r="BN44" i="2"/>
  <c r="CB44" i="2" s="1"/>
  <c r="BN46" i="2"/>
  <c r="CB46" i="2" s="1"/>
  <c r="AE3" i="2"/>
  <c r="AS3" i="2" s="1"/>
  <c r="AE4" i="2"/>
  <c r="AS4" i="2" s="1"/>
  <c r="AE5" i="2"/>
  <c r="AS5" i="2" s="1"/>
  <c r="AE6" i="2"/>
  <c r="AS6" i="2" s="1"/>
  <c r="AE7" i="2"/>
  <c r="AS7" i="2" s="1"/>
  <c r="AE8" i="2"/>
  <c r="AS8" i="2" s="1"/>
  <c r="AE9" i="2"/>
  <c r="AS9" i="2" s="1"/>
  <c r="AE10" i="2"/>
  <c r="AS10" i="2" s="1"/>
  <c r="AE11" i="2"/>
  <c r="AS11" i="2" s="1"/>
  <c r="AE12" i="2"/>
  <c r="AS12" i="2" s="1"/>
  <c r="AE13" i="2"/>
  <c r="AS13" i="2" s="1"/>
  <c r="AE14" i="2"/>
  <c r="AS14" i="2" s="1"/>
  <c r="AE15" i="2"/>
  <c r="AS15" i="2" s="1"/>
  <c r="AE16" i="2"/>
  <c r="AS16" i="2" s="1"/>
  <c r="AE17" i="2"/>
  <c r="AS17" i="2" s="1"/>
  <c r="AE18" i="2"/>
  <c r="AS18" i="2" s="1"/>
  <c r="AE19" i="2"/>
  <c r="AS19" i="2" s="1"/>
  <c r="AE20" i="2"/>
  <c r="AS20" i="2" s="1"/>
  <c r="AE21" i="2"/>
  <c r="AS21" i="2" s="1"/>
  <c r="AE22" i="2"/>
  <c r="AS22" i="2" s="1"/>
  <c r="AE23" i="2"/>
  <c r="AS23" i="2" s="1"/>
  <c r="AE24" i="2"/>
  <c r="AS24" i="2" s="1"/>
  <c r="AE25" i="2"/>
  <c r="AS25" i="2" s="1"/>
  <c r="AE26" i="2"/>
  <c r="AS26" i="2" s="1"/>
  <c r="AE27" i="2"/>
  <c r="AS27" i="2" s="1"/>
  <c r="AE28" i="2"/>
  <c r="AS28" i="2" s="1"/>
  <c r="AE29" i="2"/>
  <c r="AS29" i="2" s="1"/>
  <c r="AE30" i="2"/>
  <c r="AS30" i="2" s="1"/>
  <c r="AE31" i="2"/>
  <c r="AS31" i="2" s="1"/>
  <c r="AE32" i="2"/>
  <c r="AS32" i="2" s="1"/>
  <c r="AE33" i="2"/>
  <c r="AS33" i="2" s="1"/>
  <c r="AE34" i="2"/>
  <c r="AS34" i="2" s="1"/>
  <c r="AE35" i="2"/>
  <c r="AS35" i="2" s="1"/>
  <c r="AE36" i="2"/>
  <c r="AS36" i="2" s="1"/>
  <c r="AE37" i="2"/>
  <c r="AS37" i="2" s="1"/>
  <c r="AE38" i="2"/>
  <c r="AS38" i="2" s="1"/>
  <c r="AE39" i="2"/>
  <c r="AS39" i="2" s="1"/>
  <c r="AE40" i="2"/>
  <c r="AS40" i="2" s="1"/>
  <c r="AE41" i="2"/>
  <c r="AS41" i="2" s="1"/>
  <c r="AE42" i="2"/>
  <c r="AS42" i="2" s="1"/>
  <c r="AE43" i="2"/>
  <c r="AS43" i="2" s="1"/>
  <c r="AE44" i="2"/>
  <c r="AS44" i="2" s="1"/>
  <c r="AE45" i="2"/>
  <c r="AS45" i="2" s="1"/>
  <c r="AE46" i="2"/>
  <c r="AS46" i="2" s="1"/>
  <c r="AE47" i="2"/>
  <c r="AS47" i="2" s="1"/>
  <c r="AE48" i="2"/>
  <c r="AS48" i="2" s="1"/>
  <c r="AE49" i="2"/>
  <c r="AS49" i="2" s="1"/>
  <c r="AE50" i="2"/>
  <c r="AS50" i="2" s="1"/>
  <c r="AE51" i="2"/>
  <c r="AS51" i="2" s="1"/>
  <c r="AE52" i="2"/>
  <c r="AS52" i="2" s="1"/>
  <c r="AE2" i="2"/>
  <c r="AS2" i="2" s="1"/>
  <c r="X5" i="2"/>
  <c r="AL5" i="2" s="1"/>
  <c r="X17" i="2"/>
  <c r="AL17" i="2" s="1"/>
  <c r="X29" i="2"/>
  <c r="AL29" i="2" s="1"/>
  <c r="X36" i="2"/>
  <c r="AL36" i="2" s="1"/>
  <c r="X38" i="2"/>
  <c r="AL38" i="2" s="1"/>
  <c r="X43" i="2"/>
  <c r="AL43" i="2" s="1"/>
  <c r="X44" i="2"/>
  <c r="AL44" i="2" s="1"/>
  <c r="X46" i="2"/>
  <c r="AL46" i="2" s="1"/>
  <c r="BF3" i="2"/>
  <c r="BE3" i="2" s="1"/>
  <c r="BD3" i="2" s="1"/>
  <c r="BF4" i="2"/>
  <c r="AY4" i="2" s="1"/>
  <c r="BM4" i="2" s="1"/>
  <c r="CA4" i="2" s="1"/>
  <c r="BF5" i="2"/>
  <c r="AY5" i="2" s="1"/>
  <c r="BM5" i="2" s="1"/>
  <c r="CA5" i="2" s="1"/>
  <c r="BF6" i="2"/>
  <c r="AY6" i="2" s="1"/>
  <c r="BM6" i="2" s="1"/>
  <c r="CA6" i="2" s="1"/>
  <c r="BF7" i="2"/>
  <c r="AY7" i="2" s="1"/>
  <c r="BM7" i="2" s="1"/>
  <c r="CA7" i="2" s="1"/>
  <c r="BF8" i="2"/>
  <c r="AY8" i="2" s="1"/>
  <c r="BM8" i="2" s="1"/>
  <c r="CA8" i="2" s="1"/>
  <c r="BF9" i="2"/>
  <c r="AY9" i="2" s="1"/>
  <c r="BM9" i="2" s="1"/>
  <c r="CA9" i="2" s="1"/>
  <c r="BF10" i="2"/>
  <c r="AY10" i="2" s="1"/>
  <c r="BM10" i="2" s="1"/>
  <c r="CA10" i="2" s="1"/>
  <c r="BF11" i="2"/>
  <c r="AY11" i="2" s="1"/>
  <c r="BM11" i="2" s="1"/>
  <c r="CA11" i="2" s="1"/>
  <c r="BF12" i="2"/>
  <c r="BE12" i="2" s="1"/>
  <c r="BD12" i="2" s="1"/>
  <c r="BC12" i="2" s="1"/>
  <c r="BB12" i="2" s="1"/>
  <c r="BA12" i="2" s="1"/>
  <c r="BO12" i="2" s="1"/>
  <c r="CC12" i="2" s="1"/>
  <c r="BF13" i="2"/>
  <c r="AY13" i="2" s="1"/>
  <c r="BM13" i="2" s="1"/>
  <c r="CA13" i="2" s="1"/>
  <c r="BF14" i="2"/>
  <c r="AY14" i="2" s="1"/>
  <c r="BM14" i="2" s="1"/>
  <c r="CA14" i="2" s="1"/>
  <c r="BF15" i="2"/>
  <c r="AY15" i="2" s="1"/>
  <c r="BM15" i="2" s="1"/>
  <c r="CA15" i="2" s="1"/>
  <c r="BF16" i="2"/>
  <c r="AY16" i="2" s="1"/>
  <c r="BM16" i="2" s="1"/>
  <c r="CA16" i="2" s="1"/>
  <c r="BF17" i="2"/>
  <c r="AY17" i="2" s="1"/>
  <c r="BM17" i="2" s="1"/>
  <c r="CA17" i="2" s="1"/>
  <c r="BF18" i="2"/>
  <c r="AY18" i="2" s="1"/>
  <c r="BM18" i="2" s="1"/>
  <c r="CA18" i="2" s="1"/>
  <c r="BF19" i="2"/>
  <c r="AY19" i="2" s="1"/>
  <c r="BM19" i="2" s="1"/>
  <c r="CA19" i="2" s="1"/>
  <c r="BF20" i="2"/>
  <c r="BE20" i="2" s="1"/>
  <c r="BD20" i="2" s="1"/>
  <c r="BC20" i="2" s="1"/>
  <c r="BB20" i="2" s="1"/>
  <c r="BA20" i="2" s="1"/>
  <c r="AT20" i="2" s="1"/>
  <c r="BH20" i="2" s="1"/>
  <c r="BV20" i="2" s="1"/>
  <c r="BF21" i="2"/>
  <c r="AY21" i="2" s="1"/>
  <c r="BM21" i="2" s="1"/>
  <c r="CA21" i="2" s="1"/>
  <c r="BF22" i="2"/>
  <c r="AY22" i="2" s="1"/>
  <c r="BM22" i="2" s="1"/>
  <c r="CA22" i="2" s="1"/>
  <c r="BF23" i="2"/>
  <c r="AY23" i="2" s="1"/>
  <c r="BM23" i="2" s="1"/>
  <c r="CA23" i="2" s="1"/>
  <c r="BF24" i="2"/>
  <c r="AY24" i="2" s="1"/>
  <c r="BM24" i="2" s="1"/>
  <c r="CA24" i="2" s="1"/>
  <c r="BF25" i="2"/>
  <c r="AY25" i="2" s="1"/>
  <c r="BM25" i="2" s="1"/>
  <c r="CA25" i="2" s="1"/>
  <c r="BF26" i="2"/>
  <c r="AY26" i="2" s="1"/>
  <c r="BM26" i="2" s="1"/>
  <c r="CA26" i="2" s="1"/>
  <c r="BF27" i="2"/>
  <c r="AY27" i="2" s="1"/>
  <c r="BM27" i="2" s="1"/>
  <c r="CA27" i="2" s="1"/>
  <c r="BF28" i="2"/>
  <c r="BE28" i="2" s="1"/>
  <c r="BD28" i="2" s="1"/>
  <c r="BC28" i="2" s="1"/>
  <c r="BB28" i="2" s="1"/>
  <c r="BA28" i="2" s="1"/>
  <c r="AT28" i="2" s="1"/>
  <c r="BH28" i="2" s="1"/>
  <c r="BV28" i="2" s="1"/>
  <c r="BF29" i="2"/>
  <c r="AY29" i="2" s="1"/>
  <c r="BM29" i="2" s="1"/>
  <c r="CA29" i="2" s="1"/>
  <c r="BF30" i="2"/>
  <c r="AY30" i="2" s="1"/>
  <c r="BM30" i="2" s="1"/>
  <c r="CA30" i="2" s="1"/>
  <c r="BF31" i="2"/>
  <c r="AY31" i="2" s="1"/>
  <c r="BM31" i="2" s="1"/>
  <c r="CA31" i="2" s="1"/>
  <c r="BF32" i="2"/>
  <c r="AY32" i="2" s="1"/>
  <c r="BM32" i="2" s="1"/>
  <c r="CA32" i="2" s="1"/>
  <c r="BF33" i="2"/>
  <c r="AY33" i="2" s="1"/>
  <c r="BM33" i="2" s="1"/>
  <c r="CA33" i="2" s="1"/>
  <c r="BF34" i="2"/>
  <c r="BF35" i="2"/>
  <c r="AY35" i="2" s="1"/>
  <c r="BM35" i="2" s="1"/>
  <c r="CA35" i="2" s="1"/>
  <c r="BF36" i="2"/>
  <c r="BE36" i="2" s="1"/>
  <c r="BD36" i="2" s="1"/>
  <c r="BC36" i="2" s="1"/>
  <c r="BB36" i="2" s="1"/>
  <c r="BA36" i="2" s="1"/>
  <c r="BO36" i="2" s="1"/>
  <c r="CC36" i="2" s="1"/>
  <c r="BF37" i="2"/>
  <c r="AY37" i="2" s="1"/>
  <c r="BM37" i="2" s="1"/>
  <c r="CA37" i="2" s="1"/>
  <c r="BF38" i="2"/>
  <c r="AY38" i="2" s="1"/>
  <c r="BM38" i="2" s="1"/>
  <c r="CA38" i="2" s="1"/>
  <c r="BF39" i="2"/>
  <c r="AY39" i="2" s="1"/>
  <c r="BM39" i="2" s="1"/>
  <c r="CA39" i="2" s="1"/>
  <c r="BF40" i="2"/>
  <c r="AY40" i="2" s="1"/>
  <c r="BM40" i="2" s="1"/>
  <c r="CA40" i="2" s="1"/>
  <c r="BF41" i="2"/>
  <c r="AY41" i="2" s="1"/>
  <c r="BM41" i="2" s="1"/>
  <c r="CA41" i="2" s="1"/>
  <c r="BF42" i="2"/>
  <c r="AY42" i="2" s="1"/>
  <c r="BM42" i="2" s="1"/>
  <c r="CA42" i="2" s="1"/>
  <c r="BF43" i="2"/>
  <c r="AY43" i="2" s="1"/>
  <c r="BM43" i="2" s="1"/>
  <c r="CA43" i="2" s="1"/>
  <c r="BF44" i="2"/>
  <c r="BE44" i="2" s="1"/>
  <c r="BD44" i="2" s="1"/>
  <c r="BC44" i="2" s="1"/>
  <c r="BB44" i="2" s="1"/>
  <c r="BA44" i="2" s="1"/>
  <c r="AT44" i="2" s="1"/>
  <c r="BH44" i="2" s="1"/>
  <c r="BF45" i="2"/>
  <c r="BE45" i="2" s="1"/>
  <c r="AX45" i="2" s="1"/>
  <c r="BL45" i="2" s="1"/>
  <c r="BZ45" i="2" s="1"/>
  <c r="BF46" i="2"/>
  <c r="BE46" i="2" s="1"/>
  <c r="AX46" i="2" s="1"/>
  <c r="BL46" i="2" s="1"/>
  <c r="BZ46" i="2" s="1"/>
  <c r="BF47" i="2"/>
  <c r="BE47" i="2" s="1"/>
  <c r="AX47" i="2" s="1"/>
  <c r="BL47" i="2" s="1"/>
  <c r="BZ47" i="2" s="1"/>
  <c r="BF48" i="2"/>
  <c r="AY48" i="2" s="1"/>
  <c r="BM48" i="2" s="1"/>
  <c r="CA48" i="2" s="1"/>
  <c r="BF49" i="2"/>
  <c r="AY49" i="2" s="1"/>
  <c r="BM49" i="2" s="1"/>
  <c r="CA49" i="2" s="1"/>
  <c r="BF50" i="2"/>
  <c r="AY50" i="2" s="1"/>
  <c r="BM50" i="2" s="1"/>
  <c r="CA50" i="2" s="1"/>
  <c r="BF51" i="2"/>
  <c r="BE51" i="2" s="1"/>
  <c r="AX51" i="2" s="1"/>
  <c r="BL51" i="2" s="1"/>
  <c r="BZ51" i="2" s="1"/>
  <c r="BF52" i="2"/>
  <c r="BE52" i="2" s="1"/>
  <c r="BD52" i="2" s="1"/>
  <c r="BC52" i="2" s="1"/>
  <c r="BB52" i="2" s="1"/>
  <c r="BA52" i="2" s="1"/>
  <c r="BP52" i="2" s="1"/>
  <c r="CD52" i="2" s="1"/>
  <c r="BF2" i="2"/>
  <c r="AY2" i="2" s="1"/>
  <c r="BM2" i="2" s="1"/>
  <c r="CA2" i="2" s="1"/>
  <c r="K3" i="2"/>
  <c r="Y3" i="2" s="1"/>
  <c r="AM3" i="2" s="1"/>
  <c r="L3" i="2"/>
  <c r="Z3" i="2" s="1"/>
  <c r="AN3" i="2" s="1"/>
  <c r="M3" i="2"/>
  <c r="AA3" i="2" s="1"/>
  <c r="AO3" i="2" s="1"/>
  <c r="N3" i="2"/>
  <c r="AB3" i="2" s="1"/>
  <c r="AP3" i="2" s="1"/>
  <c r="O3" i="2"/>
  <c r="AC3" i="2" s="1"/>
  <c r="AQ3" i="2" s="1"/>
  <c r="P3" i="2"/>
  <c r="AD3" i="2" s="1"/>
  <c r="AR3" i="2" s="1"/>
  <c r="K4" i="2"/>
  <c r="Y4" i="2" s="1"/>
  <c r="AM4" i="2" s="1"/>
  <c r="L4" i="2"/>
  <c r="Z4" i="2" s="1"/>
  <c r="AN4" i="2" s="1"/>
  <c r="M4" i="2"/>
  <c r="AA4" i="2" s="1"/>
  <c r="AO4" i="2" s="1"/>
  <c r="N4" i="2"/>
  <c r="AB4" i="2" s="1"/>
  <c r="AP4" i="2" s="1"/>
  <c r="O4" i="2"/>
  <c r="AC4" i="2" s="1"/>
  <c r="AQ4" i="2" s="1"/>
  <c r="P4" i="2"/>
  <c r="AD4" i="2" s="1"/>
  <c r="AR4" i="2" s="1"/>
  <c r="K5" i="2"/>
  <c r="Y5" i="2" s="1"/>
  <c r="AM5" i="2" s="1"/>
  <c r="L5" i="2"/>
  <c r="Z5" i="2" s="1"/>
  <c r="AN5" i="2" s="1"/>
  <c r="M5" i="2"/>
  <c r="AA5" i="2" s="1"/>
  <c r="AO5" i="2" s="1"/>
  <c r="N5" i="2"/>
  <c r="AB5" i="2" s="1"/>
  <c r="AP5" i="2" s="1"/>
  <c r="O5" i="2"/>
  <c r="AC5" i="2" s="1"/>
  <c r="AQ5" i="2" s="1"/>
  <c r="P5" i="2"/>
  <c r="AD5" i="2" s="1"/>
  <c r="AR5" i="2" s="1"/>
  <c r="K6" i="2"/>
  <c r="Y6" i="2" s="1"/>
  <c r="AM6" i="2" s="1"/>
  <c r="L6" i="2"/>
  <c r="Z6" i="2" s="1"/>
  <c r="AN6" i="2" s="1"/>
  <c r="M6" i="2"/>
  <c r="AA6" i="2" s="1"/>
  <c r="AO6" i="2" s="1"/>
  <c r="N6" i="2"/>
  <c r="AB6" i="2" s="1"/>
  <c r="AP6" i="2" s="1"/>
  <c r="O6" i="2"/>
  <c r="AC6" i="2" s="1"/>
  <c r="AQ6" i="2" s="1"/>
  <c r="P6" i="2"/>
  <c r="AD6" i="2" s="1"/>
  <c r="AR6" i="2" s="1"/>
  <c r="K7" i="2"/>
  <c r="Y7" i="2" s="1"/>
  <c r="AM7" i="2" s="1"/>
  <c r="L7" i="2"/>
  <c r="Z7" i="2" s="1"/>
  <c r="AN7" i="2" s="1"/>
  <c r="M7" i="2"/>
  <c r="AA7" i="2" s="1"/>
  <c r="AO7" i="2" s="1"/>
  <c r="N7" i="2"/>
  <c r="AB7" i="2" s="1"/>
  <c r="AP7" i="2" s="1"/>
  <c r="O7" i="2"/>
  <c r="AC7" i="2" s="1"/>
  <c r="AQ7" i="2" s="1"/>
  <c r="P7" i="2"/>
  <c r="AD7" i="2" s="1"/>
  <c r="AR7" i="2" s="1"/>
  <c r="K8" i="2"/>
  <c r="Y8" i="2" s="1"/>
  <c r="AM8" i="2" s="1"/>
  <c r="L8" i="2"/>
  <c r="Z8" i="2" s="1"/>
  <c r="AN8" i="2" s="1"/>
  <c r="M8" i="2"/>
  <c r="AA8" i="2" s="1"/>
  <c r="AO8" i="2" s="1"/>
  <c r="N8" i="2"/>
  <c r="AB8" i="2" s="1"/>
  <c r="AP8" i="2" s="1"/>
  <c r="O8" i="2"/>
  <c r="AC8" i="2" s="1"/>
  <c r="AQ8" i="2" s="1"/>
  <c r="P8" i="2"/>
  <c r="AD8" i="2" s="1"/>
  <c r="AR8" i="2" s="1"/>
  <c r="K9" i="2"/>
  <c r="Y9" i="2" s="1"/>
  <c r="AM9" i="2" s="1"/>
  <c r="L9" i="2"/>
  <c r="Z9" i="2" s="1"/>
  <c r="AN9" i="2" s="1"/>
  <c r="M9" i="2"/>
  <c r="AA9" i="2" s="1"/>
  <c r="AO9" i="2" s="1"/>
  <c r="N9" i="2"/>
  <c r="AB9" i="2" s="1"/>
  <c r="AP9" i="2" s="1"/>
  <c r="O9" i="2"/>
  <c r="AC9" i="2" s="1"/>
  <c r="AQ9" i="2" s="1"/>
  <c r="P9" i="2"/>
  <c r="AD9" i="2" s="1"/>
  <c r="AR9" i="2" s="1"/>
  <c r="K10" i="2"/>
  <c r="Y10" i="2" s="1"/>
  <c r="AM10" i="2" s="1"/>
  <c r="L10" i="2"/>
  <c r="Z10" i="2" s="1"/>
  <c r="AN10" i="2" s="1"/>
  <c r="M10" i="2"/>
  <c r="AA10" i="2" s="1"/>
  <c r="AO10" i="2" s="1"/>
  <c r="N10" i="2"/>
  <c r="AB10" i="2" s="1"/>
  <c r="AP10" i="2" s="1"/>
  <c r="O10" i="2"/>
  <c r="AC10" i="2" s="1"/>
  <c r="AQ10" i="2" s="1"/>
  <c r="P10" i="2"/>
  <c r="AD10" i="2" s="1"/>
  <c r="AR10" i="2" s="1"/>
  <c r="K11" i="2"/>
  <c r="Y11" i="2" s="1"/>
  <c r="AM11" i="2" s="1"/>
  <c r="L11" i="2"/>
  <c r="Z11" i="2" s="1"/>
  <c r="AN11" i="2" s="1"/>
  <c r="M11" i="2"/>
  <c r="AA11" i="2" s="1"/>
  <c r="AO11" i="2" s="1"/>
  <c r="N11" i="2"/>
  <c r="AB11" i="2" s="1"/>
  <c r="AP11" i="2" s="1"/>
  <c r="O11" i="2"/>
  <c r="AC11" i="2" s="1"/>
  <c r="AQ11" i="2" s="1"/>
  <c r="P11" i="2"/>
  <c r="AD11" i="2" s="1"/>
  <c r="AR11" i="2" s="1"/>
  <c r="K12" i="2"/>
  <c r="Y12" i="2" s="1"/>
  <c r="AM12" i="2" s="1"/>
  <c r="L12" i="2"/>
  <c r="Z12" i="2" s="1"/>
  <c r="AN12" i="2" s="1"/>
  <c r="M12" i="2"/>
  <c r="AA12" i="2" s="1"/>
  <c r="AO12" i="2" s="1"/>
  <c r="N12" i="2"/>
  <c r="AB12" i="2" s="1"/>
  <c r="AP12" i="2" s="1"/>
  <c r="O12" i="2"/>
  <c r="AC12" i="2" s="1"/>
  <c r="AQ12" i="2" s="1"/>
  <c r="P12" i="2"/>
  <c r="AD12" i="2" s="1"/>
  <c r="AR12" i="2" s="1"/>
  <c r="K13" i="2"/>
  <c r="Y13" i="2" s="1"/>
  <c r="AM13" i="2" s="1"/>
  <c r="L13" i="2"/>
  <c r="Z13" i="2" s="1"/>
  <c r="AN13" i="2" s="1"/>
  <c r="M13" i="2"/>
  <c r="AA13" i="2" s="1"/>
  <c r="AO13" i="2" s="1"/>
  <c r="N13" i="2"/>
  <c r="AB13" i="2" s="1"/>
  <c r="AP13" i="2" s="1"/>
  <c r="O13" i="2"/>
  <c r="AC13" i="2" s="1"/>
  <c r="AQ13" i="2" s="1"/>
  <c r="P13" i="2"/>
  <c r="AD13" i="2" s="1"/>
  <c r="AR13" i="2" s="1"/>
  <c r="K14" i="2"/>
  <c r="Y14" i="2" s="1"/>
  <c r="AM14" i="2" s="1"/>
  <c r="L14" i="2"/>
  <c r="Z14" i="2" s="1"/>
  <c r="AN14" i="2" s="1"/>
  <c r="M14" i="2"/>
  <c r="AA14" i="2" s="1"/>
  <c r="AO14" i="2" s="1"/>
  <c r="N14" i="2"/>
  <c r="AB14" i="2" s="1"/>
  <c r="AP14" i="2" s="1"/>
  <c r="O14" i="2"/>
  <c r="AC14" i="2" s="1"/>
  <c r="AQ14" i="2" s="1"/>
  <c r="P14" i="2"/>
  <c r="AD14" i="2" s="1"/>
  <c r="AR14" i="2" s="1"/>
  <c r="K15" i="2"/>
  <c r="Y15" i="2" s="1"/>
  <c r="AM15" i="2" s="1"/>
  <c r="L15" i="2"/>
  <c r="Z15" i="2" s="1"/>
  <c r="AN15" i="2" s="1"/>
  <c r="M15" i="2"/>
  <c r="AA15" i="2" s="1"/>
  <c r="AO15" i="2" s="1"/>
  <c r="N15" i="2"/>
  <c r="AB15" i="2" s="1"/>
  <c r="AP15" i="2" s="1"/>
  <c r="O15" i="2"/>
  <c r="AC15" i="2" s="1"/>
  <c r="AQ15" i="2" s="1"/>
  <c r="P15" i="2"/>
  <c r="AD15" i="2" s="1"/>
  <c r="AR15" i="2" s="1"/>
  <c r="K16" i="2"/>
  <c r="Y16" i="2" s="1"/>
  <c r="AM16" i="2" s="1"/>
  <c r="L16" i="2"/>
  <c r="Z16" i="2" s="1"/>
  <c r="AN16" i="2" s="1"/>
  <c r="M16" i="2"/>
  <c r="AA16" i="2" s="1"/>
  <c r="AO16" i="2" s="1"/>
  <c r="N16" i="2"/>
  <c r="AB16" i="2" s="1"/>
  <c r="AP16" i="2" s="1"/>
  <c r="O16" i="2"/>
  <c r="AC16" i="2" s="1"/>
  <c r="AQ16" i="2" s="1"/>
  <c r="P16" i="2"/>
  <c r="AD16" i="2" s="1"/>
  <c r="AR16" i="2" s="1"/>
  <c r="K17" i="2"/>
  <c r="Y17" i="2" s="1"/>
  <c r="AM17" i="2" s="1"/>
  <c r="L17" i="2"/>
  <c r="Z17" i="2" s="1"/>
  <c r="AN17" i="2" s="1"/>
  <c r="M17" i="2"/>
  <c r="AA17" i="2" s="1"/>
  <c r="AO17" i="2" s="1"/>
  <c r="N17" i="2"/>
  <c r="AB17" i="2" s="1"/>
  <c r="AP17" i="2" s="1"/>
  <c r="O17" i="2"/>
  <c r="AC17" i="2" s="1"/>
  <c r="AQ17" i="2" s="1"/>
  <c r="P17" i="2"/>
  <c r="AD17" i="2" s="1"/>
  <c r="AR17" i="2" s="1"/>
  <c r="K18" i="2"/>
  <c r="Y18" i="2" s="1"/>
  <c r="AM18" i="2" s="1"/>
  <c r="L18" i="2"/>
  <c r="Z18" i="2" s="1"/>
  <c r="AN18" i="2" s="1"/>
  <c r="M18" i="2"/>
  <c r="AA18" i="2" s="1"/>
  <c r="AO18" i="2" s="1"/>
  <c r="N18" i="2"/>
  <c r="AB18" i="2" s="1"/>
  <c r="AP18" i="2" s="1"/>
  <c r="O18" i="2"/>
  <c r="AC18" i="2" s="1"/>
  <c r="AQ18" i="2" s="1"/>
  <c r="P18" i="2"/>
  <c r="AD18" i="2" s="1"/>
  <c r="AR18" i="2" s="1"/>
  <c r="K19" i="2"/>
  <c r="Y19" i="2" s="1"/>
  <c r="AM19" i="2" s="1"/>
  <c r="L19" i="2"/>
  <c r="Z19" i="2" s="1"/>
  <c r="AN19" i="2" s="1"/>
  <c r="M19" i="2"/>
  <c r="AA19" i="2" s="1"/>
  <c r="AO19" i="2" s="1"/>
  <c r="N19" i="2"/>
  <c r="AB19" i="2" s="1"/>
  <c r="AP19" i="2" s="1"/>
  <c r="O19" i="2"/>
  <c r="AC19" i="2" s="1"/>
  <c r="AQ19" i="2" s="1"/>
  <c r="P19" i="2"/>
  <c r="AD19" i="2" s="1"/>
  <c r="AR19" i="2" s="1"/>
  <c r="K20" i="2"/>
  <c r="Y20" i="2" s="1"/>
  <c r="AM20" i="2" s="1"/>
  <c r="L20" i="2"/>
  <c r="Z20" i="2" s="1"/>
  <c r="AN20" i="2" s="1"/>
  <c r="M20" i="2"/>
  <c r="AA20" i="2" s="1"/>
  <c r="AO20" i="2" s="1"/>
  <c r="N20" i="2"/>
  <c r="AB20" i="2" s="1"/>
  <c r="AP20" i="2" s="1"/>
  <c r="O20" i="2"/>
  <c r="AC20" i="2" s="1"/>
  <c r="AQ20" i="2" s="1"/>
  <c r="P20" i="2"/>
  <c r="AD20" i="2" s="1"/>
  <c r="AR20" i="2" s="1"/>
  <c r="K21" i="2"/>
  <c r="Y21" i="2" s="1"/>
  <c r="AM21" i="2" s="1"/>
  <c r="L21" i="2"/>
  <c r="Z21" i="2" s="1"/>
  <c r="AN21" i="2" s="1"/>
  <c r="M21" i="2"/>
  <c r="AA21" i="2" s="1"/>
  <c r="AO21" i="2" s="1"/>
  <c r="N21" i="2"/>
  <c r="AB21" i="2" s="1"/>
  <c r="AP21" i="2" s="1"/>
  <c r="O21" i="2"/>
  <c r="AC21" i="2" s="1"/>
  <c r="AQ21" i="2" s="1"/>
  <c r="P21" i="2"/>
  <c r="AD21" i="2" s="1"/>
  <c r="AR21" i="2" s="1"/>
  <c r="K22" i="2"/>
  <c r="Y22" i="2" s="1"/>
  <c r="AM22" i="2" s="1"/>
  <c r="L22" i="2"/>
  <c r="Z22" i="2" s="1"/>
  <c r="AN22" i="2" s="1"/>
  <c r="M22" i="2"/>
  <c r="AA22" i="2" s="1"/>
  <c r="AO22" i="2" s="1"/>
  <c r="N22" i="2"/>
  <c r="AB22" i="2" s="1"/>
  <c r="AP22" i="2" s="1"/>
  <c r="O22" i="2"/>
  <c r="AC22" i="2" s="1"/>
  <c r="AQ22" i="2" s="1"/>
  <c r="P22" i="2"/>
  <c r="AD22" i="2" s="1"/>
  <c r="AR22" i="2" s="1"/>
  <c r="K23" i="2"/>
  <c r="Y23" i="2" s="1"/>
  <c r="AM23" i="2" s="1"/>
  <c r="L23" i="2"/>
  <c r="Z23" i="2" s="1"/>
  <c r="AN23" i="2" s="1"/>
  <c r="M23" i="2"/>
  <c r="AA23" i="2" s="1"/>
  <c r="AO23" i="2" s="1"/>
  <c r="N23" i="2"/>
  <c r="AB23" i="2" s="1"/>
  <c r="AP23" i="2" s="1"/>
  <c r="O23" i="2"/>
  <c r="AC23" i="2" s="1"/>
  <c r="AQ23" i="2" s="1"/>
  <c r="P23" i="2"/>
  <c r="AD23" i="2" s="1"/>
  <c r="AR23" i="2" s="1"/>
  <c r="K24" i="2"/>
  <c r="Y24" i="2" s="1"/>
  <c r="AM24" i="2" s="1"/>
  <c r="L24" i="2"/>
  <c r="Z24" i="2" s="1"/>
  <c r="AN24" i="2" s="1"/>
  <c r="M24" i="2"/>
  <c r="AA24" i="2" s="1"/>
  <c r="AO24" i="2" s="1"/>
  <c r="N24" i="2"/>
  <c r="AB24" i="2" s="1"/>
  <c r="AP24" i="2" s="1"/>
  <c r="O24" i="2"/>
  <c r="AC24" i="2" s="1"/>
  <c r="AQ24" i="2" s="1"/>
  <c r="P24" i="2"/>
  <c r="AD24" i="2" s="1"/>
  <c r="AR24" i="2" s="1"/>
  <c r="K25" i="2"/>
  <c r="Y25" i="2" s="1"/>
  <c r="AM25" i="2" s="1"/>
  <c r="L25" i="2"/>
  <c r="Z25" i="2" s="1"/>
  <c r="AN25" i="2" s="1"/>
  <c r="M25" i="2"/>
  <c r="AA25" i="2" s="1"/>
  <c r="AO25" i="2" s="1"/>
  <c r="N25" i="2"/>
  <c r="AB25" i="2" s="1"/>
  <c r="AP25" i="2" s="1"/>
  <c r="O25" i="2"/>
  <c r="AC25" i="2" s="1"/>
  <c r="AQ25" i="2" s="1"/>
  <c r="P25" i="2"/>
  <c r="AD25" i="2" s="1"/>
  <c r="AR25" i="2" s="1"/>
  <c r="K26" i="2"/>
  <c r="Y26" i="2" s="1"/>
  <c r="AM26" i="2" s="1"/>
  <c r="L26" i="2"/>
  <c r="Z26" i="2" s="1"/>
  <c r="AN26" i="2" s="1"/>
  <c r="M26" i="2"/>
  <c r="AA26" i="2" s="1"/>
  <c r="AO26" i="2" s="1"/>
  <c r="N26" i="2"/>
  <c r="AB26" i="2" s="1"/>
  <c r="AP26" i="2" s="1"/>
  <c r="O26" i="2"/>
  <c r="AC26" i="2" s="1"/>
  <c r="AQ26" i="2" s="1"/>
  <c r="P26" i="2"/>
  <c r="AD26" i="2" s="1"/>
  <c r="AR26" i="2" s="1"/>
  <c r="K27" i="2"/>
  <c r="Y27" i="2" s="1"/>
  <c r="AM27" i="2" s="1"/>
  <c r="L27" i="2"/>
  <c r="Z27" i="2" s="1"/>
  <c r="AN27" i="2" s="1"/>
  <c r="M27" i="2"/>
  <c r="AA27" i="2" s="1"/>
  <c r="AO27" i="2" s="1"/>
  <c r="N27" i="2"/>
  <c r="AB27" i="2" s="1"/>
  <c r="AP27" i="2" s="1"/>
  <c r="O27" i="2"/>
  <c r="AC27" i="2" s="1"/>
  <c r="AQ27" i="2" s="1"/>
  <c r="P27" i="2"/>
  <c r="AD27" i="2" s="1"/>
  <c r="AR27" i="2" s="1"/>
  <c r="K28" i="2"/>
  <c r="Y28" i="2" s="1"/>
  <c r="AM28" i="2" s="1"/>
  <c r="L28" i="2"/>
  <c r="Z28" i="2" s="1"/>
  <c r="AN28" i="2" s="1"/>
  <c r="M28" i="2"/>
  <c r="AA28" i="2" s="1"/>
  <c r="AO28" i="2" s="1"/>
  <c r="N28" i="2"/>
  <c r="AB28" i="2" s="1"/>
  <c r="AP28" i="2" s="1"/>
  <c r="O28" i="2"/>
  <c r="AC28" i="2" s="1"/>
  <c r="AQ28" i="2" s="1"/>
  <c r="P28" i="2"/>
  <c r="AD28" i="2" s="1"/>
  <c r="AR28" i="2" s="1"/>
  <c r="K29" i="2"/>
  <c r="Y29" i="2" s="1"/>
  <c r="AM29" i="2" s="1"/>
  <c r="L29" i="2"/>
  <c r="Z29" i="2" s="1"/>
  <c r="AN29" i="2" s="1"/>
  <c r="M29" i="2"/>
  <c r="AA29" i="2" s="1"/>
  <c r="AO29" i="2" s="1"/>
  <c r="N29" i="2"/>
  <c r="AB29" i="2" s="1"/>
  <c r="AP29" i="2" s="1"/>
  <c r="O29" i="2"/>
  <c r="AC29" i="2" s="1"/>
  <c r="AQ29" i="2" s="1"/>
  <c r="P29" i="2"/>
  <c r="AD29" i="2" s="1"/>
  <c r="AR29" i="2" s="1"/>
  <c r="K30" i="2"/>
  <c r="Y30" i="2" s="1"/>
  <c r="AM30" i="2" s="1"/>
  <c r="L30" i="2"/>
  <c r="Z30" i="2" s="1"/>
  <c r="AN30" i="2" s="1"/>
  <c r="M30" i="2"/>
  <c r="AA30" i="2" s="1"/>
  <c r="AO30" i="2" s="1"/>
  <c r="N30" i="2"/>
  <c r="AB30" i="2" s="1"/>
  <c r="AP30" i="2" s="1"/>
  <c r="O30" i="2"/>
  <c r="AC30" i="2" s="1"/>
  <c r="AQ30" i="2" s="1"/>
  <c r="P30" i="2"/>
  <c r="AD30" i="2" s="1"/>
  <c r="AR30" i="2" s="1"/>
  <c r="K31" i="2"/>
  <c r="Y31" i="2" s="1"/>
  <c r="AM31" i="2" s="1"/>
  <c r="L31" i="2"/>
  <c r="Z31" i="2" s="1"/>
  <c r="AN31" i="2" s="1"/>
  <c r="M31" i="2"/>
  <c r="AA31" i="2" s="1"/>
  <c r="AO31" i="2" s="1"/>
  <c r="N31" i="2"/>
  <c r="AB31" i="2" s="1"/>
  <c r="AP31" i="2" s="1"/>
  <c r="O31" i="2"/>
  <c r="AC31" i="2" s="1"/>
  <c r="AQ31" i="2" s="1"/>
  <c r="P31" i="2"/>
  <c r="AD31" i="2" s="1"/>
  <c r="AR31" i="2" s="1"/>
  <c r="K32" i="2"/>
  <c r="Y32" i="2" s="1"/>
  <c r="AM32" i="2" s="1"/>
  <c r="L32" i="2"/>
  <c r="Z32" i="2" s="1"/>
  <c r="AN32" i="2" s="1"/>
  <c r="M32" i="2"/>
  <c r="AA32" i="2" s="1"/>
  <c r="AO32" i="2" s="1"/>
  <c r="N32" i="2"/>
  <c r="AB32" i="2" s="1"/>
  <c r="AP32" i="2" s="1"/>
  <c r="O32" i="2"/>
  <c r="AC32" i="2" s="1"/>
  <c r="AQ32" i="2" s="1"/>
  <c r="P32" i="2"/>
  <c r="AD32" i="2" s="1"/>
  <c r="AR32" i="2" s="1"/>
  <c r="K33" i="2"/>
  <c r="Y33" i="2" s="1"/>
  <c r="AM33" i="2" s="1"/>
  <c r="L33" i="2"/>
  <c r="Z33" i="2" s="1"/>
  <c r="AN33" i="2" s="1"/>
  <c r="M33" i="2"/>
  <c r="AA33" i="2" s="1"/>
  <c r="AO33" i="2" s="1"/>
  <c r="N33" i="2"/>
  <c r="AB33" i="2" s="1"/>
  <c r="AP33" i="2" s="1"/>
  <c r="O33" i="2"/>
  <c r="AC33" i="2" s="1"/>
  <c r="AQ33" i="2" s="1"/>
  <c r="P33" i="2"/>
  <c r="AD33" i="2" s="1"/>
  <c r="AR33" i="2" s="1"/>
  <c r="K34" i="2"/>
  <c r="Y34" i="2" s="1"/>
  <c r="AM34" i="2" s="1"/>
  <c r="L34" i="2"/>
  <c r="Z34" i="2" s="1"/>
  <c r="AN34" i="2" s="1"/>
  <c r="M34" i="2"/>
  <c r="AA34" i="2" s="1"/>
  <c r="AO34" i="2" s="1"/>
  <c r="N34" i="2"/>
  <c r="AB34" i="2" s="1"/>
  <c r="AP34" i="2" s="1"/>
  <c r="O34" i="2"/>
  <c r="AC34" i="2" s="1"/>
  <c r="AQ34" i="2" s="1"/>
  <c r="P34" i="2"/>
  <c r="AD34" i="2" s="1"/>
  <c r="AR34" i="2" s="1"/>
  <c r="K35" i="2"/>
  <c r="Y35" i="2" s="1"/>
  <c r="AM35" i="2" s="1"/>
  <c r="L35" i="2"/>
  <c r="Z35" i="2" s="1"/>
  <c r="AN35" i="2" s="1"/>
  <c r="M35" i="2"/>
  <c r="AA35" i="2" s="1"/>
  <c r="AO35" i="2" s="1"/>
  <c r="N35" i="2"/>
  <c r="AB35" i="2" s="1"/>
  <c r="AP35" i="2" s="1"/>
  <c r="O35" i="2"/>
  <c r="AC35" i="2" s="1"/>
  <c r="AQ35" i="2" s="1"/>
  <c r="P35" i="2"/>
  <c r="AD35" i="2" s="1"/>
  <c r="AR35" i="2" s="1"/>
  <c r="K36" i="2"/>
  <c r="Y36" i="2" s="1"/>
  <c r="AM36" i="2" s="1"/>
  <c r="L36" i="2"/>
  <c r="Z36" i="2" s="1"/>
  <c r="AN36" i="2" s="1"/>
  <c r="M36" i="2"/>
  <c r="AA36" i="2" s="1"/>
  <c r="AO36" i="2" s="1"/>
  <c r="N36" i="2"/>
  <c r="AB36" i="2" s="1"/>
  <c r="AP36" i="2" s="1"/>
  <c r="O36" i="2"/>
  <c r="AC36" i="2" s="1"/>
  <c r="AQ36" i="2" s="1"/>
  <c r="P36" i="2"/>
  <c r="AD36" i="2" s="1"/>
  <c r="AR36" i="2" s="1"/>
  <c r="K37" i="2"/>
  <c r="Y37" i="2" s="1"/>
  <c r="AM37" i="2" s="1"/>
  <c r="L37" i="2"/>
  <c r="Z37" i="2" s="1"/>
  <c r="AN37" i="2" s="1"/>
  <c r="M37" i="2"/>
  <c r="AA37" i="2" s="1"/>
  <c r="AO37" i="2" s="1"/>
  <c r="N37" i="2"/>
  <c r="AB37" i="2" s="1"/>
  <c r="AP37" i="2" s="1"/>
  <c r="O37" i="2"/>
  <c r="AC37" i="2" s="1"/>
  <c r="AQ37" i="2" s="1"/>
  <c r="P37" i="2"/>
  <c r="AD37" i="2" s="1"/>
  <c r="AR37" i="2" s="1"/>
  <c r="K38" i="2"/>
  <c r="Y38" i="2" s="1"/>
  <c r="AM38" i="2" s="1"/>
  <c r="L38" i="2"/>
  <c r="Z38" i="2" s="1"/>
  <c r="AN38" i="2" s="1"/>
  <c r="M38" i="2"/>
  <c r="AA38" i="2" s="1"/>
  <c r="AO38" i="2" s="1"/>
  <c r="N38" i="2"/>
  <c r="AB38" i="2" s="1"/>
  <c r="AP38" i="2" s="1"/>
  <c r="O38" i="2"/>
  <c r="AC38" i="2" s="1"/>
  <c r="AQ38" i="2" s="1"/>
  <c r="P38" i="2"/>
  <c r="AD38" i="2" s="1"/>
  <c r="AR38" i="2" s="1"/>
  <c r="K39" i="2"/>
  <c r="Y39" i="2" s="1"/>
  <c r="AM39" i="2" s="1"/>
  <c r="L39" i="2"/>
  <c r="Z39" i="2" s="1"/>
  <c r="AN39" i="2" s="1"/>
  <c r="M39" i="2"/>
  <c r="AA39" i="2" s="1"/>
  <c r="AO39" i="2" s="1"/>
  <c r="N39" i="2"/>
  <c r="AB39" i="2" s="1"/>
  <c r="AP39" i="2" s="1"/>
  <c r="O39" i="2"/>
  <c r="AC39" i="2" s="1"/>
  <c r="AQ39" i="2" s="1"/>
  <c r="P39" i="2"/>
  <c r="AD39" i="2" s="1"/>
  <c r="AR39" i="2" s="1"/>
  <c r="K40" i="2"/>
  <c r="Y40" i="2" s="1"/>
  <c r="AM40" i="2" s="1"/>
  <c r="L40" i="2"/>
  <c r="Z40" i="2" s="1"/>
  <c r="AN40" i="2" s="1"/>
  <c r="M40" i="2"/>
  <c r="AA40" i="2" s="1"/>
  <c r="AO40" i="2" s="1"/>
  <c r="N40" i="2"/>
  <c r="AB40" i="2" s="1"/>
  <c r="AP40" i="2" s="1"/>
  <c r="O40" i="2"/>
  <c r="AC40" i="2" s="1"/>
  <c r="AQ40" i="2" s="1"/>
  <c r="P40" i="2"/>
  <c r="AD40" i="2" s="1"/>
  <c r="AR40" i="2" s="1"/>
  <c r="K41" i="2"/>
  <c r="Y41" i="2" s="1"/>
  <c r="AM41" i="2" s="1"/>
  <c r="L41" i="2"/>
  <c r="Z41" i="2" s="1"/>
  <c r="AN41" i="2" s="1"/>
  <c r="M41" i="2"/>
  <c r="AA41" i="2" s="1"/>
  <c r="AO41" i="2" s="1"/>
  <c r="N41" i="2"/>
  <c r="AB41" i="2" s="1"/>
  <c r="AP41" i="2" s="1"/>
  <c r="O41" i="2"/>
  <c r="AC41" i="2" s="1"/>
  <c r="AQ41" i="2" s="1"/>
  <c r="P41" i="2"/>
  <c r="AD41" i="2" s="1"/>
  <c r="AR41" i="2" s="1"/>
  <c r="K42" i="2"/>
  <c r="Y42" i="2" s="1"/>
  <c r="AM42" i="2" s="1"/>
  <c r="L42" i="2"/>
  <c r="Z42" i="2" s="1"/>
  <c r="AN42" i="2" s="1"/>
  <c r="M42" i="2"/>
  <c r="AA42" i="2" s="1"/>
  <c r="AO42" i="2" s="1"/>
  <c r="N42" i="2"/>
  <c r="AB42" i="2" s="1"/>
  <c r="AP42" i="2" s="1"/>
  <c r="O42" i="2"/>
  <c r="AC42" i="2" s="1"/>
  <c r="AQ42" i="2" s="1"/>
  <c r="P42" i="2"/>
  <c r="AD42" i="2" s="1"/>
  <c r="AR42" i="2" s="1"/>
  <c r="K43" i="2"/>
  <c r="Y43" i="2" s="1"/>
  <c r="AM43" i="2" s="1"/>
  <c r="L43" i="2"/>
  <c r="Z43" i="2" s="1"/>
  <c r="AN43" i="2" s="1"/>
  <c r="M43" i="2"/>
  <c r="AA43" i="2" s="1"/>
  <c r="AO43" i="2" s="1"/>
  <c r="N43" i="2"/>
  <c r="AB43" i="2" s="1"/>
  <c r="AP43" i="2" s="1"/>
  <c r="O43" i="2"/>
  <c r="AC43" i="2" s="1"/>
  <c r="AQ43" i="2" s="1"/>
  <c r="P43" i="2"/>
  <c r="AD43" i="2" s="1"/>
  <c r="AR43" i="2" s="1"/>
  <c r="K44" i="2"/>
  <c r="Y44" i="2" s="1"/>
  <c r="AM44" i="2" s="1"/>
  <c r="L44" i="2"/>
  <c r="Z44" i="2" s="1"/>
  <c r="AN44" i="2" s="1"/>
  <c r="M44" i="2"/>
  <c r="AA44" i="2" s="1"/>
  <c r="AO44" i="2" s="1"/>
  <c r="N44" i="2"/>
  <c r="AB44" i="2" s="1"/>
  <c r="AP44" i="2" s="1"/>
  <c r="O44" i="2"/>
  <c r="AC44" i="2" s="1"/>
  <c r="AQ44" i="2" s="1"/>
  <c r="P44" i="2"/>
  <c r="AD44" i="2" s="1"/>
  <c r="AR44" i="2" s="1"/>
  <c r="K45" i="2"/>
  <c r="Y45" i="2" s="1"/>
  <c r="AM45" i="2" s="1"/>
  <c r="L45" i="2"/>
  <c r="Z45" i="2" s="1"/>
  <c r="AN45" i="2" s="1"/>
  <c r="M45" i="2"/>
  <c r="AA45" i="2" s="1"/>
  <c r="AO45" i="2" s="1"/>
  <c r="N45" i="2"/>
  <c r="AB45" i="2" s="1"/>
  <c r="AP45" i="2" s="1"/>
  <c r="O45" i="2"/>
  <c r="AC45" i="2" s="1"/>
  <c r="AQ45" i="2" s="1"/>
  <c r="P45" i="2"/>
  <c r="AD45" i="2" s="1"/>
  <c r="AR45" i="2" s="1"/>
  <c r="K46" i="2"/>
  <c r="Y46" i="2" s="1"/>
  <c r="AM46" i="2" s="1"/>
  <c r="L46" i="2"/>
  <c r="Z46" i="2" s="1"/>
  <c r="AN46" i="2" s="1"/>
  <c r="M46" i="2"/>
  <c r="AA46" i="2" s="1"/>
  <c r="AO46" i="2" s="1"/>
  <c r="N46" i="2"/>
  <c r="AB46" i="2" s="1"/>
  <c r="AP46" i="2" s="1"/>
  <c r="O46" i="2"/>
  <c r="AC46" i="2" s="1"/>
  <c r="AQ46" i="2" s="1"/>
  <c r="P46" i="2"/>
  <c r="AD46" i="2" s="1"/>
  <c r="AR46" i="2" s="1"/>
  <c r="K47" i="2"/>
  <c r="Y47" i="2" s="1"/>
  <c r="AM47" i="2" s="1"/>
  <c r="L47" i="2"/>
  <c r="Z47" i="2" s="1"/>
  <c r="AN47" i="2" s="1"/>
  <c r="M47" i="2"/>
  <c r="AA47" i="2" s="1"/>
  <c r="AO47" i="2" s="1"/>
  <c r="N47" i="2"/>
  <c r="AB47" i="2" s="1"/>
  <c r="AP47" i="2" s="1"/>
  <c r="O47" i="2"/>
  <c r="AC47" i="2" s="1"/>
  <c r="AQ47" i="2" s="1"/>
  <c r="P47" i="2"/>
  <c r="AD47" i="2" s="1"/>
  <c r="AR47" i="2" s="1"/>
  <c r="K48" i="2"/>
  <c r="Y48" i="2" s="1"/>
  <c r="AM48" i="2" s="1"/>
  <c r="L48" i="2"/>
  <c r="Z48" i="2" s="1"/>
  <c r="AN48" i="2" s="1"/>
  <c r="M48" i="2"/>
  <c r="AA48" i="2" s="1"/>
  <c r="AO48" i="2" s="1"/>
  <c r="N48" i="2"/>
  <c r="AB48" i="2" s="1"/>
  <c r="AP48" i="2" s="1"/>
  <c r="O48" i="2"/>
  <c r="AC48" i="2" s="1"/>
  <c r="AQ48" i="2" s="1"/>
  <c r="P48" i="2"/>
  <c r="AD48" i="2" s="1"/>
  <c r="AR48" i="2" s="1"/>
  <c r="K49" i="2"/>
  <c r="Y49" i="2" s="1"/>
  <c r="AM49" i="2" s="1"/>
  <c r="L49" i="2"/>
  <c r="Z49" i="2" s="1"/>
  <c r="AN49" i="2" s="1"/>
  <c r="M49" i="2"/>
  <c r="AA49" i="2" s="1"/>
  <c r="AO49" i="2" s="1"/>
  <c r="N49" i="2"/>
  <c r="AB49" i="2" s="1"/>
  <c r="AP49" i="2" s="1"/>
  <c r="O49" i="2"/>
  <c r="AC49" i="2" s="1"/>
  <c r="AQ49" i="2" s="1"/>
  <c r="P49" i="2"/>
  <c r="AD49" i="2" s="1"/>
  <c r="AR49" i="2" s="1"/>
  <c r="K50" i="2"/>
  <c r="Y50" i="2" s="1"/>
  <c r="AM50" i="2" s="1"/>
  <c r="L50" i="2"/>
  <c r="Z50" i="2" s="1"/>
  <c r="AN50" i="2" s="1"/>
  <c r="M50" i="2"/>
  <c r="AA50" i="2" s="1"/>
  <c r="AO50" i="2" s="1"/>
  <c r="N50" i="2"/>
  <c r="AB50" i="2" s="1"/>
  <c r="AP50" i="2" s="1"/>
  <c r="O50" i="2"/>
  <c r="AC50" i="2" s="1"/>
  <c r="AQ50" i="2" s="1"/>
  <c r="P50" i="2"/>
  <c r="AD50" i="2" s="1"/>
  <c r="AR50" i="2" s="1"/>
  <c r="K51" i="2"/>
  <c r="Y51" i="2" s="1"/>
  <c r="AM51" i="2" s="1"/>
  <c r="L51" i="2"/>
  <c r="Z51" i="2" s="1"/>
  <c r="AN51" i="2" s="1"/>
  <c r="M51" i="2"/>
  <c r="AA51" i="2" s="1"/>
  <c r="AO51" i="2" s="1"/>
  <c r="N51" i="2"/>
  <c r="AB51" i="2" s="1"/>
  <c r="AP51" i="2" s="1"/>
  <c r="O51" i="2"/>
  <c r="AC51" i="2" s="1"/>
  <c r="AQ51" i="2" s="1"/>
  <c r="P51" i="2"/>
  <c r="AD51" i="2" s="1"/>
  <c r="AR51" i="2" s="1"/>
  <c r="K52" i="2"/>
  <c r="Y52" i="2" s="1"/>
  <c r="AM52" i="2" s="1"/>
  <c r="L52" i="2"/>
  <c r="Z52" i="2" s="1"/>
  <c r="AN52" i="2" s="1"/>
  <c r="M52" i="2"/>
  <c r="AA52" i="2" s="1"/>
  <c r="AO52" i="2" s="1"/>
  <c r="N52" i="2"/>
  <c r="AB52" i="2" s="1"/>
  <c r="AP52" i="2" s="1"/>
  <c r="O52" i="2"/>
  <c r="AC52" i="2" s="1"/>
  <c r="AQ52" i="2" s="1"/>
  <c r="P52" i="2"/>
  <c r="AD52" i="2" s="1"/>
  <c r="AR52" i="2" s="1"/>
  <c r="K2" i="2"/>
  <c r="Y2" i="2" s="1"/>
  <c r="AM2" i="2" s="1"/>
  <c r="L2" i="2"/>
  <c r="Z2" i="2" s="1"/>
  <c r="AN2" i="2" s="1"/>
  <c r="M2" i="2"/>
  <c r="AA2" i="2" s="1"/>
  <c r="AO2" i="2" s="1"/>
  <c r="N2" i="2"/>
  <c r="AB2" i="2" s="1"/>
  <c r="AP2" i="2" s="1"/>
  <c r="O2" i="2"/>
  <c r="AC2" i="2" s="1"/>
  <c r="AQ2" i="2" s="1"/>
  <c r="P2" i="2"/>
  <c r="AD2" i="2" s="1"/>
  <c r="AR2" i="2" s="1"/>
  <c r="AZ3" i="2"/>
  <c r="BN3" i="2" s="1"/>
  <c r="CB3" i="2" s="1"/>
  <c r="AZ4" i="2"/>
  <c r="BN4" i="2" s="1"/>
  <c r="CB4" i="2" s="1"/>
  <c r="AZ6" i="2"/>
  <c r="BN6" i="2" s="1"/>
  <c r="CB6" i="2" s="1"/>
  <c r="AZ7" i="2"/>
  <c r="BN7" i="2" s="1"/>
  <c r="CB7" i="2" s="1"/>
  <c r="AZ8" i="2"/>
  <c r="BN8" i="2" s="1"/>
  <c r="CB8" i="2" s="1"/>
  <c r="AZ9" i="2"/>
  <c r="BN9" i="2" s="1"/>
  <c r="CB9" i="2" s="1"/>
  <c r="AZ10" i="2"/>
  <c r="BN10" i="2" s="1"/>
  <c r="CB10" i="2" s="1"/>
  <c r="AZ11" i="2"/>
  <c r="BN11" i="2" s="1"/>
  <c r="CB11" i="2" s="1"/>
  <c r="AZ12" i="2"/>
  <c r="BN12" i="2" s="1"/>
  <c r="CB12" i="2" s="1"/>
  <c r="AZ13" i="2"/>
  <c r="BN13" i="2" s="1"/>
  <c r="CB13" i="2" s="1"/>
  <c r="AZ14" i="2"/>
  <c r="BN14" i="2" s="1"/>
  <c r="CB14" i="2" s="1"/>
  <c r="AZ15" i="2"/>
  <c r="BN15" i="2" s="1"/>
  <c r="CB15" i="2" s="1"/>
  <c r="AZ16" i="2"/>
  <c r="BN16" i="2" s="1"/>
  <c r="CB16" i="2" s="1"/>
  <c r="AZ18" i="2"/>
  <c r="BN18" i="2" s="1"/>
  <c r="CB18" i="2" s="1"/>
  <c r="AZ19" i="2"/>
  <c r="BN19" i="2" s="1"/>
  <c r="CB19" i="2" s="1"/>
  <c r="AZ20" i="2"/>
  <c r="BN20" i="2" s="1"/>
  <c r="CB20" i="2" s="1"/>
  <c r="AZ21" i="2"/>
  <c r="BN21" i="2" s="1"/>
  <c r="CB21" i="2" s="1"/>
  <c r="AZ22" i="2"/>
  <c r="BN22" i="2" s="1"/>
  <c r="CB22" i="2" s="1"/>
  <c r="AZ23" i="2"/>
  <c r="BN23" i="2" s="1"/>
  <c r="CB23" i="2" s="1"/>
  <c r="AZ24" i="2"/>
  <c r="BN24" i="2" s="1"/>
  <c r="CB24" i="2" s="1"/>
  <c r="AZ25" i="2"/>
  <c r="BN25" i="2" s="1"/>
  <c r="CB25" i="2" s="1"/>
  <c r="AZ26" i="2"/>
  <c r="BN26" i="2" s="1"/>
  <c r="CB26" i="2" s="1"/>
  <c r="AZ27" i="2"/>
  <c r="BN27" i="2" s="1"/>
  <c r="CB27" i="2" s="1"/>
  <c r="AZ28" i="2"/>
  <c r="BN28" i="2" s="1"/>
  <c r="CB28" i="2" s="1"/>
  <c r="AZ30" i="2"/>
  <c r="BN30" i="2" s="1"/>
  <c r="CB30" i="2" s="1"/>
  <c r="AZ31" i="2"/>
  <c r="BN31" i="2" s="1"/>
  <c r="CB31" i="2" s="1"/>
  <c r="AZ32" i="2"/>
  <c r="BN32" i="2" s="1"/>
  <c r="CB32" i="2" s="1"/>
  <c r="AZ33" i="2"/>
  <c r="BN33" i="2" s="1"/>
  <c r="CB33" i="2" s="1"/>
  <c r="AZ34" i="2"/>
  <c r="BN34" i="2" s="1"/>
  <c r="CB34" i="2" s="1"/>
  <c r="AZ35" i="2"/>
  <c r="BN35" i="2" s="1"/>
  <c r="CB35" i="2" s="1"/>
  <c r="AZ37" i="2"/>
  <c r="BN37" i="2" s="1"/>
  <c r="CB37" i="2" s="1"/>
  <c r="AZ39" i="2"/>
  <c r="BN39" i="2" s="1"/>
  <c r="CB39" i="2" s="1"/>
  <c r="AZ40" i="2"/>
  <c r="BN40" i="2" s="1"/>
  <c r="CB40" i="2" s="1"/>
  <c r="AZ41" i="2"/>
  <c r="BN41" i="2" s="1"/>
  <c r="CB41" i="2" s="1"/>
  <c r="AZ42" i="2"/>
  <c r="BN42" i="2" s="1"/>
  <c r="CB42" i="2" s="1"/>
  <c r="AZ45" i="2"/>
  <c r="BN45" i="2" s="1"/>
  <c r="CB45" i="2" s="1"/>
  <c r="AZ47" i="2"/>
  <c r="BN47" i="2" s="1"/>
  <c r="CB47" i="2" s="1"/>
  <c r="AZ48" i="2"/>
  <c r="BN48" i="2" s="1"/>
  <c r="CB48" i="2" s="1"/>
  <c r="AZ49" i="2"/>
  <c r="BN49" i="2" s="1"/>
  <c r="CB49" i="2" s="1"/>
  <c r="AZ50" i="2"/>
  <c r="BN50" i="2" s="1"/>
  <c r="CB50" i="2" s="1"/>
  <c r="AZ51" i="2"/>
  <c r="BN51" i="2" s="1"/>
  <c r="CB51" i="2" s="1"/>
  <c r="AZ52" i="2"/>
  <c r="BN52" i="2" s="1"/>
  <c r="CB52" i="2" s="1"/>
  <c r="AZ2" i="2"/>
  <c r="BN2" i="2" s="1"/>
  <c r="CB2" i="2" s="1"/>
  <c r="J3" i="2"/>
  <c r="J4" i="2"/>
  <c r="J6" i="2"/>
  <c r="J7" i="2"/>
  <c r="J8" i="2"/>
  <c r="J9" i="2"/>
  <c r="I9" i="2" s="1"/>
  <c r="J10" i="2"/>
  <c r="I10" i="2" s="1"/>
  <c r="J11" i="2"/>
  <c r="X11" i="2" s="1"/>
  <c r="AL11" i="2" s="1"/>
  <c r="J12" i="2"/>
  <c r="X12" i="2" s="1"/>
  <c r="AL12" i="2" s="1"/>
  <c r="J13" i="2"/>
  <c r="J14" i="2"/>
  <c r="I14" i="2" s="1"/>
  <c r="J15" i="2"/>
  <c r="J16" i="2"/>
  <c r="J18" i="2"/>
  <c r="I18" i="2" s="1"/>
  <c r="J19" i="2"/>
  <c r="I19" i="2" s="1"/>
  <c r="H19" i="2" s="1"/>
  <c r="J20" i="2"/>
  <c r="J21" i="2"/>
  <c r="J22" i="2"/>
  <c r="J23" i="2"/>
  <c r="J24" i="2"/>
  <c r="X24" i="2" s="1"/>
  <c r="AL24" i="2" s="1"/>
  <c r="J25" i="2"/>
  <c r="J26" i="2"/>
  <c r="I26" i="2" s="1"/>
  <c r="J27" i="2"/>
  <c r="I27" i="2" s="1"/>
  <c r="H27" i="2" s="1"/>
  <c r="G27" i="2" s="1"/>
  <c r="J28" i="2"/>
  <c r="J30" i="2"/>
  <c r="X30" i="2" s="1"/>
  <c r="AL30" i="2" s="1"/>
  <c r="J31" i="2"/>
  <c r="X31" i="2" s="1"/>
  <c r="AL31" i="2" s="1"/>
  <c r="J32" i="2"/>
  <c r="J33" i="2"/>
  <c r="I33" i="2" s="1"/>
  <c r="J34" i="2"/>
  <c r="J35" i="2"/>
  <c r="I35" i="2" s="1"/>
  <c r="H35" i="2" s="1"/>
  <c r="G35" i="2" s="1"/>
  <c r="J37" i="2"/>
  <c r="I37" i="2" s="1"/>
  <c r="J39" i="2"/>
  <c r="J40" i="2"/>
  <c r="J41" i="2"/>
  <c r="J42" i="2"/>
  <c r="J45" i="2"/>
  <c r="I45" i="2" s="1"/>
  <c r="W45" i="2" s="1"/>
  <c r="AK45" i="2" s="1"/>
  <c r="J47" i="2"/>
  <c r="J48" i="2"/>
  <c r="J49" i="2"/>
  <c r="I49" i="2" s="1"/>
  <c r="J50" i="2"/>
  <c r="X50" i="2" s="1"/>
  <c r="AL50" i="2" s="1"/>
  <c r="J51" i="2"/>
  <c r="I51" i="2" s="1"/>
  <c r="J52" i="2"/>
  <c r="J2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2" i="2"/>
  <c r="C2" i="2" s="1"/>
  <c r="DQ3" i="2"/>
  <c r="DQ5" i="2"/>
  <c r="DQ6" i="2"/>
  <c r="DQ7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38" i="2"/>
  <c r="DQ39" i="2"/>
  <c r="DQ40" i="2"/>
  <c r="DQ41" i="2"/>
  <c r="DQ42" i="2"/>
  <c r="DQ43" i="2"/>
  <c r="DQ44" i="2"/>
  <c r="DQ45" i="2"/>
  <c r="DQ46" i="2"/>
  <c r="DQ47" i="2"/>
  <c r="DQ48" i="2"/>
  <c r="DQ49" i="2"/>
  <c r="DQ50" i="2"/>
  <c r="DQ51" i="2"/>
  <c r="DQ52" i="2"/>
  <c r="CJ3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2" i="2"/>
  <c r="CZ25" i="2" l="1"/>
  <c r="CZ18" i="2"/>
  <c r="DI47" i="2"/>
  <c r="DW47" i="2" s="1"/>
  <c r="DK51" i="2"/>
  <c r="DY51" i="2" s="1"/>
  <c r="BV44" i="2"/>
  <c r="CM44" i="2" s="1"/>
  <c r="CN44" i="2" s="1"/>
  <c r="DN27" i="2"/>
  <c r="EB27" i="2" s="1"/>
  <c r="DE27" i="2"/>
  <c r="DS27" i="2" s="1"/>
  <c r="DI12" i="2"/>
  <c r="DW12" i="2" s="1"/>
  <c r="CV32" i="2"/>
  <c r="CU32" i="2" s="1"/>
  <c r="CT32" i="2" s="1"/>
  <c r="DK32" i="2"/>
  <c r="DY32" i="2" s="1"/>
  <c r="CZ2" i="2"/>
  <c r="CY2" i="2" s="1"/>
  <c r="CX2" i="2" s="1"/>
  <c r="CW2" i="2" s="1"/>
  <c r="CV2" i="2" s="1"/>
  <c r="CZ33" i="2"/>
  <c r="CY33" i="2" s="1"/>
  <c r="CX33" i="2" s="1"/>
  <c r="CW33" i="2" s="1"/>
  <c r="DL51" i="2"/>
  <c r="DZ51" i="2" s="1"/>
  <c r="DJ47" i="2"/>
  <c r="DX47" i="2" s="1"/>
  <c r="DO32" i="2"/>
  <c r="EC32" i="2" s="1"/>
  <c r="DO27" i="2"/>
  <c r="EC27" i="2" s="1"/>
  <c r="DF27" i="2"/>
  <c r="DT27" i="2" s="1"/>
  <c r="DO22" i="2"/>
  <c r="EC22" i="2" s="1"/>
  <c r="DJ12" i="2"/>
  <c r="DX12" i="2" s="1"/>
  <c r="CX52" i="2"/>
  <c r="CZ46" i="2"/>
  <c r="DN46" i="2" s="1"/>
  <c r="EB46" i="2" s="1"/>
  <c r="CZ6" i="2"/>
  <c r="DN6" i="2" s="1"/>
  <c r="EB6" i="2" s="1"/>
  <c r="DN52" i="2"/>
  <c r="EB52" i="2" s="1"/>
  <c r="DJ51" i="2"/>
  <c r="DX51" i="2" s="1"/>
  <c r="DH47" i="2"/>
  <c r="DV47" i="2" s="1"/>
  <c r="DL43" i="2"/>
  <c r="DZ43" i="2" s="1"/>
  <c r="DM36" i="2"/>
  <c r="EA36" i="2" s="1"/>
  <c r="DM27" i="2"/>
  <c r="EA27" i="2" s="1"/>
  <c r="DD27" i="2"/>
  <c r="DR27" i="2" s="1"/>
  <c r="DH12" i="2"/>
  <c r="DV12" i="2" s="1"/>
  <c r="DH51" i="2"/>
  <c r="DV51" i="2" s="1"/>
  <c r="DG47" i="2"/>
  <c r="DU47" i="2" s="1"/>
  <c r="DO31" i="2"/>
  <c r="EC31" i="2" s="1"/>
  <c r="DL27" i="2"/>
  <c r="DZ27" i="2" s="1"/>
  <c r="DG12" i="2"/>
  <c r="DU12" i="2" s="1"/>
  <c r="DG51" i="2"/>
  <c r="DU51" i="2" s="1"/>
  <c r="DO47" i="2"/>
  <c r="EC47" i="2" s="1"/>
  <c r="DF47" i="2"/>
  <c r="DT47" i="2" s="1"/>
  <c r="DK27" i="2"/>
  <c r="DY27" i="2" s="1"/>
  <c r="DO12" i="2"/>
  <c r="EC12" i="2" s="1"/>
  <c r="DF12" i="2"/>
  <c r="DT12" i="2" s="1"/>
  <c r="CZ50" i="2"/>
  <c r="CZ30" i="2"/>
  <c r="CY30" i="2" s="1"/>
  <c r="CX30" i="2" s="1"/>
  <c r="DO51" i="2"/>
  <c r="EC51" i="2" s="1"/>
  <c r="DF51" i="2"/>
  <c r="DT51" i="2" s="1"/>
  <c r="DN47" i="2"/>
  <c r="EB47" i="2" s="1"/>
  <c r="DD47" i="2"/>
  <c r="DR47" i="2" s="1"/>
  <c r="DJ27" i="2"/>
  <c r="DX27" i="2" s="1"/>
  <c r="DN12" i="2"/>
  <c r="EB12" i="2" s="1"/>
  <c r="DE12" i="2"/>
  <c r="DS12" i="2" s="1"/>
  <c r="DN51" i="2"/>
  <c r="EB51" i="2" s="1"/>
  <c r="DE51" i="2"/>
  <c r="DS51" i="2" s="1"/>
  <c r="DL47" i="2"/>
  <c r="DZ47" i="2" s="1"/>
  <c r="DH27" i="2"/>
  <c r="DV27" i="2" s="1"/>
  <c r="DM12" i="2"/>
  <c r="EA12" i="2" s="1"/>
  <c r="DM51" i="2"/>
  <c r="EA51" i="2" s="1"/>
  <c r="DD51" i="2"/>
  <c r="DR51" i="2" s="1"/>
  <c r="DK47" i="2"/>
  <c r="DY47" i="2" s="1"/>
  <c r="DG27" i="2"/>
  <c r="DU27" i="2" s="1"/>
  <c r="DK12" i="2"/>
  <c r="DY12" i="2" s="1"/>
  <c r="CY41" i="2"/>
  <c r="DN41" i="2"/>
  <c r="EB41" i="2" s="1"/>
  <c r="DN14" i="2"/>
  <c r="EB14" i="2" s="1"/>
  <c r="CY14" i="2"/>
  <c r="CY38" i="2"/>
  <c r="DN38" i="2"/>
  <c r="EB38" i="2" s="1"/>
  <c r="CY9" i="2"/>
  <c r="DN9" i="2"/>
  <c r="EB9" i="2" s="1"/>
  <c r="DM30" i="2"/>
  <c r="EA30" i="2" s="1"/>
  <c r="DM43" i="2"/>
  <c r="EA43" i="2" s="1"/>
  <c r="DO38" i="2"/>
  <c r="EC38" i="2" s="1"/>
  <c r="DN36" i="2"/>
  <c r="EB36" i="2" s="1"/>
  <c r="DL32" i="2"/>
  <c r="DZ32" i="2" s="1"/>
  <c r="CZ49" i="2"/>
  <c r="CZ45" i="2"/>
  <c r="DO45" i="2"/>
  <c r="EC45" i="2" s="1"/>
  <c r="CX39" i="2"/>
  <c r="DM39" i="2"/>
  <c r="EA39" i="2" s="1"/>
  <c r="CZ29" i="2"/>
  <c r="DO29" i="2"/>
  <c r="EC29" i="2" s="1"/>
  <c r="CZ24" i="2"/>
  <c r="CZ8" i="2"/>
  <c r="DO8" i="2"/>
  <c r="EC8" i="2" s="1"/>
  <c r="DK43" i="2"/>
  <c r="DY43" i="2" s="1"/>
  <c r="DO42" i="2"/>
  <c r="EC42" i="2" s="1"/>
  <c r="DO35" i="2"/>
  <c r="EC35" i="2" s="1"/>
  <c r="DN33" i="2"/>
  <c r="EB33" i="2" s="1"/>
  <c r="DJ32" i="2"/>
  <c r="DX32" i="2" s="1"/>
  <c r="DN31" i="2"/>
  <c r="EB31" i="2" s="1"/>
  <c r="DO14" i="2"/>
  <c r="EC14" i="2" s="1"/>
  <c r="CZ34" i="2"/>
  <c r="CZ19" i="2"/>
  <c r="DO19" i="2"/>
  <c r="EC19" i="2" s="1"/>
  <c r="DO9" i="2"/>
  <c r="EC9" i="2" s="1"/>
  <c r="CW44" i="2"/>
  <c r="DL44" i="2"/>
  <c r="DZ44" i="2" s="1"/>
  <c r="CV33" i="2"/>
  <c r="DK33" i="2"/>
  <c r="DY33" i="2" s="1"/>
  <c r="CZ28" i="2"/>
  <c r="DO28" i="2"/>
  <c r="EC28" i="2" s="1"/>
  <c r="CZ23" i="2"/>
  <c r="DO23" i="2"/>
  <c r="EC23" i="2" s="1"/>
  <c r="CY18" i="2"/>
  <c r="DN18" i="2"/>
  <c r="EB18" i="2" s="1"/>
  <c r="CZ13" i="2"/>
  <c r="DO13" i="2"/>
  <c r="EC13" i="2" s="1"/>
  <c r="CZ7" i="2"/>
  <c r="DO7" i="2"/>
  <c r="EC7" i="2" s="1"/>
  <c r="DO44" i="2"/>
  <c r="EC44" i="2" s="1"/>
  <c r="DJ43" i="2"/>
  <c r="DX43" i="2" s="1"/>
  <c r="DN35" i="2"/>
  <c r="EB35" i="2" s="1"/>
  <c r="DM33" i="2"/>
  <c r="EA33" i="2" s="1"/>
  <c r="DI32" i="2"/>
  <c r="DW32" i="2" s="1"/>
  <c r="CY50" i="2"/>
  <c r="DN50" i="2"/>
  <c r="EB50" i="2" s="1"/>
  <c r="CZ20" i="2"/>
  <c r="DO20" i="2"/>
  <c r="EC20" i="2" s="1"/>
  <c r="CZ4" i="2"/>
  <c r="DO4" i="2"/>
  <c r="EC4" i="2" s="1"/>
  <c r="CZ40" i="2"/>
  <c r="CZ48" i="2"/>
  <c r="CT43" i="2"/>
  <c r="DI43" i="2"/>
  <c r="DW43" i="2" s="1"/>
  <c r="DN2" i="2"/>
  <c r="EB2" i="2" s="1"/>
  <c r="DN44" i="2"/>
  <c r="EB44" i="2" s="1"/>
  <c r="DM35" i="2"/>
  <c r="EA35" i="2" s="1"/>
  <c r="DL33" i="2"/>
  <c r="DZ33" i="2" s="1"/>
  <c r="DN30" i="2"/>
  <c r="EB30" i="2" s="1"/>
  <c r="CY25" i="2"/>
  <c r="DN25" i="2"/>
  <c r="EB25" i="2" s="1"/>
  <c r="CY46" i="2"/>
  <c r="CZ3" i="2"/>
  <c r="DO3" i="2"/>
  <c r="EC3" i="2" s="1"/>
  <c r="CW52" i="2"/>
  <c r="DL52" i="2"/>
  <c r="DZ52" i="2" s="1"/>
  <c r="CY42" i="2"/>
  <c r="DN42" i="2"/>
  <c r="EB42" i="2" s="1"/>
  <c r="CZ37" i="2"/>
  <c r="DO37" i="2"/>
  <c r="EC37" i="2" s="1"/>
  <c r="CS32" i="2"/>
  <c r="DH32" i="2"/>
  <c r="DV32" i="2" s="1"/>
  <c r="CY17" i="2"/>
  <c r="DN17" i="2"/>
  <c r="EB17" i="2" s="1"/>
  <c r="CZ11" i="2"/>
  <c r="DO11" i="2"/>
  <c r="EC11" i="2" s="1"/>
  <c r="DM2" i="2"/>
  <c r="EA2" i="2" s="1"/>
  <c r="DM44" i="2"/>
  <c r="EA44" i="2" s="1"/>
  <c r="DO41" i="2"/>
  <c r="EC41" i="2" s="1"/>
  <c r="DO39" i="2"/>
  <c r="EC39" i="2" s="1"/>
  <c r="DL35" i="2"/>
  <c r="DZ35" i="2" s="1"/>
  <c r="CW36" i="2"/>
  <c r="DL36" i="2"/>
  <c r="DZ36" i="2" s="1"/>
  <c r="CX31" i="2"/>
  <c r="DM31" i="2"/>
  <c r="EA31" i="2" s="1"/>
  <c r="CZ26" i="2"/>
  <c r="CY22" i="2"/>
  <c r="CY16" i="2"/>
  <c r="DN16" i="2"/>
  <c r="EB16" i="2" s="1"/>
  <c r="CY6" i="2"/>
  <c r="DL2" i="2"/>
  <c r="DZ2" i="2" s="1"/>
  <c r="DO43" i="2"/>
  <c r="EC43" i="2" s="1"/>
  <c r="DN39" i="2"/>
  <c r="EB39" i="2" s="1"/>
  <c r="DK35" i="2"/>
  <c r="DY35" i="2" s="1"/>
  <c r="DN32" i="2"/>
  <c r="EB32" i="2" s="1"/>
  <c r="DO16" i="2"/>
  <c r="EC16" i="2" s="1"/>
  <c r="CT35" i="2"/>
  <c r="DI35" i="2"/>
  <c r="DW35" i="2" s="1"/>
  <c r="CZ21" i="2"/>
  <c r="DO21" i="2"/>
  <c r="EC21" i="2" s="1"/>
  <c r="CZ15" i="2"/>
  <c r="DO15" i="2"/>
  <c r="EC15" i="2" s="1"/>
  <c r="CZ10" i="2"/>
  <c r="CZ5" i="2"/>
  <c r="DO5" i="2"/>
  <c r="EC5" i="2" s="1"/>
  <c r="DK2" i="2"/>
  <c r="DY2" i="2" s="1"/>
  <c r="DO52" i="2"/>
  <c r="EC52" i="2" s="1"/>
  <c r="DN43" i="2"/>
  <c r="EB43" i="2" s="1"/>
  <c r="DO36" i="2"/>
  <c r="EC36" i="2" s="1"/>
  <c r="DJ35" i="2"/>
  <c r="DX35" i="2" s="1"/>
  <c r="DM32" i="2"/>
  <c r="EA32" i="2" s="1"/>
  <c r="DI51" i="2"/>
  <c r="DW51" i="2" s="1"/>
  <c r="DM47" i="2"/>
  <c r="EA47" i="2" s="1"/>
  <c r="DE47" i="2"/>
  <c r="DS47" i="2" s="1"/>
  <c r="DI27" i="2"/>
  <c r="DW27" i="2" s="1"/>
  <c r="DL12" i="2"/>
  <c r="DZ12" i="2" s="1"/>
  <c r="DD12" i="2"/>
  <c r="DR12" i="2" s="1"/>
  <c r="AX52" i="2"/>
  <c r="BL52" i="2" s="1"/>
  <c r="BZ52" i="2" s="1"/>
  <c r="AX44" i="2"/>
  <c r="BL44" i="2" s="1"/>
  <c r="BZ44" i="2" s="1"/>
  <c r="AX36" i="2"/>
  <c r="BL36" i="2" s="1"/>
  <c r="BZ36" i="2" s="1"/>
  <c r="AX28" i="2"/>
  <c r="BL28" i="2" s="1"/>
  <c r="BZ28" i="2" s="1"/>
  <c r="AX20" i="2"/>
  <c r="BL20" i="2" s="1"/>
  <c r="BZ20" i="2" s="1"/>
  <c r="AX12" i="2"/>
  <c r="BL12" i="2" s="1"/>
  <c r="BZ12" i="2" s="1"/>
  <c r="BO28" i="2"/>
  <c r="CC28" i="2" s="1"/>
  <c r="H5" i="2"/>
  <c r="G5" i="2" s="1"/>
  <c r="I42" i="2"/>
  <c r="W42" i="2" s="1"/>
  <c r="AK42" i="2" s="1"/>
  <c r="X42" i="2"/>
  <c r="AL42" i="2" s="1"/>
  <c r="I23" i="2"/>
  <c r="H23" i="2" s="1"/>
  <c r="G23" i="2" s="1"/>
  <c r="F23" i="2" s="1"/>
  <c r="X23" i="2"/>
  <c r="AL23" i="2" s="1"/>
  <c r="BE34" i="2"/>
  <c r="AX34" i="2" s="1"/>
  <c r="BL34" i="2" s="1"/>
  <c r="BZ34" i="2" s="1"/>
  <c r="AY34" i="2"/>
  <c r="BM34" i="2" s="1"/>
  <c r="CA34" i="2" s="1"/>
  <c r="X51" i="2"/>
  <c r="AL51" i="2" s="1"/>
  <c r="AW52" i="2"/>
  <c r="BK52" i="2" s="1"/>
  <c r="BY52" i="2" s="1"/>
  <c r="AY45" i="2"/>
  <c r="BM45" i="2" s="1"/>
  <c r="CA45" i="2" s="1"/>
  <c r="AW44" i="2"/>
  <c r="BK44" i="2" s="1"/>
  <c r="BY44" i="2" s="1"/>
  <c r="AW36" i="2"/>
  <c r="BK36" i="2" s="1"/>
  <c r="BY36" i="2" s="1"/>
  <c r="AW28" i="2"/>
  <c r="BK28" i="2" s="1"/>
  <c r="BY28" i="2" s="1"/>
  <c r="AW20" i="2"/>
  <c r="BK20" i="2" s="1"/>
  <c r="BY20" i="2" s="1"/>
  <c r="AW12" i="2"/>
  <c r="BK12" i="2" s="1"/>
  <c r="BY12" i="2" s="1"/>
  <c r="X19" i="2"/>
  <c r="AL19" i="2" s="1"/>
  <c r="AV52" i="2"/>
  <c r="BJ52" i="2" s="1"/>
  <c r="BX52" i="2" s="1"/>
  <c r="AV44" i="2"/>
  <c r="BJ44" i="2" s="1"/>
  <c r="BX44" i="2" s="1"/>
  <c r="AV36" i="2"/>
  <c r="BJ36" i="2" s="1"/>
  <c r="BX36" i="2" s="1"/>
  <c r="AV28" i="2"/>
  <c r="BJ28" i="2" s="1"/>
  <c r="BX28" i="2" s="1"/>
  <c r="AV20" i="2"/>
  <c r="BJ20" i="2" s="1"/>
  <c r="BX20" i="2" s="1"/>
  <c r="AV12" i="2"/>
  <c r="BJ12" i="2" s="1"/>
  <c r="BX12" i="2" s="1"/>
  <c r="BO44" i="2"/>
  <c r="CC44" i="2" s="1"/>
  <c r="AU52" i="2"/>
  <c r="BI52" i="2" s="1"/>
  <c r="BW52" i="2" s="1"/>
  <c r="AY46" i="2"/>
  <c r="BM46" i="2" s="1"/>
  <c r="CA46" i="2" s="1"/>
  <c r="AU44" i="2"/>
  <c r="BI44" i="2" s="1"/>
  <c r="BW44" i="2" s="1"/>
  <c r="AU36" i="2"/>
  <c r="BI36" i="2" s="1"/>
  <c r="BW36" i="2" s="1"/>
  <c r="AU28" i="2"/>
  <c r="BI28" i="2" s="1"/>
  <c r="BW28" i="2" s="1"/>
  <c r="AU20" i="2"/>
  <c r="BI20" i="2" s="1"/>
  <c r="BW20" i="2" s="1"/>
  <c r="AU12" i="2"/>
  <c r="BI12" i="2" s="1"/>
  <c r="BW12" i="2" s="1"/>
  <c r="AY3" i="2"/>
  <c r="BM3" i="2" s="1"/>
  <c r="CA3" i="2" s="1"/>
  <c r="BO20" i="2"/>
  <c r="CC20" i="2" s="1"/>
  <c r="BT52" i="2"/>
  <c r="CH52" i="2" s="1"/>
  <c r="AT52" i="2"/>
  <c r="BH52" i="2" s="1"/>
  <c r="BV52" i="2" s="1"/>
  <c r="AT36" i="2"/>
  <c r="BH36" i="2" s="1"/>
  <c r="AT12" i="2"/>
  <c r="BH12" i="2" s="1"/>
  <c r="BV12" i="2" s="1"/>
  <c r="AX3" i="2"/>
  <c r="BL3" i="2" s="1"/>
  <c r="BZ3" i="2" s="1"/>
  <c r="BS52" i="2"/>
  <c r="CG52" i="2" s="1"/>
  <c r="AY51" i="2"/>
  <c r="BM51" i="2" s="1"/>
  <c r="CA51" i="2" s="1"/>
  <c r="AY47" i="2"/>
  <c r="BM47" i="2" s="1"/>
  <c r="CA47" i="2" s="1"/>
  <c r="X37" i="2"/>
  <c r="AL37" i="2" s="1"/>
  <c r="BR52" i="2"/>
  <c r="CF52" i="2" s="1"/>
  <c r="BC3" i="2"/>
  <c r="BR3" i="2" s="1"/>
  <c r="CF3" i="2" s="1"/>
  <c r="AW3" i="2"/>
  <c r="BK3" i="2" s="1"/>
  <c r="BY3" i="2" s="1"/>
  <c r="AY52" i="2"/>
  <c r="BM52" i="2" s="1"/>
  <c r="CA52" i="2" s="1"/>
  <c r="AY44" i="2"/>
  <c r="BM44" i="2" s="1"/>
  <c r="CA44" i="2" s="1"/>
  <c r="AY36" i="2"/>
  <c r="BM36" i="2" s="1"/>
  <c r="CA36" i="2" s="1"/>
  <c r="AY28" i="2"/>
  <c r="BM28" i="2" s="1"/>
  <c r="CA28" i="2" s="1"/>
  <c r="AY20" i="2"/>
  <c r="BM20" i="2" s="1"/>
  <c r="CA20" i="2" s="1"/>
  <c r="AY12" i="2"/>
  <c r="BM12" i="2" s="1"/>
  <c r="CA12" i="2" s="1"/>
  <c r="BO52" i="2"/>
  <c r="CC52" i="2" s="1"/>
  <c r="H51" i="2"/>
  <c r="W51" i="2"/>
  <c r="AK51" i="2" s="1"/>
  <c r="W49" i="2"/>
  <c r="AK49" i="2" s="1"/>
  <c r="H49" i="2"/>
  <c r="W37" i="2"/>
  <c r="AK37" i="2" s="1"/>
  <c r="H37" i="2"/>
  <c r="H42" i="2"/>
  <c r="H18" i="2"/>
  <c r="W18" i="2"/>
  <c r="AK18" i="2" s="1"/>
  <c r="W17" i="2"/>
  <c r="AK17" i="2" s="1"/>
  <c r="H17" i="2"/>
  <c r="V35" i="2"/>
  <c r="AJ35" i="2" s="1"/>
  <c r="BU36" i="2"/>
  <c r="CI36" i="2" s="1"/>
  <c r="BU28" i="2"/>
  <c r="CI28" i="2" s="1"/>
  <c r="BT12" i="2"/>
  <c r="CH12" i="2" s="1"/>
  <c r="G46" i="2"/>
  <c r="V46" i="2"/>
  <c r="AJ46" i="2" s="1"/>
  <c r="H36" i="2"/>
  <c r="W36" i="2"/>
  <c r="AK36" i="2" s="1"/>
  <c r="I12" i="2"/>
  <c r="X35" i="2"/>
  <c r="AL35" i="2" s="1"/>
  <c r="BT3" i="2"/>
  <c r="CH3" i="2" s="1"/>
  <c r="BQ52" i="2"/>
  <c r="CE52" i="2" s="1"/>
  <c r="BU44" i="2"/>
  <c r="CI44" i="2" s="1"/>
  <c r="BT36" i="2"/>
  <c r="CH36" i="2" s="1"/>
  <c r="BR28" i="2"/>
  <c r="CF28" i="2" s="1"/>
  <c r="BS12" i="2"/>
  <c r="CG12" i="2" s="1"/>
  <c r="H45" i="2"/>
  <c r="I31" i="2"/>
  <c r="I11" i="2"/>
  <c r="X47" i="2"/>
  <c r="AL47" i="2" s="1"/>
  <c r="I47" i="2"/>
  <c r="X34" i="2"/>
  <c r="AL34" i="2" s="1"/>
  <c r="I34" i="2"/>
  <c r="X25" i="2"/>
  <c r="AL25" i="2" s="1"/>
  <c r="I25" i="2"/>
  <c r="X16" i="2"/>
  <c r="AL16" i="2" s="1"/>
  <c r="I16" i="2"/>
  <c r="X8" i="2"/>
  <c r="AL8" i="2" s="1"/>
  <c r="I8" i="2"/>
  <c r="X2" i="2"/>
  <c r="AL2" i="2" s="1"/>
  <c r="I2" i="2"/>
  <c r="X32" i="2"/>
  <c r="AL32" i="2" s="1"/>
  <c r="I32" i="2"/>
  <c r="H14" i="2"/>
  <c r="W14" i="2"/>
  <c r="AK14" i="2" s="1"/>
  <c r="X6" i="2"/>
  <c r="AL6" i="2" s="1"/>
  <c r="I6" i="2"/>
  <c r="X52" i="2"/>
  <c r="AL52" i="2" s="1"/>
  <c r="I52" i="2"/>
  <c r="X41" i="2"/>
  <c r="AL41" i="2" s="1"/>
  <c r="I41" i="2"/>
  <c r="X22" i="2"/>
  <c r="AL22" i="2" s="1"/>
  <c r="I22" i="2"/>
  <c r="X13" i="2"/>
  <c r="AL13" i="2" s="1"/>
  <c r="I13" i="2"/>
  <c r="X4" i="2"/>
  <c r="AL4" i="2" s="1"/>
  <c r="I4" i="2"/>
  <c r="X45" i="2"/>
  <c r="AL45" i="2" s="1"/>
  <c r="X33" i="2"/>
  <c r="AL33" i="2" s="1"/>
  <c r="X14" i="2"/>
  <c r="AL14" i="2" s="1"/>
  <c r="BS3" i="2"/>
  <c r="CG3" i="2" s="1"/>
  <c r="BT44" i="2"/>
  <c r="CH44" i="2" s="1"/>
  <c r="BR36" i="2"/>
  <c r="CF36" i="2" s="1"/>
  <c r="H44" i="2"/>
  <c r="W44" i="2"/>
  <c r="AK44" i="2" s="1"/>
  <c r="I30" i="2"/>
  <c r="W43" i="2"/>
  <c r="AK43" i="2" s="1"/>
  <c r="W27" i="2"/>
  <c r="AK27" i="2" s="1"/>
  <c r="X10" i="2"/>
  <c r="AL10" i="2" s="1"/>
  <c r="BR44" i="2"/>
  <c r="CF44" i="2" s="1"/>
  <c r="BQ36" i="2"/>
  <c r="CE36" i="2" s="1"/>
  <c r="F43" i="2"/>
  <c r="U43" i="2"/>
  <c r="AI43" i="2" s="1"/>
  <c r="V5" i="2"/>
  <c r="AJ5" i="2" s="1"/>
  <c r="V43" i="2"/>
  <c r="AJ43" i="2" s="1"/>
  <c r="V27" i="2"/>
  <c r="AJ27" i="2" s="1"/>
  <c r="H33" i="2"/>
  <c r="W33" i="2"/>
  <c r="AK33" i="2" s="1"/>
  <c r="X15" i="2"/>
  <c r="AL15" i="2" s="1"/>
  <c r="I15" i="2"/>
  <c r="X7" i="2"/>
  <c r="AL7" i="2" s="1"/>
  <c r="I7" i="2"/>
  <c r="X49" i="2"/>
  <c r="AL49" i="2" s="1"/>
  <c r="X18" i="2"/>
  <c r="AL18" i="2" s="1"/>
  <c r="X40" i="2"/>
  <c r="AL40" i="2" s="1"/>
  <c r="I40" i="2"/>
  <c r="X21" i="2"/>
  <c r="AL21" i="2" s="1"/>
  <c r="I21" i="2"/>
  <c r="X3" i="2"/>
  <c r="AL3" i="2" s="1"/>
  <c r="I3" i="2"/>
  <c r="X39" i="2"/>
  <c r="AL39" i="2" s="1"/>
  <c r="I39" i="2"/>
  <c r="X28" i="2"/>
  <c r="AL28" i="2" s="1"/>
  <c r="I28" i="2"/>
  <c r="X20" i="2"/>
  <c r="AL20" i="2" s="1"/>
  <c r="I20" i="2"/>
  <c r="X27" i="2"/>
  <c r="AL27" i="2" s="1"/>
  <c r="X9" i="2"/>
  <c r="AL9" i="2" s="1"/>
  <c r="BQ44" i="2"/>
  <c r="CE44" i="2" s="1"/>
  <c r="W19" i="2"/>
  <c r="AK19" i="2" s="1"/>
  <c r="F27" i="2"/>
  <c r="U27" i="2"/>
  <c r="AI27" i="2" s="1"/>
  <c r="G19" i="2"/>
  <c r="V19" i="2"/>
  <c r="AJ19" i="2" s="1"/>
  <c r="H10" i="2"/>
  <c r="W10" i="2"/>
  <c r="AK10" i="2" s="1"/>
  <c r="X26" i="2"/>
  <c r="AL26" i="2" s="1"/>
  <c r="BR20" i="2"/>
  <c r="CF20" i="2" s="1"/>
  <c r="I50" i="2"/>
  <c r="G38" i="2"/>
  <c r="V38" i="2"/>
  <c r="AJ38" i="2" s="1"/>
  <c r="I24" i="2"/>
  <c r="X48" i="2"/>
  <c r="AL48" i="2" s="1"/>
  <c r="I48" i="2"/>
  <c r="F35" i="2"/>
  <c r="U35" i="2"/>
  <c r="AI35" i="2" s="1"/>
  <c r="H26" i="2"/>
  <c r="W26" i="2"/>
  <c r="AK26" i="2" s="1"/>
  <c r="W9" i="2"/>
  <c r="AK9" i="2" s="1"/>
  <c r="H9" i="2"/>
  <c r="BQ20" i="2"/>
  <c r="CE20" i="2" s="1"/>
  <c r="W35" i="2"/>
  <c r="AK35" i="2" s="1"/>
  <c r="H29" i="2"/>
  <c r="W46" i="2"/>
  <c r="AK46" i="2" s="1"/>
  <c r="W38" i="2"/>
  <c r="AK38" i="2" s="1"/>
  <c r="BE50" i="2"/>
  <c r="AX50" i="2" s="1"/>
  <c r="BL50" i="2" s="1"/>
  <c r="BZ50" i="2" s="1"/>
  <c r="BU50" i="2"/>
  <c r="CI50" i="2" s="1"/>
  <c r="BE42" i="2"/>
  <c r="AX42" i="2" s="1"/>
  <c r="BL42" i="2" s="1"/>
  <c r="BZ42" i="2" s="1"/>
  <c r="BU42" i="2"/>
  <c r="CI42" i="2" s="1"/>
  <c r="BE26" i="2"/>
  <c r="AX26" i="2" s="1"/>
  <c r="BL26" i="2" s="1"/>
  <c r="BZ26" i="2" s="1"/>
  <c r="BU26" i="2"/>
  <c r="CI26" i="2" s="1"/>
  <c r="BE18" i="2"/>
  <c r="AX18" i="2" s="1"/>
  <c r="BL18" i="2" s="1"/>
  <c r="BZ18" i="2" s="1"/>
  <c r="BU18" i="2"/>
  <c r="CI18" i="2" s="1"/>
  <c r="BE10" i="2"/>
  <c r="AX10" i="2" s="1"/>
  <c r="BL10" i="2" s="1"/>
  <c r="BZ10" i="2" s="1"/>
  <c r="BU10" i="2"/>
  <c r="CI10" i="2" s="1"/>
  <c r="BE49" i="2"/>
  <c r="AX49" i="2" s="1"/>
  <c r="BL49" i="2" s="1"/>
  <c r="BZ49" i="2" s="1"/>
  <c r="BU49" i="2"/>
  <c r="CI49" i="2" s="1"/>
  <c r="BE41" i="2"/>
  <c r="AX41" i="2" s="1"/>
  <c r="BL41" i="2" s="1"/>
  <c r="BZ41" i="2" s="1"/>
  <c r="BU41" i="2"/>
  <c r="CI41" i="2" s="1"/>
  <c r="BE33" i="2"/>
  <c r="AX33" i="2" s="1"/>
  <c r="BL33" i="2" s="1"/>
  <c r="BZ33" i="2" s="1"/>
  <c r="BU33" i="2"/>
  <c r="CI33" i="2" s="1"/>
  <c r="BE25" i="2"/>
  <c r="AX25" i="2" s="1"/>
  <c r="BL25" i="2" s="1"/>
  <c r="BZ25" i="2" s="1"/>
  <c r="BU25" i="2"/>
  <c r="CI25" i="2" s="1"/>
  <c r="BE17" i="2"/>
  <c r="AX17" i="2" s="1"/>
  <c r="BL17" i="2" s="1"/>
  <c r="BZ17" i="2" s="1"/>
  <c r="BU17" i="2"/>
  <c r="CI17" i="2" s="1"/>
  <c r="BE9" i="2"/>
  <c r="AX9" i="2" s="1"/>
  <c r="BL9" i="2" s="1"/>
  <c r="BZ9" i="2" s="1"/>
  <c r="BU9" i="2"/>
  <c r="CI9" i="2" s="1"/>
  <c r="BE48" i="2"/>
  <c r="AX48" i="2" s="1"/>
  <c r="BL48" i="2" s="1"/>
  <c r="BZ48" i="2" s="1"/>
  <c r="BU48" i="2"/>
  <c r="CI48" i="2" s="1"/>
  <c r="BE40" i="2"/>
  <c r="AX40" i="2" s="1"/>
  <c r="BL40" i="2" s="1"/>
  <c r="BZ40" i="2" s="1"/>
  <c r="BU40" i="2"/>
  <c r="CI40" i="2" s="1"/>
  <c r="BE32" i="2"/>
  <c r="AX32" i="2" s="1"/>
  <c r="BL32" i="2" s="1"/>
  <c r="BZ32" i="2" s="1"/>
  <c r="BU32" i="2"/>
  <c r="CI32" i="2" s="1"/>
  <c r="BE24" i="2"/>
  <c r="AX24" i="2" s="1"/>
  <c r="BL24" i="2" s="1"/>
  <c r="BZ24" i="2" s="1"/>
  <c r="BU24" i="2"/>
  <c r="CI24" i="2" s="1"/>
  <c r="BE16" i="2"/>
  <c r="AX16" i="2" s="1"/>
  <c r="BL16" i="2" s="1"/>
  <c r="BZ16" i="2" s="1"/>
  <c r="BU16" i="2"/>
  <c r="CI16" i="2" s="1"/>
  <c r="BE8" i="2"/>
  <c r="AX8" i="2" s="1"/>
  <c r="BL8" i="2" s="1"/>
  <c r="BZ8" i="2" s="1"/>
  <c r="BU8" i="2"/>
  <c r="CI8" i="2" s="1"/>
  <c r="BU45" i="2"/>
  <c r="CI45" i="2" s="1"/>
  <c r="BD47" i="2"/>
  <c r="AW47" i="2" s="1"/>
  <c r="BK47" i="2" s="1"/>
  <c r="BY47" i="2" s="1"/>
  <c r="BT47" i="2"/>
  <c r="CH47" i="2" s="1"/>
  <c r="BE39" i="2"/>
  <c r="AX39" i="2" s="1"/>
  <c r="BL39" i="2" s="1"/>
  <c r="BZ39" i="2" s="1"/>
  <c r="BU39" i="2"/>
  <c r="CI39" i="2" s="1"/>
  <c r="BE31" i="2"/>
  <c r="AX31" i="2" s="1"/>
  <c r="BL31" i="2" s="1"/>
  <c r="BZ31" i="2" s="1"/>
  <c r="BU31" i="2"/>
  <c r="CI31" i="2" s="1"/>
  <c r="BE23" i="2"/>
  <c r="AX23" i="2" s="1"/>
  <c r="BL23" i="2" s="1"/>
  <c r="BZ23" i="2" s="1"/>
  <c r="BU23" i="2"/>
  <c r="CI23" i="2" s="1"/>
  <c r="BE15" i="2"/>
  <c r="AX15" i="2" s="1"/>
  <c r="BL15" i="2" s="1"/>
  <c r="BZ15" i="2" s="1"/>
  <c r="BU15" i="2"/>
  <c r="CI15" i="2" s="1"/>
  <c r="BE7" i="2"/>
  <c r="AX7" i="2" s="1"/>
  <c r="BL7" i="2" s="1"/>
  <c r="BZ7" i="2" s="1"/>
  <c r="BU7" i="2"/>
  <c r="CI7" i="2" s="1"/>
  <c r="BU51" i="2"/>
  <c r="CI51" i="2" s="1"/>
  <c r="BE2" i="2"/>
  <c r="AX2" i="2" s="1"/>
  <c r="BL2" i="2" s="1"/>
  <c r="BZ2" i="2" s="1"/>
  <c r="BU2" i="2"/>
  <c r="CI2" i="2" s="1"/>
  <c r="BD46" i="2"/>
  <c r="AW46" i="2" s="1"/>
  <c r="BK46" i="2" s="1"/>
  <c r="BY46" i="2" s="1"/>
  <c r="BT46" i="2"/>
  <c r="CH46" i="2" s="1"/>
  <c r="BE38" i="2"/>
  <c r="AX38" i="2" s="1"/>
  <c r="BL38" i="2" s="1"/>
  <c r="BZ38" i="2" s="1"/>
  <c r="BU38" i="2"/>
  <c r="CI38" i="2" s="1"/>
  <c r="BE30" i="2"/>
  <c r="AX30" i="2" s="1"/>
  <c r="BL30" i="2" s="1"/>
  <c r="BZ30" i="2" s="1"/>
  <c r="BU30" i="2"/>
  <c r="CI30" i="2" s="1"/>
  <c r="BE22" i="2"/>
  <c r="AX22" i="2" s="1"/>
  <c r="BL22" i="2" s="1"/>
  <c r="BZ22" i="2" s="1"/>
  <c r="BU22" i="2"/>
  <c r="CI22" i="2" s="1"/>
  <c r="BE14" i="2"/>
  <c r="AX14" i="2" s="1"/>
  <c r="BL14" i="2" s="1"/>
  <c r="BZ14" i="2" s="1"/>
  <c r="BU14" i="2"/>
  <c r="CI14" i="2" s="1"/>
  <c r="BE6" i="2"/>
  <c r="AX6" i="2" s="1"/>
  <c r="BL6" i="2" s="1"/>
  <c r="BZ6" i="2" s="1"/>
  <c r="BU6" i="2"/>
  <c r="CI6" i="2" s="1"/>
  <c r="BU34" i="2"/>
  <c r="CI34" i="2" s="1"/>
  <c r="BD45" i="2"/>
  <c r="AW45" i="2" s="1"/>
  <c r="BK45" i="2" s="1"/>
  <c r="BY45" i="2" s="1"/>
  <c r="BT45" i="2"/>
  <c r="CH45" i="2" s="1"/>
  <c r="BE37" i="2"/>
  <c r="AX37" i="2" s="1"/>
  <c r="BL37" i="2" s="1"/>
  <c r="BZ37" i="2" s="1"/>
  <c r="BU37" i="2"/>
  <c r="CI37" i="2" s="1"/>
  <c r="BE29" i="2"/>
  <c r="AX29" i="2" s="1"/>
  <c r="BL29" i="2" s="1"/>
  <c r="BZ29" i="2" s="1"/>
  <c r="BU29" i="2"/>
  <c r="CI29" i="2" s="1"/>
  <c r="BE21" i="2"/>
  <c r="AX21" i="2" s="1"/>
  <c r="BL21" i="2" s="1"/>
  <c r="BZ21" i="2" s="1"/>
  <c r="BU21" i="2"/>
  <c r="CI21" i="2" s="1"/>
  <c r="BE13" i="2"/>
  <c r="AX13" i="2" s="1"/>
  <c r="BL13" i="2" s="1"/>
  <c r="BZ13" i="2" s="1"/>
  <c r="BU13" i="2"/>
  <c r="CI13" i="2" s="1"/>
  <c r="BE5" i="2"/>
  <c r="AX5" i="2" s="1"/>
  <c r="BL5" i="2" s="1"/>
  <c r="BZ5" i="2" s="1"/>
  <c r="BU5" i="2"/>
  <c r="CI5" i="2" s="1"/>
  <c r="BU47" i="2"/>
  <c r="CI47" i="2" s="1"/>
  <c r="BU46" i="2"/>
  <c r="CI46" i="2" s="1"/>
  <c r="BD51" i="2"/>
  <c r="AW51" i="2" s="1"/>
  <c r="BK51" i="2" s="1"/>
  <c r="BY51" i="2" s="1"/>
  <c r="BT51" i="2"/>
  <c r="CH51" i="2" s="1"/>
  <c r="BE43" i="2"/>
  <c r="AX43" i="2" s="1"/>
  <c r="BL43" i="2" s="1"/>
  <c r="BZ43" i="2" s="1"/>
  <c r="BU43" i="2"/>
  <c r="CI43" i="2" s="1"/>
  <c r="BE35" i="2"/>
  <c r="AX35" i="2" s="1"/>
  <c r="BL35" i="2" s="1"/>
  <c r="BZ35" i="2" s="1"/>
  <c r="BU35" i="2"/>
  <c r="CI35" i="2" s="1"/>
  <c r="BE27" i="2"/>
  <c r="AX27" i="2" s="1"/>
  <c r="BL27" i="2" s="1"/>
  <c r="BZ27" i="2" s="1"/>
  <c r="BU27" i="2"/>
  <c r="CI27" i="2" s="1"/>
  <c r="BE19" i="2"/>
  <c r="AX19" i="2" s="1"/>
  <c r="BL19" i="2" s="1"/>
  <c r="BZ19" i="2" s="1"/>
  <c r="BU19" i="2"/>
  <c r="CI19" i="2" s="1"/>
  <c r="BE11" i="2"/>
  <c r="AX11" i="2" s="1"/>
  <c r="BL11" i="2" s="1"/>
  <c r="BZ11" i="2" s="1"/>
  <c r="BU11" i="2"/>
  <c r="CI11" i="2" s="1"/>
  <c r="BU3" i="2"/>
  <c r="CI3" i="2" s="1"/>
  <c r="BT28" i="2"/>
  <c r="CH28" i="2" s="1"/>
  <c r="BR12" i="2"/>
  <c r="CF12" i="2" s="1"/>
  <c r="BS44" i="2"/>
  <c r="CG44" i="2" s="1"/>
  <c r="BS28" i="2"/>
  <c r="CG28" i="2" s="1"/>
  <c r="BQ12" i="2"/>
  <c r="CE12" i="2" s="1"/>
  <c r="BQ28" i="2"/>
  <c r="CE28" i="2" s="1"/>
  <c r="BU20" i="2"/>
  <c r="CI20" i="2" s="1"/>
  <c r="BT20" i="2"/>
  <c r="CH20" i="2" s="1"/>
  <c r="BP44" i="2"/>
  <c r="CD44" i="2" s="1"/>
  <c r="BP36" i="2"/>
  <c r="CD36" i="2" s="1"/>
  <c r="BP28" i="2"/>
  <c r="CD28" i="2" s="1"/>
  <c r="BP20" i="2"/>
  <c r="CD20" i="2" s="1"/>
  <c r="BP12" i="2"/>
  <c r="CD12" i="2" s="1"/>
  <c r="BE4" i="2"/>
  <c r="AX4" i="2" s="1"/>
  <c r="BL4" i="2" s="1"/>
  <c r="BZ4" i="2" s="1"/>
  <c r="BU4" i="2"/>
  <c r="CI4" i="2" s="1"/>
  <c r="BU52" i="2"/>
  <c r="CI52" i="2" s="1"/>
  <c r="BS36" i="2"/>
  <c r="CG36" i="2" s="1"/>
  <c r="BS20" i="2"/>
  <c r="CG20" i="2" s="1"/>
  <c r="BU12" i="2"/>
  <c r="CI12" i="2" s="1"/>
  <c r="BV36" i="2" l="1"/>
  <c r="CM36" i="2" s="1"/>
  <c r="CN36" i="2" s="1"/>
  <c r="EE12" i="2"/>
  <c r="EF12" i="2" s="1"/>
  <c r="CK50" i="2"/>
  <c r="EE27" i="2"/>
  <c r="EF27" i="2" s="1"/>
  <c r="EE47" i="2"/>
  <c r="EF47" i="2" s="1"/>
  <c r="CU2" i="2"/>
  <c r="DJ2" i="2"/>
  <c r="DX2" i="2" s="1"/>
  <c r="EE51" i="2"/>
  <c r="EF51" i="2" s="1"/>
  <c r="CY5" i="2"/>
  <c r="DN5" i="2"/>
  <c r="EB5" i="2" s="1"/>
  <c r="CX16" i="2"/>
  <c r="DM16" i="2"/>
  <c r="EA16" i="2" s="1"/>
  <c r="CY3" i="2"/>
  <c r="DN3" i="2"/>
  <c r="EB3" i="2" s="1"/>
  <c r="CY4" i="2"/>
  <c r="DN4" i="2"/>
  <c r="EB4" i="2" s="1"/>
  <c r="V23" i="2"/>
  <c r="AJ23" i="2" s="1"/>
  <c r="CY10" i="2"/>
  <c r="DN10" i="2"/>
  <c r="EB10" i="2" s="1"/>
  <c r="CX22" i="2"/>
  <c r="DM22" i="2"/>
  <c r="EA22" i="2" s="1"/>
  <c r="CR32" i="2"/>
  <c r="DG32" i="2"/>
  <c r="DU32" i="2" s="1"/>
  <c r="CX46" i="2"/>
  <c r="DM46" i="2"/>
  <c r="EA46" i="2" s="1"/>
  <c r="CY13" i="2"/>
  <c r="DN13" i="2"/>
  <c r="EB13" i="2" s="1"/>
  <c r="CU33" i="2"/>
  <c r="DJ33" i="2"/>
  <c r="DX33" i="2" s="1"/>
  <c r="CY29" i="2"/>
  <c r="DN29" i="2"/>
  <c r="EB29" i="2" s="1"/>
  <c r="CX14" i="2"/>
  <c r="DM14" i="2"/>
  <c r="EA14" i="2" s="1"/>
  <c r="U23" i="2"/>
  <c r="AI23" i="2" s="1"/>
  <c r="CY26" i="2"/>
  <c r="DN26" i="2"/>
  <c r="EB26" i="2" s="1"/>
  <c r="CS43" i="2"/>
  <c r="DH43" i="2"/>
  <c r="DV43" i="2" s="1"/>
  <c r="CY20" i="2"/>
  <c r="DN20" i="2"/>
  <c r="EB20" i="2" s="1"/>
  <c r="CY15" i="2"/>
  <c r="DN15" i="2"/>
  <c r="EB15" i="2" s="1"/>
  <c r="CY37" i="2"/>
  <c r="DN37" i="2"/>
  <c r="EB37" i="2" s="1"/>
  <c r="CY48" i="2"/>
  <c r="DN48" i="2"/>
  <c r="EB48" i="2" s="1"/>
  <c r="CX18" i="2"/>
  <c r="DM18" i="2"/>
  <c r="EA18" i="2" s="1"/>
  <c r="CV44" i="2"/>
  <c r="DK44" i="2"/>
  <c r="DY44" i="2" s="1"/>
  <c r="CW39" i="2"/>
  <c r="DL39" i="2"/>
  <c r="DZ39" i="2" s="1"/>
  <c r="CY7" i="2"/>
  <c r="DN7" i="2"/>
  <c r="EB7" i="2" s="1"/>
  <c r="CY28" i="2"/>
  <c r="DN28" i="2"/>
  <c r="EB28" i="2" s="1"/>
  <c r="W23" i="2"/>
  <c r="AK23" i="2" s="1"/>
  <c r="CW31" i="2"/>
  <c r="DL31" i="2"/>
  <c r="DZ31" i="2" s="1"/>
  <c r="CX25" i="2"/>
  <c r="DM25" i="2"/>
  <c r="EA25" i="2" s="1"/>
  <c r="CX50" i="2"/>
  <c r="DM50" i="2"/>
  <c r="EA50" i="2" s="1"/>
  <c r="CY19" i="2"/>
  <c r="DN19" i="2"/>
  <c r="EB19" i="2" s="1"/>
  <c r="CW30" i="2"/>
  <c r="DL30" i="2"/>
  <c r="DZ30" i="2" s="1"/>
  <c r="CX9" i="2"/>
  <c r="DM9" i="2"/>
  <c r="EA9" i="2" s="1"/>
  <c r="CS35" i="2"/>
  <c r="DH35" i="2"/>
  <c r="DV35" i="2" s="1"/>
  <c r="CY24" i="2"/>
  <c r="DN24" i="2"/>
  <c r="EB24" i="2" s="1"/>
  <c r="CX38" i="2"/>
  <c r="DM38" i="2"/>
  <c r="EA38" i="2" s="1"/>
  <c r="CY21" i="2"/>
  <c r="DN21" i="2"/>
  <c r="EB21" i="2" s="1"/>
  <c r="CY11" i="2"/>
  <c r="DN11" i="2"/>
  <c r="EB11" i="2" s="1"/>
  <c r="CX42" i="2"/>
  <c r="DM42" i="2"/>
  <c r="EA42" i="2" s="1"/>
  <c r="CY40" i="2"/>
  <c r="DN40" i="2"/>
  <c r="EB40" i="2" s="1"/>
  <c r="CY23" i="2"/>
  <c r="DN23" i="2"/>
  <c r="EB23" i="2" s="1"/>
  <c r="CY34" i="2"/>
  <c r="DN34" i="2"/>
  <c r="EB34" i="2" s="1"/>
  <c r="CY45" i="2"/>
  <c r="DN45" i="2"/>
  <c r="EB45" i="2" s="1"/>
  <c r="CX41" i="2"/>
  <c r="DM41" i="2"/>
  <c r="EA41" i="2" s="1"/>
  <c r="CX17" i="2"/>
  <c r="DM17" i="2"/>
  <c r="EA17" i="2" s="1"/>
  <c r="CV52" i="2"/>
  <c r="DK52" i="2"/>
  <c r="DY52" i="2" s="1"/>
  <c r="CX6" i="2"/>
  <c r="DM6" i="2"/>
  <c r="EA6" i="2" s="1"/>
  <c r="CV36" i="2"/>
  <c r="DK36" i="2"/>
  <c r="DY36" i="2" s="1"/>
  <c r="CY8" i="2"/>
  <c r="DN8" i="2"/>
  <c r="EB8" i="2" s="1"/>
  <c r="CY49" i="2"/>
  <c r="DN49" i="2"/>
  <c r="EB49" i="2" s="1"/>
  <c r="CM28" i="2"/>
  <c r="CN28" i="2" s="1"/>
  <c r="CM20" i="2"/>
  <c r="CN20" i="2" s="1"/>
  <c r="CM12" i="2"/>
  <c r="CN12" i="2" s="1"/>
  <c r="BT34" i="2"/>
  <c r="CH34" i="2" s="1"/>
  <c r="CM52" i="2"/>
  <c r="CN52" i="2" s="1"/>
  <c r="BD34" i="2"/>
  <c r="AW34" i="2" s="1"/>
  <c r="BK34" i="2" s="1"/>
  <c r="BY34" i="2" s="1"/>
  <c r="BB3" i="2"/>
  <c r="AV3" i="2"/>
  <c r="BJ3" i="2" s="1"/>
  <c r="BX3" i="2" s="1"/>
  <c r="H48" i="2"/>
  <c r="W48" i="2"/>
  <c r="AK48" i="2" s="1"/>
  <c r="E43" i="2"/>
  <c r="T43" i="2"/>
  <c r="AH43" i="2" s="1"/>
  <c r="G10" i="2"/>
  <c r="V10" i="2"/>
  <c r="AJ10" i="2" s="1"/>
  <c r="H28" i="2"/>
  <c r="W28" i="2"/>
  <c r="AK28" i="2" s="1"/>
  <c r="H40" i="2"/>
  <c r="W40" i="2"/>
  <c r="AK40" i="2" s="1"/>
  <c r="H30" i="2"/>
  <c r="W30" i="2"/>
  <c r="AK30" i="2" s="1"/>
  <c r="H22" i="2"/>
  <c r="W22" i="2"/>
  <c r="AK22" i="2" s="1"/>
  <c r="H8" i="2"/>
  <c r="W8" i="2"/>
  <c r="AK8" i="2" s="1"/>
  <c r="H47" i="2"/>
  <c r="W47" i="2"/>
  <c r="AK47" i="2" s="1"/>
  <c r="G42" i="2"/>
  <c r="V42" i="2"/>
  <c r="AJ42" i="2" s="1"/>
  <c r="G9" i="2"/>
  <c r="V9" i="2"/>
  <c r="AJ9" i="2" s="1"/>
  <c r="H24" i="2"/>
  <c r="W24" i="2"/>
  <c r="AK24" i="2" s="1"/>
  <c r="G33" i="2"/>
  <c r="V33" i="2"/>
  <c r="AJ33" i="2" s="1"/>
  <c r="G14" i="2"/>
  <c r="V14" i="2"/>
  <c r="AJ14" i="2" s="1"/>
  <c r="H12" i="2"/>
  <c r="W12" i="2"/>
  <c r="AK12" i="2" s="1"/>
  <c r="G37" i="2"/>
  <c r="V37" i="2"/>
  <c r="AJ37" i="2" s="1"/>
  <c r="F19" i="2"/>
  <c r="U19" i="2"/>
  <c r="AI19" i="2" s="1"/>
  <c r="H39" i="2"/>
  <c r="W39" i="2"/>
  <c r="AK39" i="2" s="1"/>
  <c r="G44" i="2"/>
  <c r="V44" i="2"/>
  <c r="AJ44" i="2" s="1"/>
  <c r="W41" i="2"/>
  <c r="AK41" i="2" s="1"/>
  <c r="H41" i="2"/>
  <c r="H16" i="2"/>
  <c r="W16" i="2"/>
  <c r="AK16" i="2" s="1"/>
  <c r="F38" i="2"/>
  <c r="U38" i="2"/>
  <c r="AI38" i="2" s="1"/>
  <c r="E23" i="2"/>
  <c r="T23" i="2"/>
  <c r="AH23" i="2" s="1"/>
  <c r="H11" i="2"/>
  <c r="W11" i="2"/>
  <c r="AK11" i="2" s="1"/>
  <c r="G36" i="2"/>
  <c r="V36" i="2"/>
  <c r="AJ36" i="2" s="1"/>
  <c r="G17" i="2"/>
  <c r="V17" i="2"/>
  <c r="AJ17" i="2" s="1"/>
  <c r="G49" i="2"/>
  <c r="V49" i="2"/>
  <c r="AJ49" i="2" s="1"/>
  <c r="G26" i="2"/>
  <c r="V26" i="2"/>
  <c r="AJ26" i="2" s="1"/>
  <c r="H50" i="2"/>
  <c r="W50" i="2"/>
  <c r="AK50" i="2" s="1"/>
  <c r="E27" i="2"/>
  <c r="T27" i="2"/>
  <c r="AH27" i="2" s="1"/>
  <c r="H3" i="2"/>
  <c r="W3" i="2"/>
  <c r="AK3" i="2" s="1"/>
  <c r="H7" i="2"/>
  <c r="W7" i="2"/>
  <c r="AK7" i="2" s="1"/>
  <c r="H4" i="2"/>
  <c r="W4" i="2"/>
  <c r="AK4" i="2" s="1"/>
  <c r="H52" i="2"/>
  <c r="W52" i="2"/>
  <c r="AK52" i="2" s="1"/>
  <c r="H32" i="2"/>
  <c r="W32" i="2"/>
  <c r="AK32" i="2" s="1"/>
  <c r="W25" i="2"/>
  <c r="AK25" i="2" s="1"/>
  <c r="H25" i="2"/>
  <c r="H31" i="2"/>
  <c r="W31" i="2"/>
  <c r="AK31" i="2" s="1"/>
  <c r="F5" i="2"/>
  <c r="U5" i="2"/>
  <c r="AI5" i="2" s="1"/>
  <c r="G45" i="2"/>
  <c r="V45" i="2"/>
  <c r="AJ45" i="2" s="1"/>
  <c r="F46" i="2"/>
  <c r="U46" i="2"/>
  <c r="AI46" i="2" s="1"/>
  <c r="G29" i="2"/>
  <c r="V29" i="2"/>
  <c r="AJ29" i="2" s="1"/>
  <c r="E35" i="2"/>
  <c r="T35" i="2"/>
  <c r="AH35" i="2" s="1"/>
  <c r="H20" i="2"/>
  <c r="W20" i="2"/>
  <c r="AK20" i="2" s="1"/>
  <c r="H21" i="2"/>
  <c r="W21" i="2"/>
  <c r="AK21" i="2" s="1"/>
  <c r="H15" i="2"/>
  <c r="W15" i="2"/>
  <c r="AK15" i="2" s="1"/>
  <c r="H13" i="2"/>
  <c r="W13" i="2"/>
  <c r="AK13" i="2" s="1"/>
  <c r="H6" i="2"/>
  <c r="W6" i="2"/>
  <c r="AK6" i="2" s="1"/>
  <c r="W2" i="2"/>
  <c r="AK2" i="2" s="1"/>
  <c r="H2" i="2"/>
  <c r="H34" i="2"/>
  <c r="W34" i="2"/>
  <c r="AK34" i="2" s="1"/>
  <c r="G18" i="2"/>
  <c r="V18" i="2"/>
  <c r="AJ18" i="2" s="1"/>
  <c r="G51" i="2"/>
  <c r="V51" i="2"/>
  <c r="AJ51" i="2" s="1"/>
  <c r="BD35" i="2"/>
  <c r="AW35" i="2" s="1"/>
  <c r="BK35" i="2" s="1"/>
  <c r="BY35" i="2" s="1"/>
  <c r="BT35" i="2"/>
  <c r="CH35" i="2" s="1"/>
  <c r="BD15" i="2"/>
  <c r="AW15" i="2" s="1"/>
  <c r="BK15" i="2" s="1"/>
  <c r="BY15" i="2" s="1"/>
  <c r="BT15" i="2"/>
  <c r="CH15" i="2" s="1"/>
  <c r="BC47" i="2"/>
  <c r="AV47" i="2" s="1"/>
  <c r="BJ47" i="2" s="1"/>
  <c r="BX47" i="2" s="1"/>
  <c r="BS47" i="2"/>
  <c r="CG47" i="2" s="1"/>
  <c r="BD8" i="2"/>
  <c r="AW8" i="2" s="1"/>
  <c r="BK8" i="2" s="1"/>
  <c r="BY8" i="2" s="1"/>
  <c r="BT8" i="2"/>
  <c r="CH8" i="2" s="1"/>
  <c r="BD40" i="2"/>
  <c r="AW40" i="2" s="1"/>
  <c r="BK40" i="2" s="1"/>
  <c r="BY40" i="2" s="1"/>
  <c r="BT40" i="2"/>
  <c r="CH40" i="2" s="1"/>
  <c r="BD26" i="2"/>
  <c r="AW26" i="2" s="1"/>
  <c r="BK26" i="2" s="1"/>
  <c r="BY26" i="2" s="1"/>
  <c r="BT26" i="2"/>
  <c r="CH26" i="2" s="1"/>
  <c r="BD13" i="2"/>
  <c r="AW13" i="2" s="1"/>
  <c r="BK13" i="2" s="1"/>
  <c r="BY13" i="2" s="1"/>
  <c r="BT13" i="2"/>
  <c r="CH13" i="2" s="1"/>
  <c r="BC45" i="2"/>
  <c r="AV45" i="2" s="1"/>
  <c r="BJ45" i="2" s="1"/>
  <c r="BX45" i="2" s="1"/>
  <c r="BS45" i="2"/>
  <c r="CG45" i="2" s="1"/>
  <c r="BD30" i="2"/>
  <c r="AW30" i="2" s="1"/>
  <c r="BK30" i="2" s="1"/>
  <c r="BY30" i="2" s="1"/>
  <c r="BT30" i="2"/>
  <c r="CH30" i="2" s="1"/>
  <c r="BD33" i="2"/>
  <c r="AW33" i="2" s="1"/>
  <c r="BK33" i="2" s="1"/>
  <c r="BY33" i="2" s="1"/>
  <c r="BT33" i="2"/>
  <c r="CH33" i="2" s="1"/>
  <c r="BD5" i="2"/>
  <c r="AW5" i="2" s="1"/>
  <c r="BK5" i="2" s="1"/>
  <c r="BY5" i="2" s="1"/>
  <c r="BT5" i="2"/>
  <c r="CH5" i="2" s="1"/>
  <c r="BD37" i="2"/>
  <c r="AW37" i="2" s="1"/>
  <c r="BK37" i="2" s="1"/>
  <c r="BY37" i="2" s="1"/>
  <c r="BT37" i="2"/>
  <c r="CH37" i="2" s="1"/>
  <c r="BD22" i="2"/>
  <c r="AW22" i="2" s="1"/>
  <c r="BK22" i="2" s="1"/>
  <c r="BY22" i="2" s="1"/>
  <c r="BT22" i="2"/>
  <c r="CH22" i="2" s="1"/>
  <c r="BD2" i="2"/>
  <c r="AW2" i="2" s="1"/>
  <c r="BK2" i="2" s="1"/>
  <c r="BY2" i="2" s="1"/>
  <c r="BT2" i="2"/>
  <c r="CH2" i="2" s="1"/>
  <c r="BD25" i="2"/>
  <c r="AW25" i="2" s="1"/>
  <c r="BK25" i="2" s="1"/>
  <c r="BY25" i="2" s="1"/>
  <c r="BT25" i="2"/>
  <c r="CH25" i="2" s="1"/>
  <c r="BD11" i="2"/>
  <c r="AW11" i="2" s="1"/>
  <c r="BK11" i="2" s="1"/>
  <c r="BY11" i="2" s="1"/>
  <c r="BT11" i="2"/>
  <c r="CH11" i="2" s="1"/>
  <c r="BD43" i="2"/>
  <c r="AW43" i="2" s="1"/>
  <c r="BK43" i="2" s="1"/>
  <c r="BY43" i="2" s="1"/>
  <c r="BT43" i="2"/>
  <c r="CH43" i="2" s="1"/>
  <c r="BD23" i="2"/>
  <c r="AW23" i="2" s="1"/>
  <c r="BK23" i="2" s="1"/>
  <c r="BY23" i="2" s="1"/>
  <c r="BT23" i="2"/>
  <c r="CH23" i="2" s="1"/>
  <c r="BD16" i="2"/>
  <c r="AW16" i="2" s="1"/>
  <c r="BK16" i="2" s="1"/>
  <c r="BY16" i="2" s="1"/>
  <c r="BT16" i="2"/>
  <c r="CH16" i="2" s="1"/>
  <c r="BD48" i="2"/>
  <c r="AW48" i="2" s="1"/>
  <c r="BK48" i="2" s="1"/>
  <c r="BY48" i="2" s="1"/>
  <c r="BT48" i="2"/>
  <c r="CH48" i="2" s="1"/>
  <c r="BD4" i="2"/>
  <c r="AW4" i="2" s="1"/>
  <c r="BK4" i="2" s="1"/>
  <c r="BY4" i="2" s="1"/>
  <c r="BT4" i="2"/>
  <c r="CH4" i="2" s="1"/>
  <c r="BD21" i="2"/>
  <c r="AW21" i="2" s="1"/>
  <c r="BK21" i="2" s="1"/>
  <c r="BY21" i="2" s="1"/>
  <c r="BT21" i="2"/>
  <c r="CH21" i="2" s="1"/>
  <c r="BD6" i="2"/>
  <c r="AW6" i="2" s="1"/>
  <c r="BK6" i="2" s="1"/>
  <c r="BY6" i="2" s="1"/>
  <c r="BT6" i="2"/>
  <c r="CH6" i="2" s="1"/>
  <c r="BD38" i="2"/>
  <c r="AW38" i="2" s="1"/>
  <c r="BK38" i="2" s="1"/>
  <c r="BY38" i="2" s="1"/>
  <c r="BT38" i="2"/>
  <c r="CH38" i="2" s="1"/>
  <c r="BD9" i="2"/>
  <c r="AW9" i="2" s="1"/>
  <c r="BK9" i="2" s="1"/>
  <c r="BY9" i="2" s="1"/>
  <c r="BT9" i="2"/>
  <c r="CH9" i="2" s="1"/>
  <c r="BD41" i="2"/>
  <c r="AW41" i="2" s="1"/>
  <c r="BK41" i="2" s="1"/>
  <c r="BY41" i="2" s="1"/>
  <c r="BT41" i="2"/>
  <c r="CH41" i="2" s="1"/>
  <c r="BD19" i="2"/>
  <c r="AW19" i="2" s="1"/>
  <c r="BK19" i="2" s="1"/>
  <c r="BY19" i="2" s="1"/>
  <c r="BT19" i="2"/>
  <c r="CH19" i="2" s="1"/>
  <c r="BC51" i="2"/>
  <c r="AV51" i="2" s="1"/>
  <c r="BJ51" i="2" s="1"/>
  <c r="BX51" i="2" s="1"/>
  <c r="BS51" i="2"/>
  <c r="CG51" i="2" s="1"/>
  <c r="BD31" i="2"/>
  <c r="AW31" i="2" s="1"/>
  <c r="BK31" i="2" s="1"/>
  <c r="BY31" i="2" s="1"/>
  <c r="BT31" i="2"/>
  <c r="CH31" i="2" s="1"/>
  <c r="BD24" i="2"/>
  <c r="AW24" i="2" s="1"/>
  <c r="BK24" i="2" s="1"/>
  <c r="BY24" i="2" s="1"/>
  <c r="BT24" i="2"/>
  <c r="CH24" i="2" s="1"/>
  <c r="BD10" i="2"/>
  <c r="AW10" i="2" s="1"/>
  <c r="BK10" i="2" s="1"/>
  <c r="BY10" i="2" s="1"/>
  <c r="BT10" i="2"/>
  <c r="CH10" i="2" s="1"/>
  <c r="BD42" i="2"/>
  <c r="AW42" i="2" s="1"/>
  <c r="BK42" i="2" s="1"/>
  <c r="BY42" i="2" s="1"/>
  <c r="BT42" i="2"/>
  <c r="CH42" i="2" s="1"/>
  <c r="BD29" i="2"/>
  <c r="AW29" i="2" s="1"/>
  <c r="BK29" i="2" s="1"/>
  <c r="BY29" i="2" s="1"/>
  <c r="BT29" i="2"/>
  <c r="CH29" i="2" s="1"/>
  <c r="BD14" i="2"/>
  <c r="AW14" i="2" s="1"/>
  <c r="BK14" i="2" s="1"/>
  <c r="BY14" i="2" s="1"/>
  <c r="BT14" i="2"/>
  <c r="CH14" i="2" s="1"/>
  <c r="BC46" i="2"/>
  <c r="AV46" i="2" s="1"/>
  <c r="BJ46" i="2" s="1"/>
  <c r="BX46" i="2" s="1"/>
  <c r="BS46" i="2"/>
  <c r="CG46" i="2" s="1"/>
  <c r="BD17" i="2"/>
  <c r="AW17" i="2" s="1"/>
  <c r="BK17" i="2" s="1"/>
  <c r="BY17" i="2" s="1"/>
  <c r="BT17" i="2"/>
  <c r="CH17" i="2" s="1"/>
  <c r="BD49" i="2"/>
  <c r="AW49" i="2" s="1"/>
  <c r="BK49" i="2" s="1"/>
  <c r="BY49" i="2" s="1"/>
  <c r="BT49" i="2"/>
  <c r="CH49" i="2" s="1"/>
  <c r="BD27" i="2"/>
  <c r="AW27" i="2" s="1"/>
  <c r="BK27" i="2" s="1"/>
  <c r="BY27" i="2" s="1"/>
  <c r="BT27" i="2"/>
  <c r="CH27" i="2" s="1"/>
  <c r="BD7" i="2"/>
  <c r="AW7" i="2" s="1"/>
  <c r="BK7" i="2" s="1"/>
  <c r="BY7" i="2" s="1"/>
  <c r="BT7" i="2"/>
  <c r="CH7" i="2" s="1"/>
  <c r="BD39" i="2"/>
  <c r="AW39" i="2" s="1"/>
  <c r="BK39" i="2" s="1"/>
  <c r="BY39" i="2" s="1"/>
  <c r="BT39" i="2"/>
  <c r="CH39" i="2" s="1"/>
  <c r="BD32" i="2"/>
  <c r="AW32" i="2" s="1"/>
  <c r="BK32" i="2" s="1"/>
  <c r="BY32" i="2" s="1"/>
  <c r="BT32" i="2"/>
  <c r="CH32" i="2" s="1"/>
  <c r="BD18" i="2"/>
  <c r="AW18" i="2" s="1"/>
  <c r="BK18" i="2" s="1"/>
  <c r="BY18" i="2" s="1"/>
  <c r="BT18" i="2"/>
  <c r="CH18" i="2" s="1"/>
  <c r="BD50" i="2"/>
  <c r="AW50" i="2" s="1"/>
  <c r="BK50" i="2" s="1"/>
  <c r="BY50" i="2" s="1"/>
  <c r="BT50" i="2"/>
  <c r="CH50" i="2" s="1"/>
  <c r="CT2" i="2" l="1"/>
  <c r="DI2" i="2"/>
  <c r="DW2" i="2" s="1"/>
  <c r="CX49" i="2"/>
  <c r="DM49" i="2"/>
  <c r="EA49" i="2" s="1"/>
  <c r="CX34" i="2"/>
  <c r="DM34" i="2"/>
  <c r="EA34" i="2" s="1"/>
  <c r="CW46" i="2"/>
  <c r="DL46" i="2"/>
  <c r="DZ46" i="2" s="1"/>
  <c r="CX28" i="2"/>
  <c r="DM28" i="2"/>
  <c r="EA28" i="2" s="1"/>
  <c r="CW18" i="2"/>
  <c r="DL18" i="2"/>
  <c r="DZ18" i="2" s="1"/>
  <c r="CX20" i="2"/>
  <c r="DM20" i="2"/>
  <c r="EA20" i="2" s="1"/>
  <c r="CX4" i="2"/>
  <c r="DM4" i="2"/>
  <c r="EA4" i="2" s="1"/>
  <c r="CX8" i="2"/>
  <c r="DM8" i="2"/>
  <c r="EA8" i="2" s="1"/>
  <c r="CW17" i="2"/>
  <c r="DL17" i="2"/>
  <c r="DZ17" i="2" s="1"/>
  <c r="CX11" i="2"/>
  <c r="DM11" i="2"/>
  <c r="EA11" i="2" s="1"/>
  <c r="CR35" i="2"/>
  <c r="DG35" i="2"/>
  <c r="DU35" i="2" s="1"/>
  <c r="CW50" i="2"/>
  <c r="DL50" i="2"/>
  <c r="DZ50" i="2" s="1"/>
  <c r="CX29" i="2"/>
  <c r="DM29" i="2"/>
  <c r="EA29" i="2" s="1"/>
  <c r="CQ32" i="2"/>
  <c r="DF32" i="2"/>
  <c r="DT32" i="2" s="1"/>
  <c r="CX7" i="2"/>
  <c r="DM7" i="2"/>
  <c r="EA7" i="2" s="1"/>
  <c r="CX48" i="2"/>
  <c r="DM48" i="2"/>
  <c r="EA48" i="2" s="1"/>
  <c r="CR43" i="2"/>
  <c r="DG43" i="2"/>
  <c r="DU43" i="2" s="1"/>
  <c r="CX3" i="2"/>
  <c r="DM3" i="2"/>
  <c r="EA3" i="2" s="1"/>
  <c r="CW42" i="2"/>
  <c r="DL42" i="2"/>
  <c r="DZ42" i="2" s="1"/>
  <c r="CU36" i="2"/>
  <c r="DJ36" i="2"/>
  <c r="DX36" i="2" s="1"/>
  <c r="CW41" i="2"/>
  <c r="DL41" i="2"/>
  <c r="DZ41" i="2" s="1"/>
  <c r="CX23" i="2"/>
  <c r="DM23" i="2"/>
  <c r="EA23" i="2" s="1"/>
  <c r="CX21" i="2"/>
  <c r="DM21" i="2"/>
  <c r="EA21" i="2" s="1"/>
  <c r="CW9" i="2"/>
  <c r="DL9" i="2"/>
  <c r="DZ9" i="2" s="1"/>
  <c r="CW25" i="2"/>
  <c r="DL25" i="2"/>
  <c r="DZ25" i="2" s="1"/>
  <c r="CT33" i="2"/>
  <c r="DI33" i="2"/>
  <c r="DW33" i="2" s="1"/>
  <c r="CW22" i="2"/>
  <c r="DL22" i="2"/>
  <c r="DZ22" i="2" s="1"/>
  <c r="CX19" i="2"/>
  <c r="DM19" i="2"/>
  <c r="EA19" i="2" s="1"/>
  <c r="CV39" i="2"/>
  <c r="DK39" i="2"/>
  <c r="DY39" i="2" s="1"/>
  <c r="CX37" i="2"/>
  <c r="DM37" i="2"/>
  <c r="EA37" i="2" s="1"/>
  <c r="CX26" i="2"/>
  <c r="DM26" i="2"/>
  <c r="EA26" i="2" s="1"/>
  <c r="CW16" i="2"/>
  <c r="DL16" i="2"/>
  <c r="DZ16" i="2" s="1"/>
  <c r="CU52" i="2"/>
  <c r="DJ52" i="2"/>
  <c r="DX52" i="2" s="1"/>
  <c r="CW14" i="2"/>
  <c r="DL14" i="2"/>
  <c r="DZ14" i="2" s="1"/>
  <c r="CW6" i="2"/>
  <c r="DL6" i="2"/>
  <c r="DZ6" i="2" s="1"/>
  <c r="CX45" i="2"/>
  <c r="DM45" i="2"/>
  <c r="EA45" i="2" s="1"/>
  <c r="CX40" i="2"/>
  <c r="DM40" i="2"/>
  <c r="EA40" i="2" s="1"/>
  <c r="CW38" i="2"/>
  <c r="DL38" i="2"/>
  <c r="DZ38" i="2" s="1"/>
  <c r="CV30" i="2"/>
  <c r="DK30" i="2"/>
  <c r="DY30" i="2" s="1"/>
  <c r="CV31" i="2"/>
  <c r="DK31" i="2"/>
  <c r="DY31" i="2" s="1"/>
  <c r="CX13" i="2"/>
  <c r="DM13" i="2"/>
  <c r="EA13" i="2" s="1"/>
  <c r="CX10" i="2"/>
  <c r="DM10" i="2"/>
  <c r="EA10" i="2" s="1"/>
  <c r="CX24" i="2"/>
  <c r="DM24" i="2"/>
  <c r="EA24" i="2" s="1"/>
  <c r="CU44" i="2"/>
  <c r="DJ44" i="2"/>
  <c r="DX44" i="2" s="1"/>
  <c r="CX15" i="2"/>
  <c r="DM15" i="2"/>
  <c r="EA15" i="2" s="1"/>
  <c r="CX5" i="2"/>
  <c r="DM5" i="2"/>
  <c r="EA5" i="2" s="1"/>
  <c r="BC34" i="2"/>
  <c r="AV34" i="2" s="1"/>
  <c r="BJ34" i="2" s="1"/>
  <c r="BX34" i="2" s="1"/>
  <c r="BS34" i="2"/>
  <c r="CG34" i="2" s="1"/>
  <c r="AU3" i="2"/>
  <c r="BI3" i="2" s="1"/>
  <c r="BW3" i="2" s="1"/>
  <c r="BA3" i="2"/>
  <c r="BQ3" i="2"/>
  <c r="CE3" i="2" s="1"/>
  <c r="G21" i="2"/>
  <c r="V21" i="2"/>
  <c r="AJ21" i="2" s="1"/>
  <c r="G31" i="2"/>
  <c r="V31" i="2"/>
  <c r="AJ31" i="2" s="1"/>
  <c r="G4" i="2"/>
  <c r="V4" i="2"/>
  <c r="AJ4" i="2" s="1"/>
  <c r="G50" i="2"/>
  <c r="V50" i="2"/>
  <c r="AJ50" i="2" s="1"/>
  <c r="F36" i="2"/>
  <c r="U36" i="2"/>
  <c r="AI36" i="2" s="1"/>
  <c r="G16" i="2"/>
  <c r="V16" i="2"/>
  <c r="AJ16" i="2" s="1"/>
  <c r="E19" i="2"/>
  <c r="T19" i="2"/>
  <c r="AH19" i="2" s="1"/>
  <c r="F33" i="2"/>
  <c r="U33" i="2"/>
  <c r="AI33" i="2" s="1"/>
  <c r="G47" i="2"/>
  <c r="V47" i="2"/>
  <c r="AJ47" i="2" s="1"/>
  <c r="G40" i="2"/>
  <c r="V40" i="2"/>
  <c r="AJ40" i="2" s="1"/>
  <c r="G48" i="2"/>
  <c r="V48" i="2"/>
  <c r="AJ48" i="2" s="1"/>
  <c r="E5" i="2"/>
  <c r="T5" i="2"/>
  <c r="AH5" i="2" s="1"/>
  <c r="F29" i="2"/>
  <c r="U29" i="2"/>
  <c r="AI29" i="2" s="1"/>
  <c r="G52" i="2"/>
  <c r="V52" i="2"/>
  <c r="AJ52" i="2" s="1"/>
  <c r="F17" i="2"/>
  <c r="U17" i="2"/>
  <c r="AI17" i="2" s="1"/>
  <c r="G39" i="2"/>
  <c r="V39" i="2"/>
  <c r="AJ39" i="2" s="1"/>
  <c r="F14" i="2"/>
  <c r="U14" i="2"/>
  <c r="AI14" i="2" s="1"/>
  <c r="F42" i="2"/>
  <c r="U42" i="2"/>
  <c r="AI42" i="2" s="1"/>
  <c r="G30" i="2"/>
  <c r="V30" i="2"/>
  <c r="AJ30" i="2" s="1"/>
  <c r="G2" i="2"/>
  <c r="V2" i="2"/>
  <c r="AJ2" i="2" s="1"/>
  <c r="E46" i="2"/>
  <c r="T46" i="2"/>
  <c r="AH46" i="2" s="1"/>
  <c r="G25" i="2"/>
  <c r="V25" i="2"/>
  <c r="AJ25" i="2" s="1"/>
  <c r="G41" i="2"/>
  <c r="V41" i="2"/>
  <c r="AJ41" i="2" s="1"/>
  <c r="G34" i="2"/>
  <c r="V34" i="2"/>
  <c r="AJ34" i="2" s="1"/>
  <c r="G15" i="2"/>
  <c r="V15" i="2"/>
  <c r="AJ15" i="2" s="1"/>
  <c r="D27" i="2"/>
  <c r="R27" i="2" s="1"/>
  <c r="AF27" i="2" s="1"/>
  <c r="S27" i="2"/>
  <c r="AG27" i="2" s="1"/>
  <c r="E38" i="2"/>
  <c r="T38" i="2"/>
  <c r="AH38" i="2" s="1"/>
  <c r="D43" i="2"/>
  <c r="R43" i="2" s="1"/>
  <c r="S43" i="2"/>
  <c r="AG43" i="2" s="1"/>
  <c r="F51" i="2"/>
  <c r="U51" i="2"/>
  <c r="AI51" i="2" s="1"/>
  <c r="G6" i="2"/>
  <c r="V6" i="2"/>
  <c r="AJ6" i="2" s="1"/>
  <c r="G20" i="2"/>
  <c r="V20" i="2"/>
  <c r="AJ20" i="2" s="1"/>
  <c r="G7" i="2"/>
  <c r="V7" i="2"/>
  <c r="AJ7" i="2" s="1"/>
  <c r="F26" i="2"/>
  <c r="U26" i="2"/>
  <c r="AI26" i="2" s="1"/>
  <c r="G11" i="2"/>
  <c r="V11" i="2"/>
  <c r="AJ11" i="2" s="1"/>
  <c r="F37" i="2"/>
  <c r="U37" i="2"/>
  <c r="AI37" i="2" s="1"/>
  <c r="G24" i="2"/>
  <c r="V24" i="2"/>
  <c r="AJ24" i="2" s="1"/>
  <c r="G8" i="2"/>
  <c r="V8" i="2"/>
  <c r="AJ8" i="2" s="1"/>
  <c r="G28" i="2"/>
  <c r="V28" i="2"/>
  <c r="AJ28" i="2" s="1"/>
  <c r="F45" i="2"/>
  <c r="U45" i="2"/>
  <c r="AI45" i="2" s="1"/>
  <c r="F18" i="2"/>
  <c r="U18" i="2"/>
  <c r="AI18" i="2" s="1"/>
  <c r="G13" i="2"/>
  <c r="V13" i="2"/>
  <c r="AJ13" i="2" s="1"/>
  <c r="D35" i="2"/>
  <c r="R35" i="2" s="1"/>
  <c r="AF35" i="2" s="1"/>
  <c r="S35" i="2"/>
  <c r="AG35" i="2" s="1"/>
  <c r="G32" i="2"/>
  <c r="V32" i="2"/>
  <c r="AJ32" i="2" s="1"/>
  <c r="G3" i="2"/>
  <c r="V3" i="2"/>
  <c r="AJ3" i="2" s="1"/>
  <c r="F49" i="2"/>
  <c r="U49" i="2"/>
  <c r="AI49" i="2" s="1"/>
  <c r="D23" i="2"/>
  <c r="R23" i="2" s="1"/>
  <c r="AF23" i="2" s="1"/>
  <c r="S23" i="2"/>
  <c r="AG23" i="2" s="1"/>
  <c r="F44" i="2"/>
  <c r="U44" i="2"/>
  <c r="AI44" i="2" s="1"/>
  <c r="G12" i="2"/>
  <c r="V12" i="2"/>
  <c r="AJ12" i="2" s="1"/>
  <c r="F9" i="2"/>
  <c r="U9" i="2"/>
  <c r="AI9" i="2" s="1"/>
  <c r="G22" i="2"/>
  <c r="V22" i="2"/>
  <c r="AJ22" i="2" s="1"/>
  <c r="F10" i="2"/>
  <c r="U10" i="2"/>
  <c r="AI10" i="2" s="1"/>
  <c r="BC42" i="2"/>
  <c r="AV42" i="2" s="1"/>
  <c r="BJ42" i="2" s="1"/>
  <c r="BX42" i="2" s="1"/>
  <c r="BS42" i="2"/>
  <c r="CG42" i="2" s="1"/>
  <c r="BC38" i="2"/>
  <c r="AV38" i="2" s="1"/>
  <c r="BJ38" i="2" s="1"/>
  <c r="BX38" i="2" s="1"/>
  <c r="BS38" i="2"/>
  <c r="CG38" i="2" s="1"/>
  <c r="BC21" i="2"/>
  <c r="AV21" i="2" s="1"/>
  <c r="BJ21" i="2" s="1"/>
  <c r="BX21" i="2" s="1"/>
  <c r="BS21" i="2"/>
  <c r="CG21" i="2" s="1"/>
  <c r="BC4" i="2"/>
  <c r="AV4" i="2" s="1"/>
  <c r="BJ4" i="2" s="1"/>
  <c r="BX4" i="2" s="1"/>
  <c r="BS4" i="2"/>
  <c r="CG4" i="2" s="1"/>
  <c r="BC48" i="2"/>
  <c r="AV48" i="2" s="1"/>
  <c r="BJ48" i="2" s="1"/>
  <c r="BX48" i="2" s="1"/>
  <c r="BS48" i="2"/>
  <c r="CG48" i="2" s="1"/>
  <c r="BC2" i="2"/>
  <c r="AV2" i="2" s="1"/>
  <c r="BJ2" i="2" s="1"/>
  <c r="BX2" i="2" s="1"/>
  <c r="BS2" i="2"/>
  <c r="CG2" i="2" s="1"/>
  <c r="BC37" i="2"/>
  <c r="AV37" i="2" s="1"/>
  <c r="BJ37" i="2" s="1"/>
  <c r="BX37" i="2" s="1"/>
  <c r="BS37" i="2"/>
  <c r="CG37" i="2" s="1"/>
  <c r="BB45" i="2"/>
  <c r="AU45" i="2" s="1"/>
  <c r="BI45" i="2" s="1"/>
  <c r="BW45" i="2" s="1"/>
  <c r="BR45" i="2"/>
  <c r="CF45" i="2" s="1"/>
  <c r="BC35" i="2"/>
  <c r="AV35" i="2" s="1"/>
  <c r="BJ35" i="2" s="1"/>
  <c r="BX35" i="2" s="1"/>
  <c r="BS35" i="2"/>
  <c r="CG35" i="2" s="1"/>
  <c r="BC50" i="2"/>
  <c r="AV50" i="2" s="1"/>
  <c r="BJ50" i="2" s="1"/>
  <c r="BX50" i="2" s="1"/>
  <c r="BS50" i="2"/>
  <c r="CG50" i="2" s="1"/>
  <c r="BB46" i="2"/>
  <c r="AU46" i="2" s="1"/>
  <c r="BI46" i="2" s="1"/>
  <c r="BW46" i="2" s="1"/>
  <c r="BR46" i="2"/>
  <c r="CF46" i="2" s="1"/>
  <c r="BC10" i="2"/>
  <c r="AV10" i="2" s="1"/>
  <c r="BJ10" i="2" s="1"/>
  <c r="BX10" i="2" s="1"/>
  <c r="BS10" i="2"/>
  <c r="CG10" i="2" s="1"/>
  <c r="BB51" i="2"/>
  <c r="AU51" i="2" s="1"/>
  <c r="BI51" i="2" s="1"/>
  <c r="BW51" i="2" s="1"/>
  <c r="BR51" i="2"/>
  <c r="CF51" i="2" s="1"/>
  <c r="BC41" i="2"/>
  <c r="AV41" i="2" s="1"/>
  <c r="BJ41" i="2" s="1"/>
  <c r="BX41" i="2" s="1"/>
  <c r="BS41" i="2"/>
  <c r="CG41" i="2" s="1"/>
  <c r="BC6" i="2"/>
  <c r="AV6" i="2" s="1"/>
  <c r="BJ6" i="2" s="1"/>
  <c r="BX6" i="2" s="1"/>
  <c r="BS6" i="2"/>
  <c r="CG6" i="2" s="1"/>
  <c r="BC16" i="2"/>
  <c r="AV16" i="2" s="1"/>
  <c r="BJ16" i="2" s="1"/>
  <c r="BX16" i="2" s="1"/>
  <c r="BS16" i="2"/>
  <c r="CG16" i="2" s="1"/>
  <c r="BC25" i="2"/>
  <c r="AV25" i="2" s="1"/>
  <c r="BJ25" i="2" s="1"/>
  <c r="BX25" i="2" s="1"/>
  <c r="BS25" i="2"/>
  <c r="CG25" i="2" s="1"/>
  <c r="BC22" i="2"/>
  <c r="AV22" i="2" s="1"/>
  <c r="BJ22" i="2" s="1"/>
  <c r="BX22" i="2" s="1"/>
  <c r="BS22" i="2"/>
  <c r="CG22" i="2" s="1"/>
  <c r="BC5" i="2"/>
  <c r="AV5" i="2" s="1"/>
  <c r="BJ5" i="2" s="1"/>
  <c r="BX5" i="2" s="1"/>
  <c r="BS5" i="2"/>
  <c r="CG5" i="2" s="1"/>
  <c r="BC30" i="2"/>
  <c r="AV30" i="2" s="1"/>
  <c r="BJ30" i="2" s="1"/>
  <c r="BX30" i="2" s="1"/>
  <c r="BS30" i="2"/>
  <c r="CG30" i="2" s="1"/>
  <c r="BC13" i="2"/>
  <c r="AV13" i="2" s="1"/>
  <c r="BJ13" i="2" s="1"/>
  <c r="BX13" i="2" s="1"/>
  <c r="BS13" i="2"/>
  <c r="CG13" i="2" s="1"/>
  <c r="BB47" i="2"/>
  <c r="AU47" i="2" s="1"/>
  <c r="BI47" i="2" s="1"/>
  <c r="BW47" i="2" s="1"/>
  <c r="BR47" i="2"/>
  <c r="CF47" i="2" s="1"/>
  <c r="BC39" i="2"/>
  <c r="AV39" i="2" s="1"/>
  <c r="BJ39" i="2" s="1"/>
  <c r="BX39" i="2" s="1"/>
  <c r="BS39" i="2"/>
  <c r="CG39" i="2" s="1"/>
  <c r="BC31" i="2"/>
  <c r="AV31" i="2" s="1"/>
  <c r="BJ31" i="2" s="1"/>
  <c r="BX31" i="2" s="1"/>
  <c r="BS31" i="2"/>
  <c r="CG31" i="2" s="1"/>
  <c r="BC19" i="2"/>
  <c r="AV19" i="2" s="1"/>
  <c r="BJ19" i="2" s="1"/>
  <c r="BX19" i="2" s="1"/>
  <c r="BS19" i="2"/>
  <c r="CG19" i="2" s="1"/>
  <c r="BC9" i="2"/>
  <c r="AV9" i="2" s="1"/>
  <c r="BJ9" i="2" s="1"/>
  <c r="BX9" i="2" s="1"/>
  <c r="BS9" i="2"/>
  <c r="CG9" i="2" s="1"/>
  <c r="BC43" i="2"/>
  <c r="AV43" i="2" s="1"/>
  <c r="BJ43" i="2" s="1"/>
  <c r="BX43" i="2" s="1"/>
  <c r="BS43" i="2"/>
  <c r="CG43" i="2" s="1"/>
  <c r="BC33" i="2"/>
  <c r="AV33" i="2" s="1"/>
  <c r="BJ33" i="2" s="1"/>
  <c r="BX33" i="2" s="1"/>
  <c r="BS33" i="2"/>
  <c r="CG33" i="2" s="1"/>
  <c r="BC40" i="2"/>
  <c r="AV40" i="2" s="1"/>
  <c r="BJ40" i="2" s="1"/>
  <c r="BX40" i="2" s="1"/>
  <c r="BS40" i="2"/>
  <c r="CG40" i="2" s="1"/>
  <c r="BC15" i="2"/>
  <c r="AV15" i="2" s="1"/>
  <c r="BJ15" i="2" s="1"/>
  <c r="BX15" i="2" s="1"/>
  <c r="BS15" i="2"/>
  <c r="CG15" i="2" s="1"/>
  <c r="BC18" i="2"/>
  <c r="AV18" i="2" s="1"/>
  <c r="BJ18" i="2" s="1"/>
  <c r="BX18" i="2" s="1"/>
  <c r="BS18" i="2"/>
  <c r="CG18" i="2" s="1"/>
  <c r="BC14" i="2"/>
  <c r="AV14" i="2" s="1"/>
  <c r="BJ14" i="2" s="1"/>
  <c r="BX14" i="2" s="1"/>
  <c r="BS14" i="2"/>
  <c r="CG14" i="2" s="1"/>
  <c r="BC32" i="2"/>
  <c r="AV32" i="2" s="1"/>
  <c r="BJ32" i="2" s="1"/>
  <c r="BX32" i="2" s="1"/>
  <c r="BS32" i="2"/>
  <c r="CG32" i="2" s="1"/>
  <c r="BC7" i="2"/>
  <c r="AV7" i="2" s="1"/>
  <c r="BJ7" i="2" s="1"/>
  <c r="BX7" i="2" s="1"/>
  <c r="BS7" i="2"/>
  <c r="CG7" i="2" s="1"/>
  <c r="BC29" i="2"/>
  <c r="AV29" i="2" s="1"/>
  <c r="BJ29" i="2" s="1"/>
  <c r="BX29" i="2" s="1"/>
  <c r="BS29" i="2"/>
  <c r="CG29" i="2" s="1"/>
  <c r="BC49" i="2"/>
  <c r="AV49" i="2" s="1"/>
  <c r="BJ49" i="2" s="1"/>
  <c r="BX49" i="2" s="1"/>
  <c r="BS49" i="2"/>
  <c r="CG49" i="2" s="1"/>
  <c r="BC27" i="2"/>
  <c r="AV27" i="2" s="1"/>
  <c r="BJ27" i="2" s="1"/>
  <c r="BX27" i="2" s="1"/>
  <c r="BS27" i="2"/>
  <c r="CG27" i="2" s="1"/>
  <c r="BC17" i="2"/>
  <c r="AV17" i="2" s="1"/>
  <c r="BJ17" i="2" s="1"/>
  <c r="BX17" i="2" s="1"/>
  <c r="BS17" i="2"/>
  <c r="CG17" i="2" s="1"/>
  <c r="BC24" i="2"/>
  <c r="AV24" i="2" s="1"/>
  <c r="BJ24" i="2" s="1"/>
  <c r="BX24" i="2" s="1"/>
  <c r="BS24" i="2"/>
  <c r="CG24" i="2" s="1"/>
  <c r="BC23" i="2"/>
  <c r="AV23" i="2" s="1"/>
  <c r="BJ23" i="2" s="1"/>
  <c r="BX23" i="2" s="1"/>
  <c r="BS23" i="2"/>
  <c r="CG23" i="2" s="1"/>
  <c r="BC11" i="2"/>
  <c r="AV11" i="2" s="1"/>
  <c r="BJ11" i="2" s="1"/>
  <c r="BX11" i="2" s="1"/>
  <c r="BS11" i="2"/>
  <c r="CG11" i="2" s="1"/>
  <c r="BC26" i="2"/>
  <c r="AV26" i="2" s="1"/>
  <c r="BJ26" i="2" s="1"/>
  <c r="BX26" i="2" s="1"/>
  <c r="BS26" i="2"/>
  <c r="CG26" i="2" s="1"/>
  <c r="BC8" i="2"/>
  <c r="AV8" i="2" s="1"/>
  <c r="BJ8" i="2" s="1"/>
  <c r="BX8" i="2" s="1"/>
  <c r="BS8" i="2"/>
  <c r="CG8" i="2" s="1"/>
  <c r="AF43" i="2" l="1"/>
  <c r="CK43" i="2" s="1"/>
  <c r="CL43" i="2" s="1"/>
  <c r="CS2" i="2"/>
  <c r="DH2" i="2"/>
  <c r="DV2" i="2" s="1"/>
  <c r="CW24" i="2"/>
  <c r="DL24" i="2"/>
  <c r="DZ24" i="2" s="1"/>
  <c r="CU30" i="2"/>
  <c r="DJ30" i="2"/>
  <c r="DX30" i="2" s="1"/>
  <c r="CV6" i="2"/>
  <c r="DK6" i="2"/>
  <c r="DY6" i="2" s="1"/>
  <c r="CW26" i="2"/>
  <c r="DL26" i="2"/>
  <c r="DZ26" i="2" s="1"/>
  <c r="CV22" i="2"/>
  <c r="DK22" i="2"/>
  <c r="DY22" i="2" s="1"/>
  <c r="CW21" i="2"/>
  <c r="DL21" i="2"/>
  <c r="DZ21" i="2" s="1"/>
  <c r="CV42" i="2"/>
  <c r="DK42" i="2"/>
  <c r="DY42" i="2" s="1"/>
  <c r="CW7" i="2"/>
  <c r="DL7" i="2"/>
  <c r="DZ7" i="2" s="1"/>
  <c r="CQ35" i="2"/>
  <c r="DF35" i="2"/>
  <c r="DT35" i="2" s="1"/>
  <c r="CW8" i="2"/>
  <c r="DL8" i="2"/>
  <c r="DZ8" i="2" s="1"/>
  <c r="CW28" i="2"/>
  <c r="DL28" i="2"/>
  <c r="DZ28" i="2" s="1"/>
  <c r="CW5" i="2"/>
  <c r="DL5" i="2"/>
  <c r="DZ5" i="2" s="1"/>
  <c r="CW10" i="2"/>
  <c r="DL10" i="2"/>
  <c r="DZ10" i="2" s="1"/>
  <c r="CV38" i="2"/>
  <c r="DK38" i="2"/>
  <c r="DY38" i="2" s="1"/>
  <c r="CV14" i="2"/>
  <c r="DK14" i="2"/>
  <c r="DY14" i="2" s="1"/>
  <c r="CW37" i="2"/>
  <c r="DL37" i="2"/>
  <c r="DZ37" i="2" s="1"/>
  <c r="CS33" i="2"/>
  <c r="DH33" i="2"/>
  <c r="DV33" i="2" s="1"/>
  <c r="CW23" i="2"/>
  <c r="DL23" i="2"/>
  <c r="DZ23" i="2" s="1"/>
  <c r="CW3" i="2"/>
  <c r="DL3" i="2"/>
  <c r="DZ3" i="2" s="1"/>
  <c r="CP32" i="2"/>
  <c r="DE32" i="2"/>
  <c r="DS32" i="2" s="1"/>
  <c r="CW11" i="2"/>
  <c r="DL11" i="2"/>
  <c r="DZ11" i="2" s="1"/>
  <c r="CW4" i="2"/>
  <c r="DL4" i="2"/>
  <c r="DZ4" i="2" s="1"/>
  <c r="CV46" i="2"/>
  <c r="DK46" i="2"/>
  <c r="DY46" i="2" s="1"/>
  <c r="CW15" i="2"/>
  <c r="DL15" i="2"/>
  <c r="DZ15" i="2" s="1"/>
  <c r="CW13" i="2"/>
  <c r="DL13" i="2"/>
  <c r="DZ13" i="2" s="1"/>
  <c r="CW40" i="2"/>
  <c r="DL40" i="2"/>
  <c r="DZ40" i="2" s="1"/>
  <c r="CT52" i="2"/>
  <c r="DI52" i="2"/>
  <c r="DW52" i="2" s="1"/>
  <c r="CU39" i="2"/>
  <c r="DJ39" i="2"/>
  <c r="DX39" i="2" s="1"/>
  <c r="CV25" i="2"/>
  <c r="DK25" i="2"/>
  <c r="DY25" i="2" s="1"/>
  <c r="CV41" i="2"/>
  <c r="DK41" i="2"/>
  <c r="DY41" i="2" s="1"/>
  <c r="CQ43" i="2"/>
  <c r="DF43" i="2"/>
  <c r="DT43" i="2" s="1"/>
  <c r="CW29" i="2"/>
  <c r="DL29" i="2"/>
  <c r="DZ29" i="2" s="1"/>
  <c r="CW20" i="2"/>
  <c r="DL20" i="2"/>
  <c r="DZ20" i="2" s="1"/>
  <c r="CW34" i="2"/>
  <c r="DL34" i="2"/>
  <c r="DZ34" i="2" s="1"/>
  <c r="CT44" i="2"/>
  <c r="DI44" i="2"/>
  <c r="DW44" i="2" s="1"/>
  <c r="CU31" i="2"/>
  <c r="DJ31" i="2"/>
  <c r="DX31" i="2" s="1"/>
  <c r="CW45" i="2"/>
  <c r="DL45" i="2"/>
  <c r="DZ45" i="2" s="1"/>
  <c r="CV16" i="2"/>
  <c r="DK16" i="2"/>
  <c r="DY16" i="2" s="1"/>
  <c r="CW19" i="2"/>
  <c r="DL19" i="2"/>
  <c r="DZ19" i="2" s="1"/>
  <c r="CV9" i="2"/>
  <c r="DK9" i="2"/>
  <c r="DY9" i="2" s="1"/>
  <c r="CT36" i="2"/>
  <c r="DI36" i="2"/>
  <c r="DW36" i="2" s="1"/>
  <c r="CW48" i="2"/>
  <c r="DL48" i="2"/>
  <c r="DZ48" i="2" s="1"/>
  <c r="CV50" i="2"/>
  <c r="DK50" i="2"/>
  <c r="DY50" i="2" s="1"/>
  <c r="CV17" i="2"/>
  <c r="DK17" i="2"/>
  <c r="DY17" i="2" s="1"/>
  <c r="CV18" i="2"/>
  <c r="DK18" i="2"/>
  <c r="DY18" i="2" s="1"/>
  <c r="CW49" i="2"/>
  <c r="DL49" i="2"/>
  <c r="DZ49" i="2" s="1"/>
  <c r="BR34" i="2"/>
  <c r="CF34" i="2" s="1"/>
  <c r="BB34" i="2"/>
  <c r="AU34" i="2" s="1"/>
  <c r="BI34" i="2" s="1"/>
  <c r="BW34" i="2" s="1"/>
  <c r="CK27" i="2"/>
  <c r="CL27" i="2" s="1"/>
  <c r="CK35" i="2"/>
  <c r="CL35" i="2" s="1"/>
  <c r="CK23" i="2"/>
  <c r="CL23" i="2" s="1"/>
  <c r="BO3" i="2"/>
  <c r="CC3" i="2" s="1"/>
  <c r="AT3" i="2"/>
  <c r="BH3" i="2" s="1"/>
  <c r="BV3" i="2" s="1"/>
  <c r="BP3" i="2"/>
  <c r="CD3" i="2" s="1"/>
  <c r="F12" i="2"/>
  <c r="U12" i="2"/>
  <c r="AI12" i="2" s="1"/>
  <c r="F3" i="2"/>
  <c r="U3" i="2"/>
  <c r="AI3" i="2" s="1"/>
  <c r="E18" i="2"/>
  <c r="T18" i="2"/>
  <c r="AH18" i="2" s="1"/>
  <c r="F24" i="2"/>
  <c r="U24" i="2"/>
  <c r="AI24" i="2" s="1"/>
  <c r="F7" i="2"/>
  <c r="U7" i="2"/>
  <c r="AI7" i="2" s="1"/>
  <c r="F34" i="2"/>
  <c r="U34" i="2"/>
  <c r="AI34" i="2" s="1"/>
  <c r="F2" i="2"/>
  <c r="U2" i="2"/>
  <c r="AI2" i="2" s="1"/>
  <c r="F39" i="2"/>
  <c r="U39" i="2"/>
  <c r="AI39" i="2" s="1"/>
  <c r="D5" i="2"/>
  <c r="R5" i="2" s="1"/>
  <c r="S5" i="2"/>
  <c r="AG5" i="2" s="1"/>
  <c r="E33" i="2"/>
  <c r="T33" i="2"/>
  <c r="AH33" i="2" s="1"/>
  <c r="F50" i="2"/>
  <c r="U50" i="2"/>
  <c r="AI50" i="2" s="1"/>
  <c r="E10" i="2"/>
  <c r="T10" i="2"/>
  <c r="AH10" i="2" s="1"/>
  <c r="E44" i="2"/>
  <c r="T44" i="2"/>
  <c r="AH44" i="2" s="1"/>
  <c r="F32" i="2"/>
  <c r="U32" i="2"/>
  <c r="AI32" i="2" s="1"/>
  <c r="E45" i="2"/>
  <c r="T45" i="2"/>
  <c r="AH45" i="2" s="1"/>
  <c r="E37" i="2"/>
  <c r="T37" i="2"/>
  <c r="AH37" i="2" s="1"/>
  <c r="F20" i="2"/>
  <c r="U20" i="2"/>
  <c r="AI20" i="2" s="1"/>
  <c r="D38" i="2"/>
  <c r="R38" i="2" s="1"/>
  <c r="S38" i="2"/>
  <c r="AG38" i="2" s="1"/>
  <c r="F41" i="2"/>
  <c r="U41" i="2"/>
  <c r="AI41" i="2" s="1"/>
  <c r="F30" i="2"/>
  <c r="U30" i="2"/>
  <c r="AI30" i="2" s="1"/>
  <c r="E17" i="2"/>
  <c r="T17" i="2"/>
  <c r="AH17" i="2" s="1"/>
  <c r="F48" i="2"/>
  <c r="U48" i="2"/>
  <c r="AI48" i="2" s="1"/>
  <c r="D19" i="2"/>
  <c r="R19" i="2" s="1"/>
  <c r="AF19" i="2" s="1"/>
  <c r="S19" i="2"/>
  <c r="AG19" i="2" s="1"/>
  <c r="F4" i="2"/>
  <c r="U4" i="2"/>
  <c r="AI4" i="2" s="1"/>
  <c r="F22" i="2"/>
  <c r="U22" i="2"/>
  <c r="AI22" i="2" s="1"/>
  <c r="F28" i="2"/>
  <c r="U28" i="2"/>
  <c r="AI28" i="2" s="1"/>
  <c r="F11" i="2"/>
  <c r="U11" i="2"/>
  <c r="AI11" i="2" s="1"/>
  <c r="F6" i="2"/>
  <c r="U6" i="2"/>
  <c r="AI6" i="2" s="1"/>
  <c r="F25" i="2"/>
  <c r="U25" i="2"/>
  <c r="AI25" i="2" s="1"/>
  <c r="E42" i="2"/>
  <c r="T42" i="2"/>
  <c r="AH42" i="2" s="1"/>
  <c r="F52" i="2"/>
  <c r="U52" i="2"/>
  <c r="AI52" i="2" s="1"/>
  <c r="F40" i="2"/>
  <c r="U40" i="2"/>
  <c r="AI40" i="2" s="1"/>
  <c r="F16" i="2"/>
  <c r="U16" i="2"/>
  <c r="AI16" i="2" s="1"/>
  <c r="F31" i="2"/>
  <c r="U31" i="2"/>
  <c r="AI31" i="2" s="1"/>
  <c r="E9" i="2"/>
  <c r="T9" i="2"/>
  <c r="AH9" i="2" s="1"/>
  <c r="E49" i="2"/>
  <c r="T49" i="2"/>
  <c r="AH49" i="2" s="1"/>
  <c r="F13" i="2"/>
  <c r="U13" i="2"/>
  <c r="AI13" i="2" s="1"/>
  <c r="F8" i="2"/>
  <c r="U8" i="2"/>
  <c r="AI8" i="2" s="1"/>
  <c r="E26" i="2"/>
  <c r="T26" i="2"/>
  <c r="AH26" i="2" s="1"/>
  <c r="E51" i="2"/>
  <c r="T51" i="2"/>
  <c r="AH51" i="2" s="1"/>
  <c r="F15" i="2"/>
  <c r="U15" i="2"/>
  <c r="AI15" i="2" s="1"/>
  <c r="D46" i="2"/>
  <c r="R46" i="2" s="1"/>
  <c r="S46" i="2"/>
  <c r="AG46" i="2" s="1"/>
  <c r="E14" i="2"/>
  <c r="T14" i="2"/>
  <c r="AH14" i="2" s="1"/>
  <c r="E29" i="2"/>
  <c r="T29" i="2"/>
  <c r="AH29" i="2" s="1"/>
  <c r="F47" i="2"/>
  <c r="U47" i="2"/>
  <c r="AI47" i="2" s="1"/>
  <c r="E36" i="2"/>
  <c r="T36" i="2"/>
  <c r="AH36" i="2" s="1"/>
  <c r="F21" i="2"/>
  <c r="U21" i="2"/>
  <c r="AI21" i="2" s="1"/>
  <c r="BB11" i="2"/>
  <c r="AU11" i="2" s="1"/>
  <c r="BI11" i="2" s="1"/>
  <c r="BW11" i="2" s="1"/>
  <c r="BR11" i="2"/>
  <c r="CF11" i="2" s="1"/>
  <c r="BB27" i="2"/>
  <c r="AU27" i="2" s="1"/>
  <c r="BI27" i="2" s="1"/>
  <c r="BW27" i="2" s="1"/>
  <c r="BR27" i="2"/>
  <c r="CF27" i="2" s="1"/>
  <c r="BB18" i="2"/>
  <c r="AU18" i="2" s="1"/>
  <c r="BI18" i="2" s="1"/>
  <c r="BW18" i="2" s="1"/>
  <c r="BR18" i="2"/>
  <c r="CF18" i="2" s="1"/>
  <c r="BB40" i="2"/>
  <c r="AU40" i="2" s="1"/>
  <c r="BI40" i="2" s="1"/>
  <c r="BW40" i="2" s="1"/>
  <c r="BR40" i="2"/>
  <c r="CF40" i="2" s="1"/>
  <c r="BB19" i="2"/>
  <c r="AU19" i="2" s="1"/>
  <c r="BI19" i="2" s="1"/>
  <c r="BW19" i="2" s="1"/>
  <c r="BR19" i="2"/>
  <c r="CF19" i="2" s="1"/>
  <c r="BB22" i="2"/>
  <c r="AU22" i="2" s="1"/>
  <c r="BI22" i="2" s="1"/>
  <c r="BW22" i="2" s="1"/>
  <c r="BR22" i="2"/>
  <c r="CF22" i="2" s="1"/>
  <c r="BA51" i="2"/>
  <c r="BQ51" i="2"/>
  <c r="CE51" i="2" s="1"/>
  <c r="BB37" i="2"/>
  <c r="AU37" i="2" s="1"/>
  <c r="BI37" i="2" s="1"/>
  <c r="BW37" i="2" s="1"/>
  <c r="BR37" i="2"/>
  <c r="CF37" i="2" s="1"/>
  <c r="BB48" i="2"/>
  <c r="AU48" i="2" s="1"/>
  <c r="BI48" i="2" s="1"/>
  <c r="BW48" i="2" s="1"/>
  <c r="BR48" i="2"/>
  <c r="CF48" i="2" s="1"/>
  <c r="BB23" i="2"/>
  <c r="AU23" i="2" s="1"/>
  <c r="BI23" i="2" s="1"/>
  <c r="BW23" i="2" s="1"/>
  <c r="BR23" i="2"/>
  <c r="CF23" i="2" s="1"/>
  <c r="BB49" i="2"/>
  <c r="AU49" i="2" s="1"/>
  <c r="BI49" i="2" s="1"/>
  <c r="BW49" i="2" s="1"/>
  <c r="BR49" i="2"/>
  <c r="CF49" i="2" s="1"/>
  <c r="BB7" i="2"/>
  <c r="AU7" i="2" s="1"/>
  <c r="BI7" i="2" s="1"/>
  <c r="BW7" i="2" s="1"/>
  <c r="BR7" i="2"/>
  <c r="CF7" i="2" s="1"/>
  <c r="BB31" i="2"/>
  <c r="AU31" i="2" s="1"/>
  <c r="BI31" i="2" s="1"/>
  <c r="BW31" i="2" s="1"/>
  <c r="BR31" i="2"/>
  <c r="CF31" i="2" s="1"/>
  <c r="BB13" i="2"/>
  <c r="AU13" i="2" s="1"/>
  <c r="BI13" i="2" s="1"/>
  <c r="BW13" i="2" s="1"/>
  <c r="BR13" i="2"/>
  <c r="CF13" i="2" s="1"/>
  <c r="BB25" i="2"/>
  <c r="AU25" i="2" s="1"/>
  <c r="BI25" i="2" s="1"/>
  <c r="BW25" i="2" s="1"/>
  <c r="BR25" i="2"/>
  <c r="CF25" i="2" s="1"/>
  <c r="BB2" i="2"/>
  <c r="AU2" i="2" s="1"/>
  <c r="BI2" i="2" s="1"/>
  <c r="BW2" i="2" s="1"/>
  <c r="BR2" i="2"/>
  <c r="CF2" i="2" s="1"/>
  <c r="BB4" i="2"/>
  <c r="AU4" i="2" s="1"/>
  <c r="BI4" i="2" s="1"/>
  <c r="BW4" i="2" s="1"/>
  <c r="BR4" i="2"/>
  <c r="CF4" i="2" s="1"/>
  <c r="BB8" i="2"/>
  <c r="AU8" i="2" s="1"/>
  <c r="BI8" i="2" s="1"/>
  <c r="BW8" i="2" s="1"/>
  <c r="BR8" i="2"/>
  <c r="CF8" i="2" s="1"/>
  <c r="BB24" i="2"/>
  <c r="AU24" i="2" s="1"/>
  <c r="BI24" i="2" s="1"/>
  <c r="BW24" i="2" s="1"/>
  <c r="BR24" i="2"/>
  <c r="CF24" i="2" s="1"/>
  <c r="BB29" i="2"/>
  <c r="AU29" i="2" s="1"/>
  <c r="BI29" i="2" s="1"/>
  <c r="BW29" i="2" s="1"/>
  <c r="BR29" i="2"/>
  <c r="CF29" i="2" s="1"/>
  <c r="BB32" i="2"/>
  <c r="AU32" i="2" s="1"/>
  <c r="BI32" i="2" s="1"/>
  <c r="BW32" i="2" s="1"/>
  <c r="BR32" i="2"/>
  <c r="CF32" i="2" s="1"/>
  <c r="BB43" i="2"/>
  <c r="AU43" i="2" s="1"/>
  <c r="BI43" i="2" s="1"/>
  <c r="BW43" i="2" s="1"/>
  <c r="BR43" i="2"/>
  <c r="CF43" i="2" s="1"/>
  <c r="BB30" i="2"/>
  <c r="AU30" i="2" s="1"/>
  <c r="BI30" i="2" s="1"/>
  <c r="BW30" i="2" s="1"/>
  <c r="BR30" i="2"/>
  <c r="CF30" i="2" s="1"/>
  <c r="BB6" i="2"/>
  <c r="AU6" i="2" s="1"/>
  <c r="BI6" i="2" s="1"/>
  <c r="BW6" i="2" s="1"/>
  <c r="BR6" i="2"/>
  <c r="CF6" i="2" s="1"/>
  <c r="BB10" i="2"/>
  <c r="AU10" i="2" s="1"/>
  <c r="BI10" i="2" s="1"/>
  <c r="BW10" i="2" s="1"/>
  <c r="BR10" i="2"/>
  <c r="CF10" i="2" s="1"/>
  <c r="BB50" i="2"/>
  <c r="AU50" i="2" s="1"/>
  <c r="BI50" i="2" s="1"/>
  <c r="BW50" i="2" s="1"/>
  <c r="BR50" i="2"/>
  <c r="CF50" i="2" s="1"/>
  <c r="BA45" i="2"/>
  <c r="BQ45" i="2"/>
  <c r="CE45" i="2" s="1"/>
  <c r="BB21" i="2"/>
  <c r="AU21" i="2" s="1"/>
  <c r="BI21" i="2" s="1"/>
  <c r="BW21" i="2" s="1"/>
  <c r="BR21" i="2"/>
  <c r="CF21" i="2" s="1"/>
  <c r="BB26" i="2"/>
  <c r="AU26" i="2" s="1"/>
  <c r="BI26" i="2" s="1"/>
  <c r="BW26" i="2" s="1"/>
  <c r="BR26" i="2"/>
  <c r="CF26" i="2" s="1"/>
  <c r="BB17" i="2"/>
  <c r="AU17" i="2" s="1"/>
  <c r="BI17" i="2" s="1"/>
  <c r="BW17" i="2" s="1"/>
  <c r="BR17" i="2"/>
  <c r="CF17" i="2" s="1"/>
  <c r="BB14" i="2"/>
  <c r="AU14" i="2" s="1"/>
  <c r="BI14" i="2" s="1"/>
  <c r="BW14" i="2" s="1"/>
  <c r="BR14" i="2"/>
  <c r="CF14" i="2" s="1"/>
  <c r="BB15" i="2"/>
  <c r="AU15" i="2" s="1"/>
  <c r="BI15" i="2" s="1"/>
  <c r="BW15" i="2" s="1"/>
  <c r="BR15" i="2"/>
  <c r="CF15" i="2" s="1"/>
  <c r="BB33" i="2"/>
  <c r="AU33" i="2" s="1"/>
  <c r="BI33" i="2" s="1"/>
  <c r="BW33" i="2" s="1"/>
  <c r="BR33" i="2"/>
  <c r="CF33" i="2" s="1"/>
  <c r="BB9" i="2"/>
  <c r="AU9" i="2" s="1"/>
  <c r="BI9" i="2" s="1"/>
  <c r="BW9" i="2" s="1"/>
  <c r="BR9" i="2"/>
  <c r="CF9" i="2" s="1"/>
  <c r="BB39" i="2"/>
  <c r="AU39" i="2" s="1"/>
  <c r="BI39" i="2" s="1"/>
  <c r="BW39" i="2" s="1"/>
  <c r="BR39" i="2"/>
  <c r="CF39" i="2" s="1"/>
  <c r="BA47" i="2"/>
  <c r="BQ47" i="2"/>
  <c r="CE47" i="2" s="1"/>
  <c r="BB5" i="2"/>
  <c r="AU5" i="2" s="1"/>
  <c r="BI5" i="2" s="1"/>
  <c r="BW5" i="2" s="1"/>
  <c r="BR5" i="2"/>
  <c r="CF5" i="2" s="1"/>
  <c r="BB16" i="2"/>
  <c r="AU16" i="2" s="1"/>
  <c r="BI16" i="2" s="1"/>
  <c r="BW16" i="2" s="1"/>
  <c r="BR16" i="2"/>
  <c r="CF16" i="2" s="1"/>
  <c r="BB41" i="2"/>
  <c r="AU41" i="2" s="1"/>
  <c r="BI41" i="2" s="1"/>
  <c r="BW41" i="2" s="1"/>
  <c r="BR41" i="2"/>
  <c r="CF41" i="2" s="1"/>
  <c r="BA46" i="2"/>
  <c r="BQ46" i="2"/>
  <c r="CE46" i="2" s="1"/>
  <c r="BB35" i="2"/>
  <c r="AU35" i="2" s="1"/>
  <c r="BI35" i="2" s="1"/>
  <c r="BW35" i="2" s="1"/>
  <c r="BR35" i="2"/>
  <c r="CF35" i="2" s="1"/>
  <c r="BB38" i="2"/>
  <c r="AU38" i="2" s="1"/>
  <c r="BI38" i="2" s="1"/>
  <c r="BW38" i="2" s="1"/>
  <c r="BR38" i="2"/>
  <c r="CF38" i="2" s="1"/>
  <c r="BB42" i="2"/>
  <c r="AU42" i="2" s="1"/>
  <c r="BI42" i="2" s="1"/>
  <c r="BW42" i="2" s="1"/>
  <c r="BR42" i="2"/>
  <c r="CF42" i="2" s="1"/>
  <c r="AF46" i="2" l="1"/>
  <c r="CK46" i="2" s="1"/>
  <c r="CL46" i="2" s="1"/>
  <c r="AF38" i="2"/>
  <c r="CK38" i="2" s="1"/>
  <c r="CL38" i="2" s="1"/>
  <c r="AF5" i="2"/>
  <c r="CK5" i="2" s="1"/>
  <c r="CL5" i="2" s="1"/>
  <c r="CR2" i="2"/>
  <c r="DG2" i="2"/>
  <c r="DU2" i="2" s="1"/>
  <c r="CU50" i="2"/>
  <c r="DJ50" i="2"/>
  <c r="DX50" i="2" s="1"/>
  <c r="CV19" i="2"/>
  <c r="DK19" i="2"/>
  <c r="DY19" i="2" s="1"/>
  <c r="CS44" i="2"/>
  <c r="DH44" i="2"/>
  <c r="DV44" i="2" s="1"/>
  <c r="CV29" i="2"/>
  <c r="DK29" i="2"/>
  <c r="DY29" i="2" s="1"/>
  <c r="CT39" i="2"/>
  <c r="DI39" i="2"/>
  <c r="DW39" i="2" s="1"/>
  <c r="CV15" i="2"/>
  <c r="DK15" i="2"/>
  <c r="DY15" i="2" s="1"/>
  <c r="CO32" i="2"/>
  <c r="DD32" i="2"/>
  <c r="CV37" i="2"/>
  <c r="DK37" i="2"/>
  <c r="DY37" i="2" s="1"/>
  <c r="CV26" i="2"/>
  <c r="DK26" i="2"/>
  <c r="DY26" i="2" s="1"/>
  <c r="CV49" i="2"/>
  <c r="DK49" i="2"/>
  <c r="DY49" i="2" s="1"/>
  <c r="CV48" i="2"/>
  <c r="DK48" i="2"/>
  <c r="DY48" i="2" s="1"/>
  <c r="CU16" i="2"/>
  <c r="DJ16" i="2"/>
  <c r="DX16" i="2" s="1"/>
  <c r="CV34" i="2"/>
  <c r="DK34" i="2"/>
  <c r="DY34" i="2" s="1"/>
  <c r="CP43" i="2"/>
  <c r="DE43" i="2"/>
  <c r="DS43" i="2" s="1"/>
  <c r="CS52" i="2"/>
  <c r="DH52" i="2"/>
  <c r="DV52" i="2" s="1"/>
  <c r="CU46" i="2"/>
  <c r="DJ46" i="2"/>
  <c r="DX46" i="2" s="1"/>
  <c r="CV3" i="2"/>
  <c r="DK3" i="2"/>
  <c r="DY3" i="2" s="1"/>
  <c r="CU14" i="2"/>
  <c r="DJ14" i="2"/>
  <c r="DX14" i="2" s="1"/>
  <c r="CV28" i="2"/>
  <c r="DK28" i="2"/>
  <c r="DY28" i="2" s="1"/>
  <c r="CU42" i="2"/>
  <c r="DJ42" i="2"/>
  <c r="DX42" i="2" s="1"/>
  <c r="CU6" i="2"/>
  <c r="DJ6" i="2"/>
  <c r="DX6" i="2" s="1"/>
  <c r="CV7" i="2"/>
  <c r="DK7" i="2"/>
  <c r="DY7" i="2" s="1"/>
  <c r="CV5" i="2"/>
  <c r="DK5" i="2"/>
  <c r="DY5" i="2" s="1"/>
  <c r="CU18" i="2"/>
  <c r="DJ18" i="2"/>
  <c r="DX18" i="2" s="1"/>
  <c r="CS36" i="2"/>
  <c r="DH36" i="2"/>
  <c r="DV36" i="2" s="1"/>
  <c r="CV45" i="2"/>
  <c r="DK45" i="2"/>
  <c r="DY45" i="2" s="1"/>
  <c r="CV20" i="2"/>
  <c r="DK20" i="2"/>
  <c r="DY20" i="2" s="1"/>
  <c r="CU41" i="2"/>
  <c r="DJ41" i="2"/>
  <c r="DX41" i="2" s="1"/>
  <c r="CV40" i="2"/>
  <c r="DK40" i="2"/>
  <c r="DY40" i="2" s="1"/>
  <c r="CV4" i="2"/>
  <c r="DK4" i="2"/>
  <c r="DY4" i="2" s="1"/>
  <c r="CV23" i="2"/>
  <c r="DK23" i="2"/>
  <c r="DY23" i="2" s="1"/>
  <c r="CU38" i="2"/>
  <c r="DJ38" i="2"/>
  <c r="DX38" i="2" s="1"/>
  <c r="CV8" i="2"/>
  <c r="DK8" i="2"/>
  <c r="DY8" i="2" s="1"/>
  <c r="CV21" i="2"/>
  <c r="DK21" i="2"/>
  <c r="DY21" i="2" s="1"/>
  <c r="CT30" i="2"/>
  <c r="DI30" i="2"/>
  <c r="DW30" i="2" s="1"/>
  <c r="CU17" i="2"/>
  <c r="DJ17" i="2"/>
  <c r="DX17" i="2" s="1"/>
  <c r="CU9" i="2"/>
  <c r="DJ9" i="2"/>
  <c r="DX9" i="2" s="1"/>
  <c r="CT31" i="2"/>
  <c r="DI31" i="2"/>
  <c r="DW31" i="2" s="1"/>
  <c r="CU25" i="2"/>
  <c r="DJ25" i="2"/>
  <c r="DX25" i="2" s="1"/>
  <c r="CV13" i="2"/>
  <c r="DK13" i="2"/>
  <c r="DY13" i="2" s="1"/>
  <c r="CV11" i="2"/>
  <c r="DK11" i="2"/>
  <c r="DY11" i="2" s="1"/>
  <c r="CR33" i="2"/>
  <c r="DG33" i="2"/>
  <c r="DU33" i="2" s="1"/>
  <c r="CV10" i="2"/>
  <c r="DK10" i="2"/>
  <c r="DY10" i="2" s="1"/>
  <c r="CP35" i="2"/>
  <c r="DE35" i="2"/>
  <c r="DS35" i="2" s="1"/>
  <c r="CU22" i="2"/>
  <c r="DJ22" i="2"/>
  <c r="DX22" i="2" s="1"/>
  <c r="CV24" i="2"/>
  <c r="DK24" i="2"/>
  <c r="DY24" i="2" s="1"/>
  <c r="BQ34" i="2"/>
  <c r="CE34" i="2" s="1"/>
  <c r="BA34" i="2"/>
  <c r="BO34" i="2" s="1"/>
  <c r="CC34" i="2" s="1"/>
  <c r="CM3" i="2"/>
  <c r="CN3" i="2" s="1"/>
  <c r="CK19" i="2"/>
  <c r="CL19" i="2" s="1"/>
  <c r="AT45" i="2"/>
  <c r="BH45" i="2" s="1"/>
  <c r="BV45" i="2" s="1"/>
  <c r="BO45" i="2"/>
  <c r="CC45" i="2" s="1"/>
  <c r="BO51" i="2"/>
  <c r="CC51" i="2" s="1"/>
  <c r="AT51" i="2"/>
  <c r="BH51" i="2" s="1"/>
  <c r="BV51" i="2" s="1"/>
  <c r="BO46" i="2"/>
  <c r="CC46" i="2" s="1"/>
  <c r="AT46" i="2"/>
  <c r="BH46" i="2" s="1"/>
  <c r="AT47" i="2"/>
  <c r="BH47" i="2" s="1"/>
  <c r="BV47" i="2" s="1"/>
  <c r="BO47" i="2"/>
  <c r="CC47" i="2" s="1"/>
  <c r="D51" i="2"/>
  <c r="R51" i="2" s="1"/>
  <c r="AF51" i="2" s="1"/>
  <c r="S51" i="2"/>
  <c r="AG51" i="2" s="1"/>
  <c r="E40" i="2"/>
  <c r="T40" i="2"/>
  <c r="AH40" i="2" s="1"/>
  <c r="E4" i="2"/>
  <c r="T4" i="2"/>
  <c r="AH4" i="2" s="1"/>
  <c r="E39" i="2"/>
  <c r="T39" i="2"/>
  <c r="AH39" i="2" s="1"/>
  <c r="D29" i="2"/>
  <c r="R29" i="2" s="1"/>
  <c r="S29" i="2"/>
  <c r="AG29" i="2" s="1"/>
  <c r="D49" i="2"/>
  <c r="R49" i="2" s="1"/>
  <c r="AF49" i="2" s="1"/>
  <c r="S49" i="2"/>
  <c r="AG49" i="2" s="1"/>
  <c r="E6" i="2"/>
  <c r="T6" i="2"/>
  <c r="AH6" i="2" s="1"/>
  <c r="E30" i="2"/>
  <c r="T30" i="2"/>
  <c r="AH30" i="2" s="1"/>
  <c r="D37" i="2"/>
  <c r="R37" i="2" s="1"/>
  <c r="AF37" i="2" s="1"/>
  <c r="S37" i="2"/>
  <c r="AG37" i="2" s="1"/>
  <c r="D10" i="2"/>
  <c r="R10" i="2" s="1"/>
  <c r="AF10" i="2" s="1"/>
  <c r="S10" i="2"/>
  <c r="AG10" i="2" s="1"/>
  <c r="E24" i="2"/>
  <c r="T24" i="2"/>
  <c r="AH24" i="2" s="1"/>
  <c r="E21" i="2"/>
  <c r="T21" i="2"/>
  <c r="AH21" i="2" s="1"/>
  <c r="D14" i="2"/>
  <c r="R14" i="2" s="1"/>
  <c r="AF14" i="2" s="1"/>
  <c r="S14" i="2"/>
  <c r="D26" i="2"/>
  <c r="R26" i="2" s="1"/>
  <c r="AF26" i="2" s="1"/>
  <c r="S26" i="2"/>
  <c r="AG26" i="2" s="1"/>
  <c r="D9" i="2"/>
  <c r="R9" i="2" s="1"/>
  <c r="AF9" i="2" s="1"/>
  <c r="S9" i="2"/>
  <c r="AG9" i="2" s="1"/>
  <c r="E52" i="2"/>
  <c r="T52" i="2"/>
  <c r="AH52" i="2" s="1"/>
  <c r="E11" i="2"/>
  <c r="T11" i="2"/>
  <c r="AH11" i="2" s="1"/>
  <c r="E41" i="2"/>
  <c r="T41" i="2"/>
  <c r="AH41" i="2" s="1"/>
  <c r="D45" i="2"/>
  <c r="R45" i="2" s="1"/>
  <c r="AF45" i="2" s="1"/>
  <c r="S45" i="2"/>
  <c r="AG45" i="2" s="1"/>
  <c r="E50" i="2"/>
  <c r="T50" i="2"/>
  <c r="AH50" i="2" s="1"/>
  <c r="E2" i="2"/>
  <c r="T2" i="2"/>
  <c r="AH2" i="2" s="1"/>
  <c r="D18" i="2"/>
  <c r="R18" i="2" s="1"/>
  <c r="AF18" i="2" s="1"/>
  <c r="S18" i="2"/>
  <c r="AG18" i="2" s="1"/>
  <c r="D36" i="2"/>
  <c r="R36" i="2" s="1"/>
  <c r="S36" i="2"/>
  <c r="AG36" i="2" s="1"/>
  <c r="E8" i="2"/>
  <c r="T8" i="2"/>
  <c r="AH8" i="2" s="1"/>
  <c r="E31" i="2"/>
  <c r="T31" i="2"/>
  <c r="AH31" i="2" s="1"/>
  <c r="D42" i="2"/>
  <c r="R42" i="2" s="1"/>
  <c r="AF42" i="2" s="1"/>
  <c r="S42" i="2"/>
  <c r="AG42" i="2" s="1"/>
  <c r="E28" i="2"/>
  <c r="T28" i="2"/>
  <c r="AH28" i="2" s="1"/>
  <c r="E48" i="2"/>
  <c r="T48" i="2"/>
  <c r="AH48" i="2" s="1"/>
  <c r="E32" i="2"/>
  <c r="T32" i="2"/>
  <c r="AH32" i="2" s="1"/>
  <c r="D33" i="2"/>
  <c r="R33" i="2" s="1"/>
  <c r="AF33" i="2" s="1"/>
  <c r="S33" i="2"/>
  <c r="AG33" i="2" s="1"/>
  <c r="E34" i="2"/>
  <c r="T34" i="2"/>
  <c r="AH34" i="2" s="1"/>
  <c r="E3" i="2"/>
  <c r="T3" i="2"/>
  <c r="AH3" i="2" s="1"/>
  <c r="E47" i="2"/>
  <c r="T47" i="2"/>
  <c r="AH47" i="2" s="1"/>
  <c r="E15" i="2"/>
  <c r="T15" i="2"/>
  <c r="AH15" i="2" s="1"/>
  <c r="E13" i="2"/>
  <c r="T13" i="2"/>
  <c r="AH13" i="2" s="1"/>
  <c r="E16" i="2"/>
  <c r="T16" i="2"/>
  <c r="AH16" i="2" s="1"/>
  <c r="E25" i="2"/>
  <c r="T25" i="2"/>
  <c r="AH25" i="2" s="1"/>
  <c r="E22" i="2"/>
  <c r="T22" i="2"/>
  <c r="AH22" i="2" s="1"/>
  <c r="D17" i="2"/>
  <c r="R17" i="2" s="1"/>
  <c r="S17" i="2"/>
  <c r="AG17" i="2" s="1"/>
  <c r="E20" i="2"/>
  <c r="T20" i="2"/>
  <c r="AH20" i="2" s="1"/>
  <c r="D44" i="2"/>
  <c r="R44" i="2" s="1"/>
  <c r="S44" i="2"/>
  <c r="AG44" i="2" s="1"/>
  <c r="E7" i="2"/>
  <c r="T7" i="2"/>
  <c r="AH7" i="2" s="1"/>
  <c r="E12" i="2"/>
  <c r="T12" i="2"/>
  <c r="AH12" i="2" s="1"/>
  <c r="BA42" i="2"/>
  <c r="BQ42" i="2"/>
  <c r="CE42" i="2" s="1"/>
  <c r="BA35" i="2"/>
  <c r="BQ35" i="2"/>
  <c r="CE35" i="2" s="1"/>
  <c r="BA5" i="2"/>
  <c r="BQ5" i="2"/>
  <c r="CE5" i="2" s="1"/>
  <c r="BA9" i="2"/>
  <c r="BQ9" i="2"/>
  <c r="CE9" i="2" s="1"/>
  <c r="BA14" i="2"/>
  <c r="BQ14" i="2"/>
  <c r="CE14" i="2" s="1"/>
  <c r="BA6" i="2"/>
  <c r="BQ6" i="2"/>
  <c r="CE6" i="2" s="1"/>
  <c r="BA24" i="2"/>
  <c r="BQ24" i="2"/>
  <c r="CE24" i="2" s="1"/>
  <c r="BA13" i="2"/>
  <c r="BQ13" i="2"/>
  <c r="CE13" i="2" s="1"/>
  <c r="BA7" i="2"/>
  <c r="BQ7" i="2"/>
  <c r="CE7" i="2" s="1"/>
  <c r="BA37" i="2"/>
  <c r="BQ37" i="2"/>
  <c r="CE37" i="2" s="1"/>
  <c r="BA40" i="2"/>
  <c r="BQ40" i="2"/>
  <c r="CE40" i="2" s="1"/>
  <c r="BA38" i="2"/>
  <c r="BQ38" i="2"/>
  <c r="CE38" i="2" s="1"/>
  <c r="BP46" i="2"/>
  <c r="CD46" i="2" s="1"/>
  <c r="BP47" i="2"/>
  <c r="CD47" i="2" s="1"/>
  <c r="BA26" i="2"/>
  <c r="BQ26" i="2"/>
  <c r="CE26" i="2" s="1"/>
  <c r="BP45" i="2"/>
  <c r="CD45" i="2" s="1"/>
  <c r="BA4" i="2"/>
  <c r="BQ4" i="2"/>
  <c r="CE4" i="2" s="1"/>
  <c r="BA49" i="2"/>
  <c r="BQ49" i="2"/>
  <c r="CE49" i="2" s="1"/>
  <c r="BA22" i="2"/>
  <c r="BQ22" i="2"/>
  <c r="CE22" i="2" s="1"/>
  <c r="BA19" i="2"/>
  <c r="BQ19" i="2"/>
  <c r="CE19" i="2" s="1"/>
  <c r="BA18" i="2"/>
  <c r="BQ18" i="2"/>
  <c r="CE18" i="2" s="1"/>
  <c r="BA11" i="2"/>
  <c r="BQ11" i="2"/>
  <c r="CE11" i="2" s="1"/>
  <c r="BA41" i="2"/>
  <c r="BQ41" i="2"/>
  <c r="CE41" i="2" s="1"/>
  <c r="BA39" i="2"/>
  <c r="BQ39" i="2"/>
  <c r="CE39" i="2" s="1"/>
  <c r="BA33" i="2"/>
  <c r="BQ33" i="2"/>
  <c r="CE33" i="2" s="1"/>
  <c r="BA17" i="2"/>
  <c r="BQ17" i="2"/>
  <c r="CE17" i="2" s="1"/>
  <c r="BA50" i="2"/>
  <c r="BQ50" i="2"/>
  <c r="CE50" i="2" s="1"/>
  <c r="BA30" i="2"/>
  <c r="BQ30" i="2"/>
  <c r="CE30" i="2" s="1"/>
  <c r="BA32" i="2"/>
  <c r="BQ32" i="2"/>
  <c r="CE32" i="2" s="1"/>
  <c r="BA2" i="2"/>
  <c r="BQ2" i="2"/>
  <c r="CE2" i="2" s="1"/>
  <c r="BA16" i="2"/>
  <c r="BQ16" i="2"/>
  <c r="CE16" i="2" s="1"/>
  <c r="BA15" i="2"/>
  <c r="BQ15" i="2"/>
  <c r="CE15" i="2" s="1"/>
  <c r="BA21" i="2"/>
  <c r="BQ21" i="2"/>
  <c r="CE21" i="2" s="1"/>
  <c r="BA10" i="2"/>
  <c r="BQ10" i="2"/>
  <c r="CE10" i="2" s="1"/>
  <c r="BA43" i="2"/>
  <c r="BQ43" i="2"/>
  <c r="CE43" i="2" s="1"/>
  <c r="BA29" i="2"/>
  <c r="BQ29" i="2"/>
  <c r="CE29" i="2" s="1"/>
  <c r="BA8" i="2"/>
  <c r="BQ8" i="2"/>
  <c r="CE8" i="2" s="1"/>
  <c r="BA25" i="2"/>
  <c r="BQ25" i="2"/>
  <c r="CE25" i="2" s="1"/>
  <c r="BA31" i="2"/>
  <c r="BQ31" i="2"/>
  <c r="CE31" i="2" s="1"/>
  <c r="BA23" i="2"/>
  <c r="BQ23" i="2"/>
  <c r="CE23" i="2" s="1"/>
  <c r="BA48" i="2"/>
  <c r="BQ48" i="2"/>
  <c r="CE48" i="2" s="1"/>
  <c r="BP51" i="2"/>
  <c r="CD51" i="2" s="1"/>
  <c r="BA27" i="2"/>
  <c r="BQ27" i="2"/>
  <c r="CE27" i="2" s="1"/>
  <c r="BV46" i="2" l="1"/>
  <c r="CM46" i="2" s="1"/>
  <c r="CN46" i="2" s="1"/>
  <c r="DR32" i="2"/>
  <c r="EE32" i="2" s="1"/>
  <c r="EF32" i="2" s="1"/>
  <c r="AF17" i="2"/>
  <c r="CK17" i="2" s="1"/>
  <c r="CL17" i="2" s="1"/>
  <c r="AF36" i="2"/>
  <c r="CK36" i="2" s="1"/>
  <c r="CL36" i="2" s="1"/>
  <c r="AG14" i="2"/>
  <c r="CK14" i="2" s="1"/>
  <c r="CL14" i="2" s="1"/>
  <c r="AF44" i="2"/>
  <c r="CK44" i="2" s="1"/>
  <c r="CL44" i="2" s="1"/>
  <c r="AF29" i="2"/>
  <c r="CK29" i="2" s="1"/>
  <c r="CL29" i="2" s="1"/>
  <c r="CQ2" i="2"/>
  <c r="DF2" i="2"/>
  <c r="DT2" i="2" s="1"/>
  <c r="CO35" i="2"/>
  <c r="DD35" i="2"/>
  <c r="CU13" i="2"/>
  <c r="DJ13" i="2"/>
  <c r="DX13" i="2" s="1"/>
  <c r="CT17" i="2"/>
  <c r="DI17" i="2"/>
  <c r="DW17" i="2" s="1"/>
  <c r="CT38" i="2"/>
  <c r="DI38" i="2"/>
  <c r="DW38" i="2" s="1"/>
  <c r="CT41" i="2"/>
  <c r="DI41" i="2"/>
  <c r="DW41" i="2" s="1"/>
  <c r="CT18" i="2"/>
  <c r="DI18" i="2"/>
  <c r="DW18" i="2" s="1"/>
  <c r="CT42" i="2"/>
  <c r="DI42" i="2"/>
  <c r="DW42" i="2" s="1"/>
  <c r="CT46" i="2"/>
  <c r="DI46" i="2"/>
  <c r="DW46" i="2" s="1"/>
  <c r="CT16" i="2"/>
  <c r="DI16" i="2"/>
  <c r="DW16" i="2" s="1"/>
  <c r="CU37" i="2"/>
  <c r="DJ37" i="2"/>
  <c r="DX37" i="2" s="1"/>
  <c r="CU29" i="2"/>
  <c r="DJ29" i="2"/>
  <c r="DX29" i="2" s="1"/>
  <c r="CU10" i="2"/>
  <c r="DJ10" i="2"/>
  <c r="DX10" i="2" s="1"/>
  <c r="CT25" i="2"/>
  <c r="DI25" i="2"/>
  <c r="DW25" i="2" s="1"/>
  <c r="CS30" i="2"/>
  <c r="DH30" i="2"/>
  <c r="DV30" i="2" s="1"/>
  <c r="CU23" i="2"/>
  <c r="DJ23" i="2"/>
  <c r="DX23" i="2" s="1"/>
  <c r="CU20" i="2"/>
  <c r="DJ20" i="2"/>
  <c r="DX20" i="2" s="1"/>
  <c r="CU5" i="2"/>
  <c r="DJ5" i="2"/>
  <c r="DX5" i="2" s="1"/>
  <c r="CU28" i="2"/>
  <c r="DJ28" i="2"/>
  <c r="DX28" i="2" s="1"/>
  <c r="CR52" i="2"/>
  <c r="DG52" i="2"/>
  <c r="DU52" i="2" s="1"/>
  <c r="CU48" i="2"/>
  <c r="DJ48" i="2"/>
  <c r="DX48" i="2" s="1"/>
  <c r="CR44" i="2"/>
  <c r="DG44" i="2"/>
  <c r="DU44" i="2" s="1"/>
  <c r="CU24" i="2"/>
  <c r="DJ24" i="2"/>
  <c r="DX24" i="2" s="1"/>
  <c r="CQ33" i="2"/>
  <c r="DF33" i="2"/>
  <c r="DT33" i="2" s="1"/>
  <c r="CS31" i="2"/>
  <c r="DH31" i="2"/>
  <c r="DV31" i="2" s="1"/>
  <c r="CU21" i="2"/>
  <c r="DJ21" i="2"/>
  <c r="DX21" i="2" s="1"/>
  <c r="CU4" i="2"/>
  <c r="DJ4" i="2"/>
  <c r="DX4" i="2" s="1"/>
  <c r="CU45" i="2"/>
  <c r="DJ45" i="2"/>
  <c r="DX45" i="2" s="1"/>
  <c r="CU7" i="2"/>
  <c r="DJ7" i="2"/>
  <c r="DX7" i="2" s="1"/>
  <c r="CT14" i="2"/>
  <c r="DI14" i="2"/>
  <c r="DW14" i="2" s="1"/>
  <c r="CO43" i="2"/>
  <c r="DD43" i="2"/>
  <c r="CU49" i="2"/>
  <c r="DJ49" i="2"/>
  <c r="DX49" i="2" s="1"/>
  <c r="CU15" i="2"/>
  <c r="DJ15" i="2"/>
  <c r="DX15" i="2" s="1"/>
  <c r="CU19" i="2"/>
  <c r="DJ19" i="2"/>
  <c r="DX19" i="2" s="1"/>
  <c r="CT22" i="2"/>
  <c r="DI22" i="2"/>
  <c r="DW22" i="2" s="1"/>
  <c r="CU11" i="2"/>
  <c r="DJ11" i="2"/>
  <c r="DX11" i="2" s="1"/>
  <c r="CT9" i="2"/>
  <c r="DI9" i="2"/>
  <c r="DW9" i="2" s="1"/>
  <c r="CU8" i="2"/>
  <c r="DJ8" i="2"/>
  <c r="DX8" i="2" s="1"/>
  <c r="CU40" i="2"/>
  <c r="DJ40" i="2"/>
  <c r="DX40" i="2" s="1"/>
  <c r="CR36" i="2"/>
  <c r="DG36" i="2"/>
  <c r="DU36" i="2" s="1"/>
  <c r="CT6" i="2"/>
  <c r="DI6" i="2"/>
  <c r="DW6" i="2" s="1"/>
  <c r="CU3" i="2"/>
  <c r="DJ3" i="2"/>
  <c r="DX3" i="2" s="1"/>
  <c r="CU34" i="2"/>
  <c r="DJ34" i="2"/>
  <c r="DX34" i="2" s="1"/>
  <c r="CU26" i="2"/>
  <c r="DJ26" i="2"/>
  <c r="DX26" i="2" s="1"/>
  <c r="CS39" i="2"/>
  <c r="DH39" i="2"/>
  <c r="DV39" i="2" s="1"/>
  <c r="CT50" i="2"/>
  <c r="DI50" i="2"/>
  <c r="DW50" i="2" s="1"/>
  <c r="BP34" i="2"/>
  <c r="CD34" i="2" s="1"/>
  <c r="AT34" i="2"/>
  <c r="BH34" i="2" s="1"/>
  <c r="BV34" i="2" s="1"/>
  <c r="CM51" i="2"/>
  <c r="CN51" i="2" s="1"/>
  <c r="CM47" i="2"/>
  <c r="CN47" i="2" s="1"/>
  <c r="CM45" i="2"/>
  <c r="CN45" i="2" s="1"/>
  <c r="CK45" i="2"/>
  <c r="CL45" i="2" s="1"/>
  <c r="CK9" i="2"/>
  <c r="CL9" i="2" s="1"/>
  <c r="CK37" i="2"/>
  <c r="CL37" i="2" s="1"/>
  <c r="CK51" i="2"/>
  <c r="CL51" i="2" s="1"/>
  <c r="CK33" i="2"/>
  <c r="CL33" i="2" s="1"/>
  <c r="CK42" i="2"/>
  <c r="CL42" i="2" s="1"/>
  <c r="CK18" i="2"/>
  <c r="CL18" i="2" s="1"/>
  <c r="CK26" i="2"/>
  <c r="CL26" i="2" s="1"/>
  <c r="CK10" i="2"/>
  <c r="CL10" i="2" s="1"/>
  <c r="CK49" i="2"/>
  <c r="CL49" i="2" s="1"/>
  <c r="BO27" i="2"/>
  <c r="CC27" i="2" s="1"/>
  <c r="AT27" i="2"/>
  <c r="BH27" i="2" s="1"/>
  <c r="BV27" i="2" s="1"/>
  <c r="BO31" i="2"/>
  <c r="CC31" i="2" s="1"/>
  <c r="AT31" i="2"/>
  <c r="BH31" i="2" s="1"/>
  <c r="BV31" i="2" s="1"/>
  <c r="BO43" i="2"/>
  <c r="CC43" i="2" s="1"/>
  <c r="AT43" i="2"/>
  <c r="BH43" i="2" s="1"/>
  <c r="BO16" i="2"/>
  <c r="CC16" i="2" s="1"/>
  <c r="AT16" i="2"/>
  <c r="BH16" i="2" s="1"/>
  <c r="BV16" i="2" s="1"/>
  <c r="BO50" i="2"/>
  <c r="CC50" i="2" s="1"/>
  <c r="AT50" i="2"/>
  <c r="BH50" i="2" s="1"/>
  <c r="BV50" i="2" s="1"/>
  <c r="BO41" i="2"/>
  <c r="CC41" i="2" s="1"/>
  <c r="AT41" i="2"/>
  <c r="BH41" i="2" s="1"/>
  <c r="BV41" i="2" s="1"/>
  <c r="BO22" i="2"/>
  <c r="CC22" i="2" s="1"/>
  <c r="AT22" i="2"/>
  <c r="BH22" i="2" s="1"/>
  <c r="BV22" i="2" s="1"/>
  <c r="BO26" i="2"/>
  <c r="CC26" i="2" s="1"/>
  <c r="AT26" i="2"/>
  <c r="BH26" i="2" s="1"/>
  <c r="BV26" i="2" s="1"/>
  <c r="BO40" i="2"/>
  <c r="CC40" i="2" s="1"/>
  <c r="AT40" i="2"/>
  <c r="BH40" i="2" s="1"/>
  <c r="BV40" i="2" s="1"/>
  <c r="AT13" i="2"/>
  <c r="BH13" i="2" s="1"/>
  <c r="BV13" i="2" s="1"/>
  <c r="BO13" i="2"/>
  <c r="CC13" i="2" s="1"/>
  <c r="BO9" i="2"/>
  <c r="CC9" i="2" s="1"/>
  <c r="AT9" i="2"/>
  <c r="BH9" i="2" s="1"/>
  <c r="BV9" i="2" s="1"/>
  <c r="BO25" i="2"/>
  <c r="CC25" i="2" s="1"/>
  <c r="AT25" i="2"/>
  <c r="BH25" i="2" s="1"/>
  <c r="BV25" i="2" s="1"/>
  <c r="BO10" i="2"/>
  <c r="CC10" i="2" s="1"/>
  <c r="AT10" i="2"/>
  <c r="BH10" i="2" s="1"/>
  <c r="BV10" i="2" s="1"/>
  <c r="BO2" i="2"/>
  <c r="CC2" i="2" s="1"/>
  <c r="AT2" i="2"/>
  <c r="BH2" i="2" s="1"/>
  <c r="BV2" i="2" s="1"/>
  <c r="BO17" i="2"/>
  <c r="CC17" i="2" s="1"/>
  <c r="AT17" i="2"/>
  <c r="BH17" i="2" s="1"/>
  <c r="BO11" i="2"/>
  <c r="CC11" i="2" s="1"/>
  <c r="AT11" i="2"/>
  <c r="BH11" i="2" s="1"/>
  <c r="BV11" i="2" s="1"/>
  <c r="BO49" i="2"/>
  <c r="CC49" i="2" s="1"/>
  <c r="AT49" i="2"/>
  <c r="BH49" i="2" s="1"/>
  <c r="BV49" i="2" s="1"/>
  <c r="BO24" i="2"/>
  <c r="CC24" i="2" s="1"/>
  <c r="AT24" i="2"/>
  <c r="BH24" i="2" s="1"/>
  <c r="BV24" i="2" s="1"/>
  <c r="AT5" i="2"/>
  <c r="BH5" i="2" s="1"/>
  <c r="BO5" i="2"/>
  <c r="CC5" i="2" s="1"/>
  <c r="BO48" i="2"/>
  <c r="CC48" i="2" s="1"/>
  <c r="AT48" i="2"/>
  <c r="BH48" i="2" s="1"/>
  <c r="BV48" i="2" s="1"/>
  <c r="BO8" i="2"/>
  <c r="CC8" i="2" s="1"/>
  <c r="AT8" i="2"/>
  <c r="BH8" i="2" s="1"/>
  <c r="BV8" i="2" s="1"/>
  <c r="AT21" i="2"/>
  <c r="BH21" i="2" s="1"/>
  <c r="BV21" i="2" s="1"/>
  <c r="BO21" i="2"/>
  <c r="CC21" i="2" s="1"/>
  <c r="BO32" i="2"/>
  <c r="CC32" i="2" s="1"/>
  <c r="AT32" i="2"/>
  <c r="BH32" i="2" s="1"/>
  <c r="BV32" i="2" s="1"/>
  <c r="BO33" i="2"/>
  <c r="CC33" i="2" s="1"/>
  <c r="AT33" i="2"/>
  <c r="BH33" i="2" s="1"/>
  <c r="BV33" i="2" s="1"/>
  <c r="BO18" i="2"/>
  <c r="CC18" i="2" s="1"/>
  <c r="AT18" i="2"/>
  <c r="BH18" i="2" s="1"/>
  <c r="BV18" i="2" s="1"/>
  <c r="AT4" i="2"/>
  <c r="BH4" i="2" s="1"/>
  <c r="BV4" i="2" s="1"/>
  <c r="BO4" i="2"/>
  <c r="CC4" i="2" s="1"/>
  <c r="AT37" i="2"/>
  <c r="BH37" i="2" s="1"/>
  <c r="BV37" i="2" s="1"/>
  <c r="BO37" i="2"/>
  <c r="CC37" i="2" s="1"/>
  <c r="BO6" i="2"/>
  <c r="CC6" i="2" s="1"/>
  <c r="AT6" i="2"/>
  <c r="BH6" i="2" s="1"/>
  <c r="BV6" i="2" s="1"/>
  <c r="BO35" i="2"/>
  <c r="CC35" i="2" s="1"/>
  <c r="AT35" i="2"/>
  <c r="BH35" i="2" s="1"/>
  <c r="BV35" i="2" s="1"/>
  <c r="AT23" i="2"/>
  <c r="BH23" i="2" s="1"/>
  <c r="BV23" i="2" s="1"/>
  <c r="BO23" i="2"/>
  <c r="CC23" i="2" s="1"/>
  <c r="BO29" i="2"/>
  <c r="CC29" i="2" s="1"/>
  <c r="AT29" i="2"/>
  <c r="BH29" i="2" s="1"/>
  <c r="BO15" i="2"/>
  <c r="CC15" i="2" s="1"/>
  <c r="AT15" i="2"/>
  <c r="BH15" i="2" s="1"/>
  <c r="BV15" i="2" s="1"/>
  <c r="BO30" i="2"/>
  <c r="CC30" i="2" s="1"/>
  <c r="AT30" i="2"/>
  <c r="BH30" i="2" s="1"/>
  <c r="BV30" i="2" s="1"/>
  <c r="BO39" i="2"/>
  <c r="CC39" i="2" s="1"/>
  <c r="AT39" i="2"/>
  <c r="BH39" i="2" s="1"/>
  <c r="BV39" i="2" s="1"/>
  <c r="BO19" i="2"/>
  <c r="CC19" i="2" s="1"/>
  <c r="AT19" i="2"/>
  <c r="BH19" i="2" s="1"/>
  <c r="BV19" i="2" s="1"/>
  <c r="BO38" i="2"/>
  <c r="CC38" i="2" s="1"/>
  <c r="AT38" i="2"/>
  <c r="BH38" i="2" s="1"/>
  <c r="BO7" i="2"/>
  <c r="CC7" i="2" s="1"/>
  <c r="AT7" i="2"/>
  <c r="BH7" i="2" s="1"/>
  <c r="BV7" i="2" s="1"/>
  <c r="BO14" i="2"/>
  <c r="CC14" i="2" s="1"/>
  <c r="AT14" i="2"/>
  <c r="BH14" i="2" s="1"/>
  <c r="BV14" i="2" s="1"/>
  <c r="BO42" i="2"/>
  <c r="CC42" i="2" s="1"/>
  <c r="AT42" i="2"/>
  <c r="BH42" i="2" s="1"/>
  <c r="BV42" i="2" s="1"/>
  <c r="D52" i="2"/>
  <c r="R52" i="2" s="1"/>
  <c r="AF52" i="2" s="1"/>
  <c r="S52" i="2"/>
  <c r="AG52" i="2" s="1"/>
  <c r="D48" i="2"/>
  <c r="R48" i="2" s="1"/>
  <c r="AF48" i="2" s="1"/>
  <c r="S48" i="2"/>
  <c r="AG48" i="2" s="1"/>
  <c r="D30" i="2"/>
  <c r="R30" i="2" s="1"/>
  <c r="AF30" i="2" s="1"/>
  <c r="S30" i="2"/>
  <c r="AG30" i="2" s="1"/>
  <c r="D12" i="2"/>
  <c r="R12" i="2" s="1"/>
  <c r="AF12" i="2" s="1"/>
  <c r="S12" i="2"/>
  <c r="AG12" i="2" s="1"/>
  <c r="D13" i="2"/>
  <c r="R13" i="2" s="1"/>
  <c r="AF13" i="2" s="1"/>
  <c r="S13" i="2"/>
  <c r="AG13" i="2" s="1"/>
  <c r="D34" i="2"/>
  <c r="R34" i="2" s="1"/>
  <c r="AF34" i="2" s="1"/>
  <c r="S34" i="2"/>
  <c r="AG34" i="2" s="1"/>
  <c r="D28" i="2"/>
  <c r="R28" i="2" s="1"/>
  <c r="AF28" i="2" s="1"/>
  <c r="S28" i="2"/>
  <c r="AG28" i="2" s="1"/>
  <c r="D24" i="2"/>
  <c r="R24" i="2" s="1"/>
  <c r="AF24" i="2" s="1"/>
  <c r="S24" i="2"/>
  <c r="AG24" i="2" s="1"/>
  <c r="D6" i="2"/>
  <c r="R6" i="2" s="1"/>
  <c r="AF6" i="2" s="1"/>
  <c r="S6" i="2"/>
  <c r="AG6" i="2" s="1"/>
  <c r="D4" i="2"/>
  <c r="R4" i="2" s="1"/>
  <c r="AF4" i="2" s="1"/>
  <c r="S4" i="2"/>
  <c r="AG4" i="2" s="1"/>
  <c r="D16" i="2"/>
  <c r="R16" i="2" s="1"/>
  <c r="AF16" i="2" s="1"/>
  <c r="S16" i="2"/>
  <c r="AG16" i="2" s="1"/>
  <c r="D20" i="2"/>
  <c r="R20" i="2" s="1"/>
  <c r="AF20" i="2" s="1"/>
  <c r="S20" i="2"/>
  <c r="AG20" i="2" s="1"/>
  <c r="D3" i="2"/>
  <c r="R3" i="2" s="1"/>
  <c r="AF3" i="2" s="1"/>
  <c r="S3" i="2"/>
  <c r="AG3" i="2" s="1"/>
  <c r="D8" i="2"/>
  <c r="R8" i="2" s="1"/>
  <c r="AF8" i="2" s="1"/>
  <c r="S8" i="2"/>
  <c r="AG8" i="2" s="1"/>
  <c r="D50" i="2"/>
  <c r="R50" i="2" s="1"/>
  <c r="S50" i="2"/>
  <c r="AG50" i="2" s="1"/>
  <c r="D21" i="2"/>
  <c r="R21" i="2" s="1"/>
  <c r="AF21" i="2" s="1"/>
  <c r="S21" i="2"/>
  <c r="AG21" i="2" s="1"/>
  <c r="D39" i="2"/>
  <c r="R39" i="2" s="1"/>
  <c r="AF39" i="2" s="1"/>
  <c r="S39" i="2"/>
  <c r="AG39" i="2" s="1"/>
  <c r="D7" i="2"/>
  <c r="R7" i="2" s="1"/>
  <c r="AF7" i="2" s="1"/>
  <c r="S7" i="2"/>
  <c r="AG7" i="2" s="1"/>
  <c r="D22" i="2"/>
  <c r="R22" i="2" s="1"/>
  <c r="AF22" i="2" s="1"/>
  <c r="S22" i="2"/>
  <c r="AG22" i="2" s="1"/>
  <c r="D15" i="2"/>
  <c r="R15" i="2" s="1"/>
  <c r="AF15" i="2" s="1"/>
  <c r="S15" i="2"/>
  <c r="AG15" i="2" s="1"/>
  <c r="D41" i="2"/>
  <c r="R41" i="2" s="1"/>
  <c r="AF41" i="2" s="1"/>
  <c r="S41" i="2"/>
  <c r="AG41" i="2" s="1"/>
  <c r="D40" i="2"/>
  <c r="R40" i="2" s="1"/>
  <c r="AF40" i="2" s="1"/>
  <c r="S40" i="2"/>
  <c r="AG40" i="2" s="1"/>
  <c r="D25" i="2"/>
  <c r="R25" i="2" s="1"/>
  <c r="AF25" i="2" s="1"/>
  <c r="S25" i="2"/>
  <c r="AG25" i="2" s="1"/>
  <c r="D47" i="2"/>
  <c r="R47" i="2" s="1"/>
  <c r="AF47" i="2" s="1"/>
  <c r="S47" i="2"/>
  <c r="AG47" i="2" s="1"/>
  <c r="D32" i="2"/>
  <c r="R32" i="2" s="1"/>
  <c r="AF32" i="2" s="1"/>
  <c r="S32" i="2"/>
  <c r="AG32" i="2" s="1"/>
  <c r="D31" i="2"/>
  <c r="R31" i="2" s="1"/>
  <c r="AF31" i="2" s="1"/>
  <c r="S31" i="2"/>
  <c r="AG31" i="2" s="1"/>
  <c r="D2" i="2"/>
  <c r="R2" i="2" s="1"/>
  <c r="AF2" i="2" s="1"/>
  <c r="S2" i="2"/>
  <c r="AG2" i="2" s="1"/>
  <c r="D11" i="2"/>
  <c r="R11" i="2" s="1"/>
  <c r="AF11" i="2" s="1"/>
  <c r="S11" i="2"/>
  <c r="AG11" i="2" s="1"/>
  <c r="BP25" i="2"/>
  <c r="CD25" i="2" s="1"/>
  <c r="BP48" i="2"/>
  <c r="CD48" i="2" s="1"/>
  <c r="BP18" i="2"/>
  <c r="CD18" i="2" s="1"/>
  <c r="BP37" i="2"/>
  <c r="CD37" i="2" s="1"/>
  <c r="BP9" i="2"/>
  <c r="CD9" i="2" s="1"/>
  <c r="BP23" i="2"/>
  <c r="CD23" i="2" s="1"/>
  <c r="BP15" i="2"/>
  <c r="CD15" i="2" s="1"/>
  <c r="BP32" i="2"/>
  <c r="CD32" i="2" s="1"/>
  <c r="BP41" i="2"/>
  <c r="CD41" i="2" s="1"/>
  <c r="BP19" i="2"/>
  <c r="CD19" i="2" s="1"/>
  <c r="BP49" i="2"/>
  <c r="CD49" i="2" s="1"/>
  <c r="BP40" i="2"/>
  <c r="CD40" i="2" s="1"/>
  <c r="BP7" i="2"/>
  <c r="CD7" i="2" s="1"/>
  <c r="BP5" i="2"/>
  <c r="CD5" i="2" s="1"/>
  <c r="BP27" i="2"/>
  <c r="CD27" i="2" s="1"/>
  <c r="BP43" i="2"/>
  <c r="CD43" i="2" s="1"/>
  <c r="BP50" i="2"/>
  <c r="CD50" i="2" s="1"/>
  <c r="BP39" i="2"/>
  <c r="CD39" i="2" s="1"/>
  <c r="BP4" i="2"/>
  <c r="CD4" i="2" s="1"/>
  <c r="BP6" i="2"/>
  <c r="CD6" i="2" s="1"/>
  <c r="BP8" i="2"/>
  <c r="CD8" i="2" s="1"/>
  <c r="BP10" i="2"/>
  <c r="CD10" i="2" s="1"/>
  <c r="BP17" i="2"/>
  <c r="CD17" i="2" s="1"/>
  <c r="BP22" i="2"/>
  <c r="CD22" i="2" s="1"/>
  <c r="BP26" i="2"/>
  <c r="CD26" i="2" s="1"/>
  <c r="BP24" i="2"/>
  <c r="CD24" i="2" s="1"/>
  <c r="BP35" i="2"/>
  <c r="CD35" i="2" s="1"/>
  <c r="BP31" i="2"/>
  <c r="CD31" i="2" s="1"/>
  <c r="BP29" i="2"/>
  <c r="CD29" i="2" s="1"/>
  <c r="BP21" i="2"/>
  <c r="CD21" i="2" s="1"/>
  <c r="BP16" i="2"/>
  <c r="CD16" i="2" s="1"/>
  <c r="BP2" i="2"/>
  <c r="CD2" i="2" s="1"/>
  <c r="BP30" i="2"/>
  <c r="CD30" i="2" s="1"/>
  <c r="BP33" i="2"/>
  <c r="CD33" i="2" s="1"/>
  <c r="BP11" i="2"/>
  <c r="CD11" i="2" s="1"/>
  <c r="BP38" i="2"/>
  <c r="CD38" i="2" s="1"/>
  <c r="BP13" i="2"/>
  <c r="CD13" i="2" s="1"/>
  <c r="BP14" i="2"/>
  <c r="CD14" i="2" s="1"/>
  <c r="BP42" i="2"/>
  <c r="CD42" i="2" s="1"/>
  <c r="CK2" i="2" l="1"/>
  <c r="CL2" i="2" s="1"/>
  <c r="BV29" i="2"/>
  <c r="CM29" i="2" s="1"/>
  <c r="CN29" i="2" s="1"/>
  <c r="BV17" i="2"/>
  <c r="CM17" i="2" s="1"/>
  <c r="CN17" i="2" s="1"/>
  <c r="BV43" i="2"/>
  <c r="CM43" i="2" s="1"/>
  <c r="CN43" i="2" s="1"/>
  <c r="BV5" i="2"/>
  <c r="CM5" i="2" s="1"/>
  <c r="CN5" i="2" s="1"/>
  <c r="DR43" i="2"/>
  <c r="EE43" i="2" s="1"/>
  <c r="EF43" i="2" s="1"/>
  <c r="CL50" i="2"/>
  <c r="AF50" i="2"/>
  <c r="DR35" i="2"/>
  <c r="EE35" i="2" s="1"/>
  <c r="EF35" i="2" s="1"/>
  <c r="BV38" i="2"/>
  <c r="CM38" i="2" s="1"/>
  <c r="CN38" i="2" s="1"/>
  <c r="CP2" i="2"/>
  <c r="DE2" i="2"/>
  <c r="DS2" i="2" s="1"/>
  <c r="CR39" i="2"/>
  <c r="DG39" i="2"/>
  <c r="DU39" i="2" s="1"/>
  <c r="CS6" i="2"/>
  <c r="DH6" i="2"/>
  <c r="DV6" i="2" s="1"/>
  <c r="CS9" i="2"/>
  <c r="DH9" i="2"/>
  <c r="DV9" i="2" s="1"/>
  <c r="CT15" i="2"/>
  <c r="DI15" i="2"/>
  <c r="DW15" i="2" s="1"/>
  <c r="CT7" i="2"/>
  <c r="DI7" i="2"/>
  <c r="DW7" i="2" s="1"/>
  <c r="CR31" i="2"/>
  <c r="DG31" i="2"/>
  <c r="DU31" i="2" s="1"/>
  <c r="CT48" i="2"/>
  <c r="DI48" i="2"/>
  <c r="DW48" i="2" s="1"/>
  <c r="CT20" i="2"/>
  <c r="DI20" i="2"/>
  <c r="DW20" i="2" s="1"/>
  <c r="CT10" i="2"/>
  <c r="DI10" i="2"/>
  <c r="DW10" i="2" s="1"/>
  <c r="CS46" i="2"/>
  <c r="DH46" i="2"/>
  <c r="DV46" i="2" s="1"/>
  <c r="CS38" i="2"/>
  <c r="DH38" i="2"/>
  <c r="DV38" i="2" s="1"/>
  <c r="CT26" i="2"/>
  <c r="DI26" i="2"/>
  <c r="DW26" i="2" s="1"/>
  <c r="CQ36" i="2"/>
  <c r="DF36" i="2"/>
  <c r="DT36" i="2" s="1"/>
  <c r="CT11" i="2"/>
  <c r="DI11" i="2"/>
  <c r="DW11" i="2" s="1"/>
  <c r="CT49" i="2"/>
  <c r="DI49" i="2"/>
  <c r="DW49" i="2" s="1"/>
  <c r="CT45" i="2"/>
  <c r="DI45" i="2"/>
  <c r="DW45" i="2" s="1"/>
  <c r="CP33" i="2"/>
  <c r="DE33" i="2"/>
  <c r="DS33" i="2" s="1"/>
  <c r="CQ52" i="2"/>
  <c r="DF52" i="2"/>
  <c r="DT52" i="2" s="1"/>
  <c r="CT23" i="2"/>
  <c r="DI23" i="2"/>
  <c r="DW23" i="2" s="1"/>
  <c r="CT29" i="2"/>
  <c r="DI29" i="2"/>
  <c r="DW29" i="2" s="1"/>
  <c r="CS42" i="2"/>
  <c r="DH42" i="2"/>
  <c r="DV42" i="2" s="1"/>
  <c r="CS17" i="2"/>
  <c r="DH17" i="2"/>
  <c r="DV17" i="2" s="1"/>
  <c r="CT34" i="2"/>
  <c r="DI34" i="2"/>
  <c r="DW34" i="2" s="1"/>
  <c r="CT40" i="2"/>
  <c r="DI40" i="2"/>
  <c r="DW40" i="2" s="1"/>
  <c r="CS22" i="2"/>
  <c r="DH22" i="2"/>
  <c r="DV22" i="2" s="1"/>
  <c r="CT4" i="2"/>
  <c r="DI4" i="2"/>
  <c r="DW4" i="2" s="1"/>
  <c r="CT24" i="2"/>
  <c r="DI24" i="2"/>
  <c r="DW24" i="2" s="1"/>
  <c r="CT28" i="2"/>
  <c r="DI28" i="2"/>
  <c r="DW28" i="2" s="1"/>
  <c r="CR30" i="2"/>
  <c r="DG30" i="2"/>
  <c r="DU30" i="2" s="1"/>
  <c r="CT37" i="2"/>
  <c r="DI37" i="2"/>
  <c r="DW37" i="2" s="1"/>
  <c r="CS18" i="2"/>
  <c r="DH18" i="2"/>
  <c r="DV18" i="2" s="1"/>
  <c r="CT13" i="2"/>
  <c r="DI13" i="2"/>
  <c r="DW13" i="2" s="1"/>
  <c r="CS50" i="2"/>
  <c r="DH50" i="2"/>
  <c r="DV50" i="2" s="1"/>
  <c r="CT3" i="2"/>
  <c r="DI3" i="2"/>
  <c r="DW3" i="2" s="1"/>
  <c r="CT8" i="2"/>
  <c r="DI8" i="2"/>
  <c r="DW8" i="2" s="1"/>
  <c r="CT19" i="2"/>
  <c r="DI19" i="2"/>
  <c r="DW19" i="2" s="1"/>
  <c r="CS14" i="2"/>
  <c r="DH14" i="2"/>
  <c r="DV14" i="2" s="1"/>
  <c r="CT21" i="2"/>
  <c r="DI21" i="2"/>
  <c r="DW21" i="2" s="1"/>
  <c r="CQ44" i="2"/>
  <c r="DF44" i="2"/>
  <c r="DT44" i="2" s="1"/>
  <c r="CT5" i="2"/>
  <c r="DI5" i="2"/>
  <c r="DW5" i="2" s="1"/>
  <c r="CS25" i="2"/>
  <c r="DH25" i="2"/>
  <c r="DV25" i="2" s="1"/>
  <c r="CS16" i="2"/>
  <c r="DH16" i="2"/>
  <c r="DV16" i="2" s="1"/>
  <c r="CS41" i="2"/>
  <c r="DH41" i="2"/>
  <c r="DV41" i="2" s="1"/>
  <c r="CM34" i="2"/>
  <c r="CN34" i="2" s="1"/>
  <c r="CM7" i="2"/>
  <c r="CN7" i="2" s="1"/>
  <c r="CM30" i="2"/>
  <c r="CN30" i="2" s="1"/>
  <c r="CM8" i="2"/>
  <c r="CN8" i="2" s="1"/>
  <c r="CM49" i="2"/>
  <c r="CN49" i="2" s="1"/>
  <c r="CM10" i="2"/>
  <c r="CN10" i="2" s="1"/>
  <c r="CM40" i="2"/>
  <c r="CN40" i="2" s="1"/>
  <c r="CM35" i="2"/>
  <c r="CN35" i="2" s="1"/>
  <c r="CM15" i="2"/>
  <c r="CN15" i="2" s="1"/>
  <c r="CM50" i="2"/>
  <c r="CN50" i="2" s="1"/>
  <c r="CM27" i="2"/>
  <c r="CN27" i="2" s="1"/>
  <c r="CK31" i="2"/>
  <c r="CL31" i="2" s="1"/>
  <c r="CK40" i="2"/>
  <c r="CL40" i="2" s="1"/>
  <c r="CK7" i="2"/>
  <c r="CL7" i="2" s="1"/>
  <c r="CK8" i="2"/>
  <c r="CL8" i="2" s="1"/>
  <c r="CK4" i="2"/>
  <c r="CL4" i="2" s="1"/>
  <c r="CM6" i="2"/>
  <c r="CN6" i="2" s="1"/>
  <c r="CM33" i="2"/>
  <c r="CN33" i="2" s="1"/>
  <c r="CM48" i="2"/>
  <c r="CN48" i="2" s="1"/>
  <c r="CM11" i="2"/>
  <c r="CN11" i="2" s="1"/>
  <c r="CM25" i="2"/>
  <c r="CN25" i="2" s="1"/>
  <c r="CM26" i="2"/>
  <c r="CN26" i="2" s="1"/>
  <c r="CM16" i="2"/>
  <c r="CN16" i="2" s="1"/>
  <c r="CM42" i="2"/>
  <c r="CN42" i="2" s="1"/>
  <c r="CM19" i="2"/>
  <c r="CN19" i="2" s="1"/>
  <c r="CM32" i="2"/>
  <c r="CN32" i="2" s="1"/>
  <c r="CM9" i="2"/>
  <c r="CN9" i="2" s="1"/>
  <c r="CM22" i="2"/>
  <c r="CN22" i="2" s="1"/>
  <c r="CM18" i="2"/>
  <c r="CN18" i="2" s="1"/>
  <c r="CK11" i="2"/>
  <c r="CL11" i="2" s="1"/>
  <c r="CK47" i="2"/>
  <c r="CL47" i="2" s="1"/>
  <c r="CK15" i="2"/>
  <c r="CL15" i="2" s="1"/>
  <c r="CK21" i="2"/>
  <c r="CL21" i="2" s="1"/>
  <c r="CK20" i="2"/>
  <c r="CL20" i="2" s="1"/>
  <c r="CM37" i="2"/>
  <c r="CN37" i="2" s="1"/>
  <c r="CM14" i="2"/>
  <c r="CN14" i="2" s="1"/>
  <c r="CM39" i="2"/>
  <c r="CN39" i="2" s="1"/>
  <c r="CM24" i="2"/>
  <c r="CN24" i="2" s="1"/>
  <c r="CM2" i="2"/>
  <c r="CN2" i="2" s="1"/>
  <c r="CM41" i="2"/>
  <c r="CN41" i="2" s="1"/>
  <c r="CM31" i="2"/>
  <c r="CN31" i="2" s="1"/>
  <c r="CM23" i="2"/>
  <c r="CN23" i="2" s="1"/>
  <c r="CM4" i="2"/>
  <c r="CN4" i="2" s="1"/>
  <c r="CM21" i="2"/>
  <c r="CN21" i="2" s="1"/>
  <c r="CM13" i="2"/>
  <c r="CN13" i="2" s="1"/>
  <c r="CK34" i="2"/>
  <c r="CL34" i="2" s="1"/>
  <c r="CK48" i="2"/>
  <c r="CL48" i="2" s="1"/>
  <c r="CK32" i="2"/>
  <c r="CL32" i="2" s="1"/>
  <c r="CK41" i="2"/>
  <c r="CL41" i="2" s="1"/>
  <c r="CK39" i="2"/>
  <c r="CL39" i="2" s="1"/>
  <c r="CK3" i="2"/>
  <c r="CL3" i="2" s="1"/>
  <c r="CK6" i="2"/>
  <c r="CL6" i="2" s="1"/>
  <c r="CK13" i="2"/>
  <c r="CL13" i="2" s="1"/>
  <c r="CK52" i="2"/>
  <c r="CL52" i="2" s="1"/>
  <c r="CK24" i="2"/>
  <c r="CL24" i="2" s="1"/>
  <c r="CK12" i="2"/>
  <c r="CL12" i="2" s="1"/>
  <c r="CK25" i="2"/>
  <c r="CL25" i="2" s="1"/>
  <c r="CK22" i="2"/>
  <c r="CL22" i="2" s="1"/>
  <c r="CK16" i="2"/>
  <c r="CL16" i="2" s="1"/>
  <c r="CK28" i="2"/>
  <c r="CL28" i="2" s="1"/>
  <c r="CK30" i="2"/>
  <c r="CL30" i="2" s="1"/>
  <c r="CO2" i="2" l="1"/>
  <c r="DQ2" i="2" s="1"/>
  <c r="DD2" i="2"/>
  <c r="DR2" i="2" s="1"/>
  <c r="CS5" i="2"/>
  <c r="DH5" i="2"/>
  <c r="DV5" i="2" s="1"/>
  <c r="CS19" i="2"/>
  <c r="DH19" i="2"/>
  <c r="DV19" i="2" s="1"/>
  <c r="CS13" i="2"/>
  <c r="DH13" i="2"/>
  <c r="DV13" i="2" s="1"/>
  <c r="CS28" i="2"/>
  <c r="DH28" i="2"/>
  <c r="DV28" i="2" s="1"/>
  <c r="CS40" i="2"/>
  <c r="DH40" i="2"/>
  <c r="DV40" i="2" s="1"/>
  <c r="CS29" i="2"/>
  <c r="DH29" i="2"/>
  <c r="DV29" i="2" s="1"/>
  <c r="CS45" i="2"/>
  <c r="DH45" i="2"/>
  <c r="DV45" i="2" s="1"/>
  <c r="CS26" i="2"/>
  <c r="DH26" i="2"/>
  <c r="DV26" i="2" s="1"/>
  <c r="CS20" i="2"/>
  <c r="DH20" i="2"/>
  <c r="DV20" i="2" s="1"/>
  <c r="CS15" i="2"/>
  <c r="DH15" i="2"/>
  <c r="DV15" i="2" s="1"/>
  <c r="CR41" i="2"/>
  <c r="DG41" i="2"/>
  <c r="DU41" i="2" s="1"/>
  <c r="CP44" i="2"/>
  <c r="DE44" i="2"/>
  <c r="DS44" i="2" s="1"/>
  <c r="CS8" i="2"/>
  <c r="DH8" i="2"/>
  <c r="DV8" i="2" s="1"/>
  <c r="CR18" i="2"/>
  <c r="DG18" i="2"/>
  <c r="DU18" i="2" s="1"/>
  <c r="CS24" i="2"/>
  <c r="DH24" i="2"/>
  <c r="DV24" i="2" s="1"/>
  <c r="CS34" i="2"/>
  <c r="DH34" i="2"/>
  <c r="DV34" i="2" s="1"/>
  <c r="CS23" i="2"/>
  <c r="DH23" i="2"/>
  <c r="DV23" i="2" s="1"/>
  <c r="CS49" i="2"/>
  <c r="DH49" i="2"/>
  <c r="DV49" i="2" s="1"/>
  <c r="CR38" i="2"/>
  <c r="DG38" i="2"/>
  <c r="DU38" i="2" s="1"/>
  <c r="CS48" i="2"/>
  <c r="DH48" i="2"/>
  <c r="DV48" i="2" s="1"/>
  <c r="CR9" i="2"/>
  <c r="DG9" i="2"/>
  <c r="DU9" i="2" s="1"/>
  <c r="CR16" i="2"/>
  <c r="DG16" i="2"/>
  <c r="DU16" i="2" s="1"/>
  <c r="CS21" i="2"/>
  <c r="DH21" i="2"/>
  <c r="DV21" i="2" s="1"/>
  <c r="CS3" i="2"/>
  <c r="DH3" i="2"/>
  <c r="DV3" i="2" s="1"/>
  <c r="CS37" i="2"/>
  <c r="DH37" i="2"/>
  <c r="DV37" i="2" s="1"/>
  <c r="CS4" i="2"/>
  <c r="DH4" i="2"/>
  <c r="DV4" i="2" s="1"/>
  <c r="CR17" i="2"/>
  <c r="DG17" i="2"/>
  <c r="DU17" i="2" s="1"/>
  <c r="CP52" i="2"/>
  <c r="DE52" i="2"/>
  <c r="DS52" i="2" s="1"/>
  <c r="CS11" i="2"/>
  <c r="DH11" i="2"/>
  <c r="DV11" i="2" s="1"/>
  <c r="CR46" i="2"/>
  <c r="DG46" i="2"/>
  <c r="DU46" i="2" s="1"/>
  <c r="CQ31" i="2"/>
  <c r="DF31" i="2"/>
  <c r="DT31" i="2" s="1"/>
  <c r="CR6" i="2"/>
  <c r="DG6" i="2"/>
  <c r="DU6" i="2" s="1"/>
  <c r="CR25" i="2"/>
  <c r="DG25" i="2"/>
  <c r="DU25" i="2" s="1"/>
  <c r="CR14" i="2"/>
  <c r="DG14" i="2"/>
  <c r="DU14" i="2" s="1"/>
  <c r="CR50" i="2"/>
  <c r="DG50" i="2"/>
  <c r="DU50" i="2" s="1"/>
  <c r="CQ30" i="2"/>
  <c r="DF30" i="2"/>
  <c r="DT30" i="2" s="1"/>
  <c r="CR22" i="2"/>
  <c r="DG22" i="2"/>
  <c r="DU22" i="2" s="1"/>
  <c r="CR42" i="2"/>
  <c r="DG42" i="2"/>
  <c r="DU42" i="2" s="1"/>
  <c r="CO33" i="2"/>
  <c r="DD33" i="2"/>
  <c r="CP36" i="2"/>
  <c r="DE36" i="2"/>
  <c r="DS36" i="2" s="1"/>
  <c r="CS10" i="2"/>
  <c r="DH10" i="2"/>
  <c r="DV10" i="2" s="1"/>
  <c r="CS7" i="2"/>
  <c r="DH7" i="2"/>
  <c r="DV7" i="2" s="1"/>
  <c r="CQ39" i="2"/>
  <c r="DF39" i="2"/>
  <c r="DT39" i="2" s="1"/>
  <c r="DR33" i="2" l="1"/>
  <c r="EE33" i="2" s="1"/>
  <c r="EF33" i="2" s="1"/>
  <c r="EE2" i="2"/>
  <c r="EF2" i="2" s="1"/>
  <c r="CP30" i="2"/>
  <c r="DE30" i="2"/>
  <c r="DS30" i="2" s="1"/>
  <c r="CR3" i="2"/>
  <c r="DG3" i="2"/>
  <c r="DU3" i="2" s="1"/>
  <c r="CR26" i="2"/>
  <c r="DG26" i="2"/>
  <c r="DU26" i="2" s="1"/>
  <c r="CQ6" i="2"/>
  <c r="DF6" i="2"/>
  <c r="DT6" i="2" s="1"/>
  <c r="CR34" i="2"/>
  <c r="DG34" i="2"/>
  <c r="DU34" i="2" s="1"/>
  <c r="CP39" i="2"/>
  <c r="DE39" i="2"/>
  <c r="DS39" i="2" s="1"/>
  <c r="CQ50" i="2"/>
  <c r="DF50" i="2"/>
  <c r="DT50" i="2" s="1"/>
  <c r="CP31" i="2"/>
  <c r="DE31" i="2"/>
  <c r="DS31" i="2" s="1"/>
  <c r="CQ17" i="2"/>
  <c r="DF17" i="2"/>
  <c r="DT17" i="2" s="1"/>
  <c r="CR21" i="2"/>
  <c r="DG21" i="2"/>
  <c r="DU21" i="2" s="1"/>
  <c r="CQ38" i="2"/>
  <c r="DF38" i="2"/>
  <c r="DT38" i="2" s="1"/>
  <c r="CR24" i="2"/>
  <c r="DG24" i="2"/>
  <c r="DU24" i="2" s="1"/>
  <c r="CQ41" i="2"/>
  <c r="DF41" i="2"/>
  <c r="DT41" i="2" s="1"/>
  <c r="CR45" i="2"/>
  <c r="DG45" i="2"/>
  <c r="DU45" i="2" s="1"/>
  <c r="CR13" i="2"/>
  <c r="DG13" i="2"/>
  <c r="DU13" i="2" s="1"/>
  <c r="CO36" i="2"/>
  <c r="DD36" i="2"/>
  <c r="CO52" i="2"/>
  <c r="DD52" i="2"/>
  <c r="CR48" i="2"/>
  <c r="DG48" i="2"/>
  <c r="DU48" i="2" s="1"/>
  <c r="CO44" i="2"/>
  <c r="DD44" i="2"/>
  <c r="CR28" i="2"/>
  <c r="DG28" i="2"/>
  <c r="DU28" i="2" s="1"/>
  <c r="CR7" i="2"/>
  <c r="DG7" i="2"/>
  <c r="DU7" i="2" s="1"/>
  <c r="CQ42" i="2"/>
  <c r="DF42" i="2"/>
  <c r="DT42" i="2" s="1"/>
  <c r="CQ14" i="2"/>
  <c r="DF14" i="2"/>
  <c r="DT14" i="2" s="1"/>
  <c r="CQ46" i="2"/>
  <c r="DF46" i="2"/>
  <c r="DT46" i="2" s="1"/>
  <c r="CR4" i="2"/>
  <c r="DG4" i="2"/>
  <c r="DU4" i="2" s="1"/>
  <c r="CQ16" i="2"/>
  <c r="DF16" i="2"/>
  <c r="DT16" i="2" s="1"/>
  <c r="CR49" i="2"/>
  <c r="DG49" i="2"/>
  <c r="DU49" i="2" s="1"/>
  <c r="CQ18" i="2"/>
  <c r="DF18" i="2"/>
  <c r="DT18" i="2" s="1"/>
  <c r="CR15" i="2"/>
  <c r="DG15" i="2"/>
  <c r="DU15" i="2" s="1"/>
  <c r="CR29" i="2"/>
  <c r="DG29" i="2"/>
  <c r="DU29" i="2" s="1"/>
  <c r="CR19" i="2"/>
  <c r="DG19" i="2"/>
  <c r="DU19" i="2" s="1"/>
  <c r="CR10" i="2"/>
  <c r="DG10" i="2"/>
  <c r="DU10" i="2" s="1"/>
  <c r="CQ22" i="2"/>
  <c r="DF22" i="2"/>
  <c r="DT22" i="2" s="1"/>
  <c r="CQ25" i="2"/>
  <c r="DF25" i="2"/>
  <c r="DT25" i="2" s="1"/>
  <c r="CR11" i="2"/>
  <c r="DG11" i="2"/>
  <c r="DU11" i="2" s="1"/>
  <c r="CR37" i="2"/>
  <c r="DG37" i="2"/>
  <c r="DU37" i="2" s="1"/>
  <c r="CQ9" i="2"/>
  <c r="DF9" i="2"/>
  <c r="DT9" i="2" s="1"/>
  <c r="CR23" i="2"/>
  <c r="DG23" i="2"/>
  <c r="DU23" i="2" s="1"/>
  <c r="CR8" i="2"/>
  <c r="DG8" i="2"/>
  <c r="DU8" i="2" s="1"/>
  <c r="CR20" i="2"/>
  <c r="DG20" i="2"/>
  <c r="DU20" i="2" s="1"/>
  <c r="CR40" i="2"/>
  <c r="DG40" i="2"/>
  <c r="DU40" i="2" s="1"/>
  <c r="CR5" i="2"/>
  <c r="DG5" i="2"/>
  <c r="DU5" i="2" s="1"/>
  <c r="DR44" i="2" l="1"/>
  <c r="EE44" i="2" s="1"/>
  <c r="EF44" i="2" s="1"/>
  <c r="DR52" i="2"/>
  <c r="EE52" i="2" s="1"/>
  <c r="EF52" i="2" s="1"/>
  <c r="DR36" i="2"/>
  <c r="EE36" i="2" s="1"/>
  <c r="EF36" i="2" s="1"/>
  <c r="CQ20" i="2"/>
  <c r="DF20" i="2"/>
  <c r="DT20" i="2" s="1"/>
  <c r="CQ37" i="2"/>
  <c r="DF37" i="2"/>
  <c r="DT37" i="2" s="1"/>
  <c r="CQ10" i="2"/>
  <c r="DF10" i="2"/>
  <c r="DT10" i="2" s="1"/>
  <c r="CP18" i="2"/>
  <c r="DE18" i="2"/>
  <c r="DS18" i="2" s="1"/>
  <c r="CP46" i="2"/>
  <c r="DE46" i="2"/>
  <c r="DS46" i="2" s="1"/>
  <c r="CQ28" i="2"/>
  <c r="DF28" i="2"/>
  <c r="DT28" i="2" s="1"/>
  <c r="CQ24" i="2"/>
  <c r="DF24" i="2"/>
  <c r="DT24" i="2" s="1"/>
  <c r="CO31" i="2"/>
  <c r="DD31" i="2"/>
  <c r="CP6" i="2"/>
  <c r="DE6" i="2"/>
  <c r="DS6" i="2" s="1"/>
  <c r="CQ8" i="2"/>
  <c r="DF8" i="2"/>
  <c r="DT8" i="2" s="1"/>
  <c r="CQ11" i="2"/>
  <c r="DF11" i="2"/>
  <c r="DT11" i="2" s="1"/>
  <c r="CQ19" i="2"/>
  <c r="DF19" i="2"/>
  <c r="DT19" i="2" s="1"/>
  <c r="CQ49" i="2"/>
  <c r="DF49" i="2"/>
  <c r="DT49" i="2" s="1"/>
  <c r="CP14" i="2"/>
  <c r="DE14" i="2"/>
  <c r="DS14" i="2" s="1"/>
  <c r="CQ13" i="2"/>
  <c r="DF13" i="2"/>
  <c r="DT13" i="2" s="1"/>
  <c r="CP38" i="2"/>
  <c r="DE38" i="2"/>
  <c r="DS38" i="2" s="1"/>
  <c r="CP50" i="2"/>
  <c r="DE50" i="2"/>
  <c r="DS50" i="2" s="1"/>
  <c r="CQ26" i="2"/>
  <c r="DF26" i="2"/>
  <c r="DT26" i="2" s="1"/>
  <c r="CQ5" i="2"/>
  <c r="DF5" i="2"/>
  <c r="DT5" i="2" s="1"/>
  <c r="CQ23" i="2"/>
  <c r="DF23" i="2"/>
  <c r="DT23" i="2" s="1"/>
  <c r="CP25" i="2"/>
  <c r="DE25" i="2"/>
  <c r="DS25" i="2" s="1"/>
  <c r="CQ29" i="2"/>
  <c r="DF29" i="2"/>
  <c r="DT29" i="2" s="1"/>
  <c r="CP16" i="2"/>
  <c r="DE16" i="2"/>
  <c r="DS16" i="2" s="1"/>
  <c r="CP42" i="2"/>
  <c r="DE42" i="2"/>
  <c r="DS42" i="2" s="1"/>
  <c r="CQ48" i="2"/>
  <c r="DF48" i="2"/>
  <c r="DT48" i="2" s="1"/>
  <c r="CQ45" i="2"/>
  <c r="DF45" i="2"/>
  <c r="DT45" i="2" s="1"/>
  <c r="CQ21" i="2"/>
  <c r="DF21" i="2"/>
  <c r="DT21" i="2" s="1"/>
  <c r="CO39" i="2"/>
  <c r="DD39" i="2"/>
  <c r="CQ3" i="2"/>
  <c r="DF3" i="2"/>
  <c r="DT3" i="2" s="1"/>
  <c r="CQ40" i="2"/>
  <c r="DF40" i="2"/>
  <c r="DT40" i="2" s="1"/>
  <c r="CP9" i="2"/>
  <c r="DE9" i="2"/>
  <c r="DS9" i="2" s="1"/>
  <c r="CP22" i="2"/>
  <c r="DE22" i="2"/>
  <c r="DS22" i="2" s="1"/>
  <c r="CQ15" i="2"/>
  <c r="DF15" i="2"/>
  <c r="DT15" i="2" s="1"/>
  <c r="CQ4" i="2"/>
  <c r="DF4" i="2"/>
  <c r="DT4" i="2" s="1"/>
  <c r="CQ7" i="2"/>
  <c r="DF7" i="2"/>
  <c r="DT7" i="2" s="1"/>
  <c r="CP41" i="2"/>
  <c r="DE41" i="2"/>
  <c r="DS41" i="2" s="1"/>
  <c r="CP17" i="2"/>
  <c r="DE17" i="2"/>
  <c r="DS17" i="2" s="1"/>
  <c r="CQ34" i="2"/>
  <c r="DF34" i="2"/>
  <c r="DT34" i="2" s="1"/>
  <c r="CO30" i="2"/>
  <c r="DD30" i="2"/>
  <c r="DR31" i="2" l="1"/>
  <c r="EE31" i="2" s="1"/>
  <c r="EF31" i="2" s="1"/>
  <c r="DR39" i="2"/>
  <c r="EE39" i="2" s="1"/>
  <c r="EF39" i="2" s="1"/>
  <c r="DR30" i="2"/>
  <c r="EE30" i="2" s="1"/>
  <c r="EF30" i="2" s="1"/>
  <c r="CO41" i="2"/>
  <c r="DD41" i="2"/>
  <c r="CO22" i="2"/>
  <c r="DD22" i="2"/>
  <c r="CO42" i="2"/>
  <c r="DD42" i="2"/>
  <c r="CP23" i="2"/>
  <c r="DE23" i="2"/>
  <c r="DS23" i="2" s="1"/>
  <c r="CO38" i="2"/>
  <c r="DD38" i="2"/>
  <c r="CP19" i="2"/>
  <c r="DE19" i="2"/>
  <c r="DS19" i="2" s="1"/>
  <c r="CO18" i="2"/>
  <c r="DD18" i="2"/>
  <c r="CP7" i="2"/>
  <c r="DE7" i="2"/>
  <c r="DS7" i="2" s="1"/>
  <c r="CO9" i="2"/>
  <c r="DD9" i="2"/>
  <c r="CP21" i="2"/>
  <c r="DE21" i="2"/>
  <c r="DS21" i="2" s="1"/>
  <c r="CO16" i="2"/>
  <c r="DD16" i="2"/>
  <c r="CP5" i="2"/>
  <c r="DE5" i="2"/>
  <c r="DS5" i="2" s="1"/>
  <c r="CP13" i="2"/>
  <c r="DE13" i="2"/>
  <c r="DS13" i="2" s="1"/>
  <c r="CP11" i="2"/>
  <c r="DE11" i="2"/>
  <c r="DS11" i="2" s="1"/>
  <c r="CP24" i="2"/>
  <c r="DE24" i="2"/>
  <c r="DS24" i="2" s="1"/>
  <c r="CP10" i="2"/>
  <c r="DE10" i="2"/>
  <c r="DS10" i="2" s="1"/>
  <c r="CP34" i="2"/>
  <c r="DE34" i="2"/>
  <c r="DS34" i="2" s="1"/>
  <c r="CP4" i="2"/>
  <c r="DD4" i="2" s="1"/>
  <c r="DE4" i="2"/>
  <c r="DS4" i="2" s="1"/>
  <c r="CP40" i="2"/>
  <c r="DE40" i="2"/>
  <c r="DS40" i="2" s="1"/>
  <c r="CP45" i="2"/>
  <c r="DE45" i="2"/>
  <c r="DS45" i="2" s="1"/>
  <c r="CP29" i="2"/>
  <c r="DE29" i="2"/>
  <c r="DS29" i="2" s="1"/>
  <c r="CP26" i="2"/>
  <c r="DE26" i="2"/>
  <c r="DS26" i="2" s="1"/>
  <c r="CO14" i="2"/>
  <c r="DD14" i="2"/>
  <c r="CP8" i="2"/>
  <c r="DE8" i="2"/>
  <c r="DS8" i="2" s="1"/>
  <c r="CP28" i="2"/>
  <c r="DE28" i="2"/>
  <c r="DS28" i="2" s="1"/>
  <c r="CP37" i="2"/>
  <c r="DE37" i="2"/>
  <c r="DS37" i="2" s="1"/>
  <c r="CO17" i="2"/>
  <c r="DD17" i="2"/>
  <c r="CP15" i="2"/>
  <c r="DE15" i="2"/>
  <c r="DS15" i="2" s="1"/>
  <c r="CP3" i="2"/>
  <c r="DE3" i="2"/>
  <c r="DS3" i="2" s="1"/>
  <c r="CP48" i="2"/>
  <c r="DE48" i="2"/>
  <c r="DS48" i="2" s="1"/>
  <c r="CO25" i="2"/>
  <c r="DD25" i="2"/>
  <c r="CO50" i="2"/>
  <c r="DD50" i="2"/>
  <c r="CP49" i="2"/>
  <c r="DE49" i="2"/>
  <c r="DS49" i="2" s="1"/>
  <c r="CO6" i="2"/>
  <c r="DD6" i="2"/>
  <c r="CO46" i="2"/>
  <c r="DD46" i="2"/>
  <c r="CP20" i="2"/>
  <c r="DE20" i="2"/>
  <c r="DS20" i="2" s="1"/>
  <c r="DR9" i="2" l="1"/>
  <c r="EE9" i="2" s="1"/>
  <c r="EF9" i="2" s="1"/>
  <c r="DR38" i="2"/>
  <c r="EE38" i="2" s="1"/>
  <c r="EF38" i="2" s="1"/>
  <c r="DR41" i="2"/>
  <c r="EE41" i="2" s="1"/>
  <c r="EF41" i="2" s="1"/>
  <c r="DR6" i="2"/>
  <c r="EE6" i="2" s="1"/>
  <c r="EF6" i="2" s="1"/>
  <c r="DR50" i="2"/>
  <c r="EE50" i="2" s="1"/>
  <c r="EF50" i="2" s="1"/>
  <c r="DR46" i="2"/>
  <c r="EE46" i="2" s="1"/>
  <c r="EF46" i="2" s="1"/>
  <c r="DR14" i="2"/>
  <c r="EE14" i="2" s="1"/>
  <c r="EF14" i="2" s="1"/>
  <c r="DR25" i="2"/>
  <c r="EE25" i="2" s="1"/>
  <c r="EF25" i="2" s="1"/>
  <c r="DR17" i="2"/>
  <c r="EE17" i="2" s="1"/>
  <c r="EF17" i="2" s="1"/>
  <c r="DR16" i="2"/>
  <c r="EE16" i="2" s="1"/>
  <c r="EF16" i="2" s="1"/>
  <c r="DR18" i="2"/>
  <c r="EE18" i="2" s="1"/>
  <c r="EF18" i="2" s="1"/>
  <c r="DR42" i="2"/>
  <c r="EE42" i="2" s="1"/>
  <c r="EF42" i="2" s="1"/>
  <c r="DR22" i="2"/>
  <c r="EE22" i="2" s="1"/>
  <c r="EF22" i="2" s="1"/>
  <c r="CO20" i="2"/>
  <c r="DD20" i="2"/>
  <c r="CO8" i="2"/>
  <c r="DD8" i="2"/>
  <c r="CO40" i="2"/>
  <c r="DD40" i="2"/>
  <c r="CO24" i="2"/>
  <c r="DD24" i="2"/>
  <c r="CO15" i="2"/>
  <c r="DD15" i="2"/>
  <c r="CO45" i="2"/>
  <c r="DD45" i="2"/>
  <c r="CO10" i="2"/>
  <c r="DD10" i="2"/>
  <c r="CO5" i="2"/>
  <c r="DD5" i="2"/>
  <c r="CO7" i="2"/>
  <c r="DD7" i="2"/>
  <c r="CO23" i="2"/>
  <c r="DD23" i="2"/>
  <c r="CO48" i="2"/>
  <c r="DD48" i="2"/>
  <c r="CO37" i="2"/>
  <c r="DD37" i="2"/>
  <c r="CO26" i="2"/>
  <c r="DD26" i="2"/>
  <c r="CO4" i="2"/>
  <c r="DC4" i="2" s="1"/>
  <c r="DQ4" i="2" s="1"/>
  <c r="CO11" i="2"/>
  <c r="DD11" i="2"/>
  <c r="CO21" i="2"/>
  <c r="DD21" i="2"/>
  <c r="CO19" i="2"/>
  <c r="DD19" i="2"/>
  <c r="CO49" i="2"/>
  <c r="DD49" i="2"/>
  <c r="CO3" i="2"/>
  <c r="DD3" i="2"/>
  <c r="CO28" i="2"/>
  <c r="DD28" i="2"/>
  <c r="CO29" i="2"/>
  <c r="DD29" i="2"/>
  <c r="CO34" i="2"/>
  <c r="DD34" i="2"/>
  <c r="CO13" i="2"/>
  <c r="DD13" i="2"/>
  <c r="DR28" i="2" l="1"/>
  <c r="EE28" i="2" s="1"/>
  <c r="EF28" i="2" s="1"/>
  <c r="DR5" i="2"/>
  <c r="EE5" i="2" s="1"/>
  <c r="EF5" i="2" s="1"/>
  <c r="DR13" i="2"/>
  <c r="EE13" i="2" s="1"/>
  <c r="EF13" i="2" s="1"/>
  <c r="DR11" i="2"/>
  <c r="EE11" i="2" s="1"/>
  <c r="EF11" i="2" s="1"/>
  <c r="DR10" i="2"/>
  <c r="EE10" i="2" s="1"/>
  <c r="EF10" i="2" s="1"/>
  <c r="DR37" i="2"/>
  <c r="EE37" i="2" s="1"/>
  <c r="EF37" i="2" s="1"/>
  <c r="DR3" i="2"/>
  <c r="EE3" i="2" s="1"/>
  <c r="EF3" i="2" s="1"/>
  <c r="DR48" i="2"/>
  <c r="EE48" i="2" s="1"/>
  <c r="EF48" i="2" s="1"/>
  <c r="DR40" i="2"/>
  <c r="EE40" i="2" s="1"/>
  <c r="EF40" i="2" s="1"/>
  <c r="DR4" i="2"/>
  <c r="EE4" i="2" s="1"/>
  <c r="EF4" i="2" s="1"/>
  <c r="DR21" i="2"/>
  <c r="EE21" i="2" s="1"/>
  <c r="EF21" i="2" s="1"/>
  <c r="DR49" i="2"/>
  <c r="EE49" i="2" s="1"/>
  <c r="EF49" i="2" s="1"/>
  <c r="DR45" i="2"/>
  <c r="EE45" i="2" s="1"/>
  <c r="EF45" i="2" s="1"/>
  <c r="DR29" i="2"/>
  <c r="EE29" i="2" s="1"/>
  <c r="EF29" i="2" s="1"/>
  <c r="DR26" i="2"/>
  <c r="EE26" i="2" s="1"/>
  <c r="EF26" i="2" s="1"/>
  <c r="DR20" i="2"/>
  <c r="EE20" i="2" s="1"/>
  <c r="EF20" i="2" s="1"/>
  <c r="DR34" i="2"/>
  <c r="EE34" i="2" s="1"/>
  <c r="EF34" i="2" s="1"/>
  <c r="DR23" i="2"/>
  <c r="EE23" i="2" s="1"/>
  <c r="EF23" i="2" s="1"/>
  <c r="DR8" i="2"/>
  <c r="EE8" i="2" s="1"/>
  <c r="EF8" i="2" s="1"/>
  <c r="DR19" i="2"/>
  <c r="EE19" i="2" s="1"/>
  <c r="EF19" i="2" s="1"/>
  <c r="DR7" i="2"/>
  <c r="EE7" i="2" s="1"/>
  <c r="EF7" i="2" s="1"/>
  <c r="DR15" i="2"/>
  <c r="EE15" i="2" s="1"/>
  <c r="EF15" i="2" s="1"/>
  <c r="DR24" i="2"/>
  <c r="EE24" i="2" s="1"/>
  <c r="EF24" i="2" s="1"/>
</calcChain>
</file>

<file path=xl/sharedStrings.xml><?xml version="1.0" encoding="utf-8"?>
<sst xmlns="http://schemas.openxmlformats.org/spreadsheetml/2006/main" count="14255" uniqueCount="6421">
  <si>
    <t>date</t>
  </si>
  <si>
    <t>state</t>
  </si>
  <si>
    <t>fips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</si>
  <si>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</si>
  <si>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</si>
  <si>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</si>
  <si>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</si>
  <si>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</si>
  <si>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</si>
  <si>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</si>
  <si>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</si>
  <si>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</si>
  <si>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</si>
  <si>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</si>
  <si>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</si>
  <si>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</si>
  <si>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</si>
  <si>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</si>
  <si>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</si>
  <si>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</si>
  <si>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</si>
  <si>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</si>
  <si>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</si>
  <si>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</si>
  <si>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</si>
  <si>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</si>
  <si>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</si>
  <si>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</si>
  <si>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</si>
  <si>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</si>
  <si>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</si>
  <si>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</si>
  <si>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</si>
  <si>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</si>
  <si>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</si>
  <si>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</si>
  <si>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</si>
  <si>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</si>
  <si>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</si>
  <si>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</si>
  <si>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</si>
  <si>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</si>
  <si>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</si>
  <si>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</si>
  <si>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</si>
  <si>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</si>
  <si>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</si>
  <si>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</si>
  <si>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</si>
  <si>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</si>
  <si>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</si>
  <si>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</si>
  <si>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</si>
  <si>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</si>
  <si>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</si>
  <si>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</si>
  <si>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Virgin Islands</t>
  </si>
  <si>
    <t>Guam</t>
  </si>
  <si>
    <t>West Virginia</t>
  </si>
  <si>
    <t>Northern Mariana Islands</t>
  </si>
  <si>
    <t>population</t>
  </si>
  <si>
    <t>reopening</t>
  </si>
  <si>
    <t>shutdown</t>
  </si>
  <si>
    <t>SUMLEV</t>
  </si>
  <si>
    <t>REGION</t>
  </si>
  <si>
    <t>DIVISION</t>
  </si>
  <si>
    <t>STATE</t>
  </si>
  <si>
    <t>NAME</t>
  </si>
  <si>
    <t>POPESTIMATE2019</t>
  </si>
  <si>
    <t>United States</t>
  </si>
  <si>
    <t>X</t>
  </si>
  <si>
    <t>Puerto Rico Commonwealth</t>
  </si>
  <si>
    <t>duration</t>
  </si>
  <si>
    <t>cases_shutdown</t>
  </si>
  <si>
    <t>cases_reopening</t>
  </si>
  <si>
    <t>cases_now</t>
  </si>
  <si>
    <t>cases_shutdown_pht</t>
  </si>
  <si>
    <t>population_pht</t>
  </si>
  <si>
    <t>Alabama43925</t>
  </si>
  <si>
    <t>Alabama43951</t>
  </si>
  <si>
    <t>Alabama44005</t>
  </si>
  <si>
    <t>Alaska43918</t>
  </si>
  <si>
    <t>Alaska43945</t>
  </si>
  <si>
    <t>Alaska44005</t>
  </si>
  <si>
    <t>Arizona43921</t>
  </si>
  <si>
    <t>Arizona43966</t>
  </si>
  <si>
    <t>Arizona44005</t>
  </si>
  <si>
    <t>Arkansas44005</t>
  </si>
  <si>
    <t>California43909</t>
  </si>
  <si>
    <t>California43963</t>
  </si>
  <si>
    <t>California44005</t>
  </si>
  <si>
    <t>Colorado43916</t>
  </si>
  <si>
    <t>Colorado43947</t>
  </si>
  <si>
    <t>Colorado44005</t>
  </si>
  <si>
    <t>Connecticut43913</t>
  </si>
  <si>
    <t>Connecticut43971</t>
  </si>
  <si>
    <t>Connecticut44005</t>
  </si>
  <si>
    <t>Delaware43914</t>
  </si>
  <si>
    <t>Delaware43982</t>
  </si>
  <si>
    <t>Delaware44005</t>
  </si>
  <si>
    <t>District of Columbia43922</t>
  </si>
  <si>
    <t>District of Columbia43980</t>
  </si>
  <si>
    <t>District of Columbia44005</t>
  </si>
  <si>
    <t>Florida43924</t>
  </si>
  <si>
    <t>Florida43955</t>
  </si>
  <si>
    <t>Florida44005</t>
  </si>
  <si>
    <t>Georgia43924</t>
  </si>
  <si>
    <t>Georgia43951</t>
  </si>
  <si>
    <t>Georgia44005</t>
  </si>
  <si>
    <t>Hawaii43915</t>
  </si>
  <si>
    <t>Hawaii43982</t>
  </si>
  <si>
    <t>Hawaii44005</t>
  </si>
  <si>
    <t>Idaho43915</t>
  </si>
  <si>
    <t>Idaho43951</t>
  </si>
  <si>
    <t>Idaho44005</t>
  </si>
  <si>
    <t>Illinois43915</t>
  </si>
  <si>
    <t>Illinois43980</t>
  </si>
  <si>
    <t>Illinois44005</t>
  </si>
  <si>
    <t>Indiana43914</t>
  </si>
  <si>
    <t>Indiana43955</t>
  </si>
  <si>
    <t>Indiana44005</t>
  </si>
  <si>
    <t>Iowa44005</t>
  </si>
  <si>
    <t>Kansas43920</t>
  </si>
  <si>
    <t>Kansas43954</t>
  </si>
  <si>
    <t>Kansas44005</t>
  </si>
  <si>
    <t>Kentucky43916</t>
  </si>
  <si>
    <t>Kentucky43971</t>
  </si>
  <si>
    <t>Kentucky44005</t>
  </si>
  <si>
    <t>Louisiana43912</t>
  </si>
  <si>
    <t>Louisiana43966</t>
  </si>
  <si>
    <t>Louisiana44005</t>
  </si>
  <si>
    <t>Maine43923</t>
  </si>
  <si>
    <t>Maine43982</t>
  </si>
  <si>
    <t>Maine44005</t>
  </si>
  <si>
    <t>Maryland43915</t>
  </si>
  <si>
    <t>Maryland43966</t>
  </si>
  <si>
    <t>Maryland44005</t>
  </si>
  <si>
    <t>Massachusetts43975</t>
  </si>
  <si>
    <t>Massachusetts43969</t>
  </si>
  <si>
    <t>Massachusetts44005</t>
  </si>
  <si>
    <t>Michigan43914</t>
  </si>
  <si>
    <t>Michigan43983</t>
  </si>
  <si>
    <t>Michigan44005</t>
  </si>
  <si>
    <t>Minnesota43917</t>
  </si>
  <si>
    <t>Minnesota43968</t>
  </si>
  <si>
    <t>Minnesota44005</t>
  </si>
  <si>
    <t>Mississippi43921</t>
  </si>
  <si>
    <t>Mississippi43948</t>
  </si>
  <si>
    <t>Mississippi44005</t>
  </si>
  <si>
    <t>Missouri43927</t>
  </si>
  <si>
    <t>Missouri43954</t>
  </si>
  <si>
    <t>Missouri44005</t>
  </si>
  <si>
    <t>Montana43919</t>
  </si>
  <si>
    <t>Montana43947</t>
  </si>
  <si>
    <t>Montana44005</t>
  </si>
  <si>
    <t>Nebraska44005</t>
  </si>
  <si>
    <t>Nevada43923</t>
  </si>
  <si>
    <t>Nevada43960</t>
  </si>
  <si>
    <t>Nevada44005</t>
  </si>
  <si>
    <t>New Hampshire43917</t>
  </si>
  <si>
    <t>New Hampshire43997</t>
  </si>
  <si>
    <t>New Hampshire44005</t>
  </si>
  <si>
    <t>New Jersey43911</t>
  </si>
  <si>
    <t>New Jersey43991</t>
  </si>
  <si>
    <t>New Jersey44005</t>
  </si>
  <si>
    <t>New Mexico43914</t>
  </si>
  <si>
    <t>New Mexico43982</t>
  </si>
  <si>
    <t>New Mexico44005</t>
  </si>
  <si>
    <t>New York43912</t>
  </si>
  <si>
    <t>New York43979</t>
  </si>
  <si>
    <t>New York44005</t>
  </si>
  <si>
    <t>North Carolina43920</t>
  </si>
  <si>
    <t>North Carolina43973</t>
  </si>
  <si>
    <t>North Carolina44005</t>
  </si>
  <si>
    <t>North Dakota44005</t>
  </si>
  <si>
    <t>Ohio43913</t>
  </si>
  <si>
    <t>Ohio43980</t>
  </si>
  <si>
    <t>Ohio44005</t>
  </si>
  <si>
    <t>Oklahoma44005</t>
  </si>
  <si>
    <t>Oregon43913</t>
  </si>
  <si>
    <t>Oregon43987</t>
  </si>
  <si>
    <t>Oregon44005</t>
  </si>
  <si>
    <t>Pennsylvania43913</t>
  </si>
  <si>
    <t>Pennsylvania43986</t>
  </si>
  <si>
    <t>Pennsylvania44005</t>
  </si>
  <si>
    <t>Rhode Island43918</t>
  </si>
  <si>
    <t>Rhode Island43959</t>
  </si>
  <si>
    <t>Rhode Island44005</t>
  </si>
  <si>
    <t>South Carolina43927</t>
  </si>
  <si>
    <t>South Carolina43955</t>
  </si>
  <si>
    <t>South Carolina44005</t>
  </si>
  <si>
    <t>South Dakota44005</t>
  </si>
  <si>
    <t>Tennessee44005</t>
  </si>
  <si>
    <t>Texas43921</t>
  </si>
  <si>
    <t>Texas43951</t>
  </si>
  <si>
    <t>Texas44005</t>
  </si>
  <si>
    <t>Utah44005</t>
  </si>
  <si>
    <t>Vermont43915</t>
  </si>
  <si>
    <t>Vermont43966</t>
  </si>
  <si>
    <t>Vermont44005</t>
  </si>
  <si>
    <t>Virginia43920</t>
  </si>
  <si>
    <t>Virginia43992</t>
  </si>
  <si>
    <t>Virginia44005</t>
  </si>
  <si>
    <t>Washington43915</t>
  </si>
  <si>
    <t>Washington43982</t>
  </si>
  <si>
    <t>Washington44005</t>
  </si>
  <si>
    <t>West Virginia43914</t>
  </si>
  <si>
    <t>West Virginia43954</t>
  </si>
  <si>
    <t>West Virginia44005</t>
  </si>
  <si>
    <t>Wisconsin43915</t>
  </si>
  <si>
    <t>Wisconsin43964</t>
  </si>
  <si>
    <t>Wisconsin44005</t>
  </si>
  <si>
    <t>Wyoming43918</t>
  </si>
  <si>
    <t>Wyoming43952</t>
  </si>
  <si>
    <t>Wyoming44005</t>
  </si>
  <si>
    <t>cases_reopening_pht</t>
  </si>
  <si>
    <t>cases_now_pht</t>
  </si>
  <si>
    <t>State</t>
  </si>
  <si>
    <t>Filed week ended</t>
  </si>
  <si>
    <t>Initial Claims</t>
  </si>
  <si>
    <t>Reflecting Week Ended</t>
  </si>
  <si>
    <t>Continued Claims</t>
  </si>
  <si>
    <t>Covered Employment</t>
  </si>
  <si>
    <t>Insured Unemployment Rate</t>
  </si>
  <si>
    <t>Run Date: 6/24/2020</t>
  </si>
  <si>
    <t>shutdown-7</t>
  </si>
  <si>
    <t>reopening-7</t>
  </si>
  <si>
    <t>shutdown-1</t>
  </si>
  <si>
    <t>shutdown-6</t>
  </si>
  <si>
    <t>shutdown-5</t>
  </si>
  <si>
    <t>shutdown-4</t>
  </si>
  <si>
    <t>shutdown-3</t>
  </si>
  <si>
    <t>shutdown-2</t>
  </si>
  <si>
    <t>reopening-6</t>
  </si>
  <si>
    <t>reopening-5</t>
  </si>
  <si>
    <t>reopening-4</t>
  </si>
  <si>
    <t>reopening-3</t>
  </si>
  <si>
    <t>reopening-2</t>
  </si>
  <si>
    <t>reopening-1</t>
  </si>
  <si>
    <t>shutdown_case-7</t>
  </si>
  <si>
    <t>shutdown_case-6</t>
  </si>
  <si>
    <t>shutdown_case-5</t>
  </si>
  <si>
    <t>shutdown_case-4</t>
  </si>
  <si>
    <t>shutdown_case-3</t>
  </si>
  <si>
    <t>shutdown_case-2</t>
  </si>
  <si>
    <t>shutdown_case-1</t>
  </si>
  <si>
    <t>shutdown_case</t>
  </si>
  <si>
    <t>reopening_case-7</t>
  </si>
  <si>
    <t>reopening_case-6</t>
  </si>
  <si>
    <t>reopening_case-5</t>
  </si>
  <si>
    <t>reopening_case-4</t>
  </si>
  <si>
    <t>reopening_case-3</t>
  </si>
  <si>
    <t>reopening_case-2</t>
  </si>
  <si>
    <t>reopening_case-1</t>
  </si>
  <si>
    <t>reopening_case</t>
  </si>
  <si>
    <t>Alabama43903</t>
  </si>
  <si>
    <t>Alabama43904</t>
  </si>
  <si>
    <t>Alabama43905</t>
  </si>
  <si>
    <t>Alabama43906</t>
  </si>
  <si>
    <t>Alabama43907</t>
  </si>
  <si>
    <t>Alabama43908</t>
  </si>
  <si>
    <t>Alabama43909</t>
  </si>
  <si>
    <t>Alabama43910</t>
  </si>
  <si>
    <t>Alabama43911</t>
  </si>
  <si>
    <t>Alabama43912</t>
  </si>
  <si>
    <t>Alabama43913</t>
  </si>
  <si>
    <t>Alabama43914</t>
  </si>
  <si>
    <t>Alabama43915</t>
  </si>
  <si>
    <t>Alabama43916</t>
  </si>
  <si>
    <t>Alabama43917</t>
  </si>
  <si>
    <t>Alabama43918</t>
  </si>
  <si>
    <t>Alabama43919</t>
  </si>
  <si>
    <t>Alabama43920</t>
  </si>
  <si>
    <t>Alabama43921</t>
  </si>
  <si>
    <t>Alabama43922</t>
  </si>
  <si>
    <t>Alabama43923</t>
  </si>
  <si>
    <t>Alabama43924</t>
  </si>
  <si>
    <t>Alabama43926</t>
  </si>
  <si>
    <t>Alabama43927</t>
  </si>
  <si>
    <t>Alabama43928</t>
  </si>
  <si>
    <t>Alabama43929</t>
  </si>
  <si>
    <t>Alabama43930</t>
  </si>
  <si>
    <t>Alabama43931</t>
  </si>
  <si>
    <t>Alabama43932</t>
  </si>
  <si>
    <t>Alabama43933</t>
  </si>
  <si>
    <t>Alabama43934</t>
  </si>
  <si>
    <t>Alabama43935</t>
  </si>
  <si>
    <t>Alabama43936</t>
  </si>
  <si>
    <t>Alabama43937</t>
  </si>
  <si>
    <t>Alabama43938</t>
  </si>
  <si>
    <t>Alabama43939</t>
  </si>
  <si>
    <t>Alabama43940</t>
  </si>
  <si>
    <t>Alabama43941</t>
  </si>
  <si>
    <t>Alabama43942</t>
  </si>
  <si>
    <t>Alabama43943</t>
  </si>
  <si>
    <t>Alabama43944</t>
  </si>
  <si>
    <t>Alabama43945</t>
  </si>
  <si>
    <t>Alabama43946</t>
  </si>
  <si>
    <t>Alabama43947</t>
  </si>
  <si>
    <t>Alabama43948</t>
  </si>
  <si>
    <t>Alabama43949</t>
  </si>
  <si>
    <t>Alabama43950</t>
  </si>
  <si>
    <t>Alabama43952</t>
  </si>
  <si>
    <t>Alabama43953</t>
  </si>
  <si>
    <t>Alabama43954</t>
  </si>
  <si>
    <t>Alabama43955</t>
  </si>
  <si>
    <t>Alabama43956</t>
  </si>
  <si>
    <t>Alabama43957</t>
  </si>
  <si>
    <t>Alabama43958</t>
  </si>
  <si>
    <t>Alabama43959</t>
  </si>
  <si>
    <t>Alabama43960</t>
  </si>
  <si>
    <t>Alabama43961</t>
  </si>
  <si>
    <t>Alabama43962</t>
  </si>
  <si>
    <t>Alabama43963</t>
  </si>
  <si>
    <t>Alabama43964</t>
  </si>
  <si>
    <t>Alabama43965</t>
  </si>
  <si>
    <t>Alabama43966</t>
  </si>
  <si>
    <t>Alabama43967</t>
  </si>
  <si>
    <t>Alabama43968</t>
  </si>
  <si>
    <t>Alabama43969</t>
  </si>
  <si>
    <t>Alabama43970</t>
  </si>
  <si>
    <t>Alabama43971</t>
  </si>
  <si>
    <t>Alabama43972</t>
  </si>
  <si>
    <t>Alabama43973</t>
  </si>
  <si>
    <t>Alabama43974</t>
  </si>
  <si>
    <t>Alabama43975</t>
  </si>
  <si>
    <t>Alabama43976</t>
  </si>
  <si>
    <t>Alabama43977</t>
  </si>
  <si>
    <t>Alabama43978</t>
  </si>
  <si>
    <t>Alabama43979</t>
  </si>
  <si>
    <t>Alabama43980</t>
  </si>
  <si>
    <t>Alabama43981</t>
  </si>
  <si>
    <t>Alabama43982</t>
  </si>
  <si>
    <t>Alabama43983</t>
  </si>
  <si>
    <t>Alabama43984</t>
  </si>
  <si>
    <t>Alabama43985</t>
  </si>
  <si>
    <t>Alabama43986</t>
  </si>
  <si>
    <t>Alabama43987</t>
  </si>
  <si>
    <t>Alabama43988</t>
  </si>
  <si>
    <t>Alabama43989</t>
  </si>
  <si>
    <t>Alabama43990</t>
  </si>
  <si>
    <t>Alabama43991</t>
  </si>
  <si>
    <t>Alabama43992</t>
  </si>
  <si>
    <t>Alabama43993</t>
  </si>
  <si>
    <t>Alabama43994</t>
  </si>
  <si>
    <t>Alabama43995</t>
  </si>
  <si>
    <t>Alabama43996</t>
  </si>
  <si>
    <t>Alabama43997</t>
  </si>
  <si>
    <t>Alabama43998</t>
  </si>
  <si>
    <t>Alabama43999</t>
  </si>
  <si>
    <t>Alabama44000</t>
  </si>
  <si>
    <t>Alabama44001</t>
  </si>
  <si>
    <t>Alabama44002</t>
  </si>
  <si>
    <t>Alabama44003</t>
  </si>
  <si>
    <t>Alabama44004</t>
  </si>
  <si>
    <t>Alaska43902</t>
  </si>
  <si>
    <t>Alaska43903</t>
  </si>
  <si>
    <t>Alaska43904</t>
  </si>
  <si>
    <t>Alaska43905</t>
  </si>
  <si>
    <t>Alaska43906</t>
  </si>
  <si>
    <t>Alaska43907</t>
  </si>
  <si>
    <t>Alaska43908</t>
  </si>
  <si>
    <t>Alaska43909</t>
  </si>
  <si>
    <t>Alaska43910</t>
  </si>
  <si>
    <t>Alaska43911</t>
  </si>
  <si>
    <t>Alaska43912</t>
  </si>
  <si>
    <t>Alaska43913</t>
  </si>
  <si>
    <t>Alaska43914</t>
  </si>
  <si>
    <t>Alaska43915</t>
  </si>
  <si>
    <t>Alaska43916</t>
  </si>
  <si>
    <t>Alaska43917</t>
  </si>
  <si>
    <t>Alaska43919</t>
  </si>
  <si>
    <t>Alaska43920</t>
  </si>
  <si>
    <t>Alaska43921</t>
  </si>
  <si>
    <t>Alaska43922</t>
  </si>
  <si>
    <t>Alaska43923</t>
  </si>
  <si>
    <t>Alaska43924</t>
  </si>
  <si>
    <t>Alaska43925</t>
  </si>
  <si>
    <t>Alaska43926</t>
  </si>
  <si>
    <t>Alaska43927</t>
  </si>
  <si>
    <t>Alaska43928</t>
  </si>
  <si>
    <t>Alaska43929</t>
  </si>
  <si>
    <t>Alaska43930</t>
  </si>
  <si>
    <t>Alaska43931</t>
  </si>
  <si>
    <t>Alaska43932</t>
  </si>
  <si>
    <t>Alaska43933</t>
  </si>
  <si>
    <t>Alaska43934</t>
  </si>
  <si>
    <t>Alaska43935</t>
  </si>
  <si>
    <t>Alaska43936</t>
  </si>
  <si>
    <t>Alaska43937</t>
  </si>
  <si>
    <t>Alaska43938</t>
  </si>
  <si>
    <t>Alaska43939</t>
  </si>
  <si>
    <t>Alaska43940</t>
  </si>
  <si>
    <t>Alaska43941</t>
  </si>
  <si>
    <t>Alaska43942</t>
  </si>
  <si>
    <t>Alaska43943</t>
  </si>
  <si>
    <t>Alaska43944</t>
  </si>
  <si>
    <t>Alaska43946</t>
  </si>
  <si>
    <t>Alaska43947</t>
  </si>
  <si>
    <t>Alaska43948</t>
  </si>
  <si>
    <t>Alaska43949</t>
  </si>
  <si>
    <t>Alaska43950</t>
  </si>
  <si>
    <t>Alaska43951</t>
  </si>
  <si>
    <t>Alaska43952</t>
  </si>
  <si>
    <t>Alaska43953</t>
  </si>
  <si>
    <t>Alaska43954</t>
  </si>
  <si>
    <t>Alaska43955</t>
  </si>
  <si>
    <t>Alaska43956</t>
  </si>
  <si>
    <t>Alaska43957</t>
  </si>
  <si>
    <t>Alaska43958</t>
  </si>
  <si>
    <t>Alaska43959</t>
  </si>
  <si>
    <t>Alaska43960</t>
  </si>
  <si>
    <t>Alaska43961</t>
  </si>
  <si>
    <t>Alaska43962</t>
  </si>
  <si>
    <t>Alaska43963</t>
  </si>
  <si>
    <t>Alaska43964</t>
  </si>
  <si>
    <t>Alaska43965</t>
  </si>
  <si>
    <t>Alaska43966</t>
  </si>
  <si>
    <t>Alaska43967</t>
  </si>
  <si>
    <t>Alaska43968</t>
  </si>
  <si>
    <t>Alaska43969</t>
  </si>
  <si>
    <t>Alaska43970</t>
  </si>
  <si>
    <t>Alaska43971</t>
  </si>
  <si>
    <t>Alaska43972</t>
  </si>
  <si>
    <t>Alaska43973</t>
  </si>
  <si>
    <t>Alaska43974</t>
  </si>
  <si>
    <t>Alaska43975</t>
  </si>
  <si>
    <t>Alaska43976</t>
  </si>
  <si>
    <t>Alaska43977</t>
  </si>
  <si>
    <t>Alaska43978</t>
  </si>
  <si>
    <t>Alaska43979</t>
  </si>
  <si>
    <t>Alaska43980</t>
  </si>
  <si>
    <t>Alaska43981</t>
  </si>
  <si>
    <t>Alaska43982</t>
  </si>
  <si>
    <t>Alaska43983</t>
  </si>
  <si>
    <t>Alaska43984</t>
  </si>
  <si>
    <t>Alaska43985</t>
  </si>
  <si>
    <t>Alaska43986</t>
  </si>
  <si>
    <t>Alaska43987</t>
  </si>
  <si>
    <t>Alaska43988</t>
  </si>
  <si>
    <t>Alaska43989</t>
  </si>
  <si>
    <t>Alaska43990</t>
  </si>
  <si>
    <t>Alaska43991</t>
  </si>
  <si>
    <t>Alaska43992</t>
  </si>
  <si>
    <t>Alaska43993</t>
  </si>
  <si>
    <t>Alaska43994</t>
  </si>
  <si>
    <t>Alaska43995</t>
  </si>
  <si>
    <t>Alaska43996</t>
  </si>
  <si>
    <t>Alaska43997</t>
  </si>
  <si>
    <t>Alaska43998</t>
  </si>
  <si>
    <t>Alaska43999</t>
  </si>
  <si>
    <t>Alaska44000</t>
  </si>
  <si>
    <t>Alaska44001</t>
  </si>
  <si>
    <t>Alaska44002</t>
  </si>
  <si>
    <t>Alaska44003</t>
  </si>
  <si>
    <t>Alaska44004</t>
  </si>
  <si>
    <t>Arizona43856</t>
  </si>
  <si>
    <t>Arizona43857</t>
  </si>
  <si>
    <t>Arizona43858</t>
  </si>
  <si>
    <t>Arizona43859</t>
  </si>
  <si>
    <t>Arizona43860</t>
  </si>
  <si>
    <t>Arizona43861</t>
  </si>
  <si>
    <t>Arizona43862</t>
  </si>
  <si>
    <t>Arizona43863</t>
  </si>
  <si>
    <t>Arizona43864</t>
  </si>
  <si>
    <t>Arizona43865</t>
  </si>
  <si>
    <t>Arizona43866</t>
  </si>
  <si>
    <t>Arizona43867</t>
  </si>
  <si>
    <t>Arizona43868</t>
  </si>
  <si>
    <t>Arizona43869</t>
  </si>
  <si>
    <t>Arizona43870</t>
  </si>
  <si>
    <t>Arizona43871</t>
  </si>
  <si>
    <t>Arizona43872</t>
  </si>
  <si>
    <t>Arizona43873</t>
  </si>
  <si>
    <t>Arizona43874</t>
  </si>
  <si>
    <t>Arizona43875</t>
  </si>
  <si>
    <t>Arizona43876</t>
  </si>
  <si>
    <t>Arizona43877</t>
  </si>
  <si>
    <t>Arizona43878</t>
  </si>
  <si>
    <t>Arizona43879</t>
  </si>
  <si>
    <t>Arizona43880</t>
  </si>
  <si>
    <t>Arizona43881</t>
  </si>
  <si>
    <t>Arizona43882</t>
  </si>
  <si>
    <t>Arizona43883</t>
  </si>
  <si>
    <t>Arizona43884</t>
  </si>
  <si>
    <t>Arizona43885</t>
  </si>
  <si>
    <t>Arizona43886</t>
  </si>
  <si>
    <t>Arizona43887</t>
  </si>
  <si>
    <t>Arizona43888</t>
  </si>
  <si>
    <t>Arizona43889</t>
  </si>
  <si>
    <t>Arizona43890</t>
  </si>
  <si>
    <t>Arizona43891</t>
  </si>
  <si>
    <t>Arizona43892</t>
  </si>
  <si>
    <t>Arizona43893</t>
  </si>
  <si>
    <t>Arizona43894</t>
  </si>
  <si>
    <t>Arizona43895</t>
  </si>
  <si>
    <t>Arizona43896</t>
  </si>
  <si>
    <t>Arizona43897</t>
  </si>
  <si>
    <t>Arizona43898</t>
  </si>
  <si>
    <t>Arizona43899</t>
  </si>
  <si>
    <t>Arizona43900</t>
  </si>
  <si>
    <t>Arizona43901</t>
  </si>
  <si>
    <t>Arizona43902</t>
  </si>
  <si>
    <t>Arizona43903</t>
  </si>
  <si>
    <t>Arizona43904</t>
  </si>
  <si>
    <t>Arizona43905</t>
  </si>
  <si>
    <t>Arizona43906</t>
  </si>
  <si>
    <t>Arizona43907</t>
  </si>
  <si>
    <t>Arizona43908</t>
  </si>
  <si>
    <t>Arizona43909</t>
  </si>
  <si>
    <t>Arizona43910</t>
  </si>
  <si>
    <t>Arizona43911</t>
  </si>
  <si>
    <t>Arizona43912</t>
  </si>
  <si>
    <t>Arizona43913</t>
  </si>
  <si>
    <t>Arizona43914</t>
  </si>
  <si>
    <t>Arizona43915</t>
  </si>
  <si>
    <t>Arizona43916</t>
  </si>
  <si>
    <t>Arizona43917</t>
  </si>
  <si>
    <t>Arizona43918</t>
  </si>
  <si>
    <t>Arizona43919</t>
  </si>
  <si>
    <t>Arizona43920</t>
  </si>
  <si>
    <t>Arizona43922</t>
  </si>
  <si>
    <t>Arizona43923</t>
  </si>
  <si>
    <t>Arizona43924</t>
  </si>
  <si>
    <t>Arizona43925</t>
  </si>
  <si>
    <t>Arizona43926</t>
  </si>
  <si>
    <t>Arizona43927</t>
  </si>
  <si>
    <t>Arizona43928</t>
  </si>
  <si>
    <t>Arizona43929</t>
  </si>
  <si>
    <t>Arizona43930</t>
  </si>
  <si>
    <t>Arizona43931</t>
  </si>
  <si>
    <t>Arizona43932</t>
  </si>
  <si>
    <t>Arizona43933</t>
  </si>
  <si>
    <t>Arizona43934</t>
  </si>
  <si>
    <t>Arizona43935</t>
  </si>
  <si>
    <t>Arizona43936</t>
  </si>
  <si>
    <t>Arizona43937</t>
  </si>
  <si>
    <t>Arizona43938</t>
  </si>
  <si>
    <t>Arizona43939</t>
  </si>
  <si>
    <t>Arizona43940</t>
  </si>
  <si>
    <t>Arizona43941</t>
  </si>
  <si>
    <t>Arizona43942</t>
  </si>
  <si>
    <t>Arizona43943</t>
  </si>
  <si>
    <t>Arizona43944</t>
  </si>
  <si>
    <t>Arizona43945</t>
  </si>
  <si>
    <t>Arizona43946</t>
  </si>
  <si>
    <t>Arizona43947</t>
  </si>
  <si>
    <t>Arizona43948</t>
  </si>
  <si>
    <t>Arizona43949</t>
  </si>
  <si>
    <t>Arizona43950</t>
  </si>
  <si>
    <t>Arizona43951</t>
  </si>
  <si>
    <t>Arizona43952</t>
  </si>
  <si>
    <t>Arizona43953</t>
  </si>
  <si>
    <t>Arizona43954</t>
  </si>
  <si>
    <t>Arizona43955</t>
  </si>
  <si>
    <t>Arizona43956</t>
  </si>
  <si>
    <t>Arizona43957</t>
  </si>
  <si>
    <t>Arizona43958</t>
  </si>
  <si>
    <t>Arizona43959</t>
  </si>
  <si>
    <t>Arizona43960</t>
  </si>
  <si>
    <t>Arizona43961</t>
  </si>
  <si>
    <t>Arizona43962</t>
  </si>
  <si>
    <t>Arizona43963</t>
  </si>
  <si>
    <t>Arizona43964</t>
  </si>
  <si>
    <t>Arizona43965</t>
  </si>
  <si>
    <t>Arizona43967</t>
  </si>
  <si>
    <t>Arizona43968</t>
  </si>
  <si>
    <t>Arizona43969</t>
  </si>
  <si>
    <t>Arizona43970</t>
  </si>
  <si>
    <t>Arizona43971</t>
  </si>
  <si>
    <t>Arizona43972</t>
  </si>
  <si>
    <t>Arizona43973</t>
  </si>
  <si>
    <t>Arizona43974</t>
  </si>
  <si>
    <t>Arizona43975</t>
  </si>
  <si>
    <t>Arizona43976</t>
  </si>
  <si>
    <t>Arizona43977</t>
  </si>
  <si>
    <t>Arizona43978</t>
  </si>
  <si>
    <t>Arizona43979</t>
  </si>
  <si>
    <t>Arizona43980</t>
  </si>
  <si>
    <t>Arizona43981</t>
  </si>
  <si>
    <t>Arizona43982</t>
  </si>
  <si>
    <t>Arizona43983</t>
  </si>
  <si>
    <t>Arizona43984</t>
  </si>
  <si>
    <t>Arizona43985</t>
  </si>
  <si>
    <t>Arizona43986</t>
  </si>
  <si>
    <t>Arizona43987</t>
  </si>
  <si>
    <t>Arizona43988</t>
  </si>
  <si>
    <t>Arizona43989</t>
  </si>
  <si>
    <t>Arizona43990</t>
  </si>
  <si>
    <t>Arizona43991</t>
  </si>
  <si>
    <t>Arizona43992</t>
  </si>
  <si>
    <t>Arizona43993</t>
  </si>
  <si>
    <t>Arizona43994</t>
  </si>
  <si>
    <t>Arizona43995</t>
  </si>
  <si>
    <t>Arizona43996</t>
  </si>
  <si>
    <t>Arizona43997</t>
  </si>
  <si>
    <t>Arizona43998</t>
  </si>
  <si>
    <t>Arizona43999</t>
  </si>
  <si>
    <t>Arizona44000</t>
  </si>
  <si>
    <t>Arizona44001</t>
  </si>
  <si>
    <t>Arizona44002</t>
  </si>
  <si>
    <t>Arizona44003</t>
  </si>
  <si>
    <t>Arizona44004</t>
  </si>
  <si>
    <t>Arkansas43901</t>
  </si>
  <si>
    <t>Arkansas43902</t>
  </si>
  <si>
    <t>Arkansas43903</t>
  </si>
  <si>
    <t>Arkansas43904</t>
  </si>
  <si>
    <t>Arkansas43905</t>
  </si>
  <si>
    <t>Arkansas43906</t>
  </si>
  <si>
    <t>Arkansas43907</t>
  </si>
  <si>
    <t>Arkansas43908</t>
  </si>
  <si>
    <t>Arkansas43909</t>
  </si>
  <si>
    <t>Arkansas43910</t>
  </si>
  <si>
    <t>Arkansas43911</t>
  </si>
  <si>
    <t>Arkansas43912</t>
  </si>
  <si>
    <t>Arkansas43913</t>
  </si>
  <si>
    <t>Arkansas43914</t>
  </si>
  <si>
    <t>Arkansas43915</t>
  </si>
  <si>
    <t>Arkansas43916</t>
  </si>
  <si>
    <t>Arkansas43917</t>
  </si>
  <si>
    <t>Arkansas43918</t>
  </si>
  <si>
    <t>Arkansas43919</t>
  </si>
  <si>
    <t>Arkansas43920</t>
  </si>
  <si>
    <t>Arkansas43921</t>
  </si>
  <si>
    <t>Arkansas43922</t>
  </si>
  <si>
    <t>Arkansas43923</t>
  </si>
  <si>
    <t>Arkansas43924</t>
  </si>
  <si>
    <t>Arkansas43925</t>
  </si>
  <si>
    <t>Arkansas43926</t>
  </si>
  <si>
    <t>Arkansas43927</t>
  </si>
  <si>
    <t>Arkansas43928</t>
  </si>
  <si>
    <t>Arkansas43929</t>
  </si>
  <si>
    <t>Arkansas43930</t>
  </si>
  <si>
    <t>Arkansas43931</t>
  </si>
  <si>
    <t>Arkansas43932</t>
  </si>
  <si>
    <t>Arkansas43933</t>
  </si>
  <si>
    <t>Arkansas43934</t>
  </si>
  <si>
    <t>Arkansas43935</t>
  </si>
  <si>
    <t>Arkansas43936</t>
  </si>
  <si>
    <t>Arkansas43937</t>
  </si>
  <si>
    <t>Arkansas43938</t>
  </si>
  <si>
    <t>Arkansas43939</t>
  </si>
  <si>
    <t>Arkansas43940</t>
  </si>
  <si>
    <t>Arkansas43941</t>
  </si>
  <si>
    <t>Arkansas43942</t>
  </si>
  <si>
    <t>Arkansas43943</t>
  </si>
  <si>
    <t>Arkansas43944</t>
  </si>
  <si>
    <t>Arkansas43945</t>
  </si>
  <si>
    <t>Arkansas43946</t>
  </si>
  <si>
    <t>Arkansas43947</t>
  </si>
  <si>
    <t>Arkansas43948</t>
  </si>
  <si>
    <t>Arkansas43949</t>
  </si>
  <si>
    <t>Arkansas43950</t>
  </si>
  <si>
    <t>Arkansas43951</t>
  </si>
  <si>
    <t>Arkansas43952</t>
  </si>
  <si>
    <t>Arkansas43953</t>
  </si>
  <si>
    <t>Arkansas43954</t>
  </si>
  <si>
    <t>Arkansas43955</t>
  </si>
  <si>
    <t>Arkansas43956</t>
  </si>
  <si>
    <t>Arkansas43957</t>
  </si>
  <si>
    <t>Arkansas43958</t>
  </si>
  <si>
    <t>Arkansas43959</t>
  </si>
  <si>
    <t>Arkansas43960</t>
  </si>
  <si>
    <t>Arkansas43961</t>
  </si>
  <si>
    <t>Arkansas43962</t>
  </si>
  <si>
    <t>Arkansas43963</t>
  </si>
  <si>
    <t>Arkansas43964</t>
  </si>
  <si>
    <t>Arkansas43965</t>
  </si>
  <si>
    <t>Arkansas43966</t>
  </si>
  <si>
    <t>Arkansas43967</t>
  </si>
  <si>
    <t>Arkansas43968</t>
  </si>
  <si>
    <t>Arkansas43969</t>
  </si>
  <si>
    <t>Arkansas43970</t>
  </si>
  <si>
    <t>Arkansas43971</t>
  </si>
  <si>
    <t>Arkansas43972</t>
  </si>
  <si>
    <t>Arkansas43973</t>
  </si>
  <si>
    <t>Arkansas43974</t>
  </si>
  <si>
    <t>Arkansas43975</t>
  </si>
  <si>
    <t>Arkansas43976</t>
  </si>
  <si>
    <t>Arkansas43977</t>
  </si>
  <si>
    <t>Arkansas43978</t>
  </si>
  <si>
    <t>Arkansas43979</t>
  </si>
  <si>
    <t>Arkansas43980</t>
  </si>
  <si>
    <t>Arkansas43981</t>
  </si>
  <si>
    <t>Arkansas43982</t>
  </si>
  <si>
    <t>Arkansas43983</t>
  </si>
  <si>
    <t>Arkansas43984</t>
  </si>
  <si>
    <t>Arkansas43985</t>
  </si>
  <si>
    <t>Arkansas43986</t>
  </si>
  <si>
    <t>Arkansas43987</t>
  </si>
  <si>
    <t>Arkansas43988</t>
  </si>
  <si>
    <t>Arkansas43989</t>
  </si>
  <si>
    <t>Arkansas43990</t>
  </si>
  <si>
    <t>Arkansas43991</t>
  </si>
  <si>
    <t>Arkansas43992</t>
  </si>
  <si>
    <t>Arkansas43993</t>
  </si>
  <si>
    <t>Arkansas43994</t>
  </si>
  <si>
    <t>Arkansas43995</t>
  </si>
  <si>
    <t>Arkansas43996</t>
  </si>
  <si>
    <t>Arkansas43997</t>
  </si>
  <si>
    <t>Arkansas43998</t>
  </si>
  <si>
    <t>Arkansas43999</t>
  </si>
  <si>
    <t>Arkansas44000</t>
  </si>
  <si>
    <t>Arkansas44001</t>
  </si>
  <si>
    <t>Arkansas44002</t>
  </si>
  <si>
    <t>Arkansas44003</t>
  </si>
  <si>
    <t>Arkansas44004</t>
  </si>
  <si>
    <t>California43855</t>
  </si>
  <si>
    <t>California43856</t>
  </si>
  <si>
    <t>California43857</t>
  </si>
  <si>
    <t>California43858</t>
  </si>
  <si>
    <t>California43859</t>
  </si>
  <si>
    <t>California43860</t>
  </si>
  <si>
    <t>California43861</t>
  </si>
  <si>
    <t>California43862</t>
  </si>
  <si>
    <t>California43863</t>
  </si>
  <si>
    <t>California43864</t>
  </si>
  <si>
    <t>California43865</t>
  </si>
  <si>
    <t>California43866</t>
  </si>
  <si>
    <t>California43867</t>
  </si>
  <si>
    <t>California43868</t>
  </si>
  <si>
    <t>California43869</t>
  </si>
  <si>
    <t>California43870</t>
  </si>
  <si>
    <t>California43871</t>
  </si>
  <si>
    <t>California43872</t>
  </si>
  <si>
    <t>California43873</t>
  </si>
  <si>
    <t>California43874</t>
  </si>
  <si>
    <t>California43875</t>
  </si>
  <si>
    <t>California43876</t>
  </si>
  <si>
    <t>California43877</t>
  </si>
  <si>
    <t>California43878</t>
  </si>
  <si>
    <t>California43879</t>
  </si>
  <si>
    <t>California43880</t>
  </si>
  <si>
    <t>California43881</t>
  </si>
  <si>
    <t>California43882</t>
  </si>
  <si>
    <t>California43883</t>
  </si>
  <si>
    <t>California43884</t>
  </si>
  <si>
    <t>California43885</t>
  </si>
  <si>
    <t>California43886</t>
  </si>
  <si>
    <t>California43887</t>
  </si>
  <si>
    <t>California43888</t>
  </si>
  <si>
    <t>California43889</t>
  </si>
  <si>
    <t>California43890</t>
  </si>
  <si>
    <t>California43891</t>
  </si>
  <si>
    <t>California43892</t>
  </si>
  <si>
    <t>California43893</t>
  </si>
  <si>
    <t>California43894</t>
  </si>
  <si>
    <t>California43895</t>
  </si>
  <si>
    <t>California43896</t>
  </si>
  <si>
    <t>California43897</t>
  </si>
  <si>
    <t>California43898</t>
  </si>
  <si>
    <t>California43899</t>
  </si>
  <si>
    <t>California43900</t>
  </si>
  <si>
    <t>California43901</t>
  </si>
  <si>
    <t>California43902</t>
  </si>
  <si>
    <t>California43903</t>
  </si>
  <si>
    <t>California43904</t>
  </si>
  <si>
    <t>California43905</t>
  </si>
  <si>
    <t>California43906</t>
  </si>
  <si>
    <t>California43907</t>
  </si>
  <si>
    <t>California43908</t>
  </si>
  <si>
    <t>California43910</t>
  </si>
  <si>
    <t>California43911</t>
  </si>
  <si>
    <t>California43912</t>
  </si>
  <si>
    <t>California43913</t>
  </si>
  <si>
    <t>California43914</t>
  </si>
  <si>
    <t>California43915</t>
  </si>
  <si>
    <t>California43916</t>
  </si>
  <si>
    <t>California43917</t>
  </si>
  <si>
    <t>California43918</t>
  </si>
  <si>
    <t>California43919</t>
  </si>
  <si>
    <t>California43920</t>
  </si>
  <si>
    <t>California43921</t>
  </si>
  <si>
    <t>California43922</t>
  </si>
  <si>
    <t>California43923</t>
  </si>
  <si>
    <t>California43924</t>
  </si>
  <si>
    <t>California43925</t>
  </si>
  <si>
    <t>California43926</t>
  </si>
  <si>
    <t>California43927</t>
  </si>
  <si>
    <t>California43928</t>
  </si>
  <si>
    <t>California43929</t>
  </si>
  <si>
    <t>California43930</t>
  </si>
  <si>
    <t>California43931</t>
  </si>
  <si>
    <t>California43932</t>
  </si>
  <si>
    <t>California43933</t>
  </si>
  <si>
    <t>California43934</t>
  </si>
  <si>
    <t>California43935</t>
  </si>
  <si>
    <t>California43936</t>
  </si>
  <si>
    <t>California43937</t>
  </si>
  <si>
    <t>California43938</t>
  </si>
  <si>
    <t>California43939</t>
  </si>
  <si>
    <t>California43940</t>
  </si>
  <si>
    <t>California43941</t>
  </si>
  <si>
    <t>California43942</t>
  </si>
  <si>
    <t>California43943</t>
  </si>
  <si>
    <t>California43944</t>
  </si>
  <si>
    <t>California43945</t>
  </si>
  <si>
    <t>California43946</t>
  </si>
  <si>
    <t>California43947</t>
  </si>
  <si>
    <t>California43948</t>
  </si>
  <si>
    <t>California43949</t>
  </si>
  <si>
    <t>California43950</t>
  </si>
  <si>
    <t>California43951</t>
  </si>
  <si>
    <t>California43952</t>
  </si>
  <si>
    <t>California43953</t>
  </si>
  <si>
    <t>California43954</t>
  </si>
  <si>
    <t>California43955</t>
  </si>
  <si>
    <t>California43956</t>
  </si>
  <si>
    <t>California43957</t>
  </si>
  <si>
    <t>California43958</t>
  </si>
  <si>
    <t>California43959</t>
  </si>
  <si>
    <t>California43960</t>
  </si>
  <si>
    <t>California43961</t>
  </si>
  <si>
    <t>California43962</t>
  </si>
  <si>
    <t>California43964</t>
  </si>
  <si>
    <t>California43965</t>
  </si>
  <si>
    <t>California43966</t>
  </si>
  <si>
    <t>California43967</t>
  </si>
  <si>
    <t>California43968</t>
  </si>
  <si>
    <t>California43969</t>
  </si>
  <si>
    <t>California43970</t>
  </si>
  <si>
    <t>California43971</t>
  </si>
  <si>
    <t>California43972</t>
  </si>
  <si>
    <t>California43973</t>
  </si>
  <si>
    <t>California43974</t>
  </si>
  <si>
    <t>California43975</t>
  </si>
  <si>
    <t>California43976</t>
  </si>
  <si>
    <t>California43977</t>
  </si>
  <si>
    <t>California43978</t>
  </si>
  <si>
    <t>California43979</t>
  </si>
  <si>
    <t>California43980</t>
  </si>
  <si>
    <t>California43981</t>
  </si>
  <si>
    <t>California43982</t>
  </si>
  <si>
    <t>California43983</t>
  </si>
  <si>
    <t>California43984</t>
  </si>
  <si>
    <t>California43985</t>
  </si>
  <si>
    <t>California43986</t>
  </si>
  <si>
    <t>California43987</t>
  </si>
  <si>
    <t>California43988</t>
  </si>
  <si>
    <t>California43989</t>
  </si>
  <si>
    <t>California43990</t>
  </si>
  <si>
    <t>California43991</t>
  </si>
  <si>
    <t>California43992</t>
  </si>
  <si>
    <t>California43993</t>
  </si>
  <si>
    <t>California43994</t>
  </si>
  <si>
    <t>California43995</t>
  </si>
  <si>
    <t>California43996</t>
  </si>
  <si>
    <t>California43997</t>
  </si>
  <si>
    <t>California43998</t>
  </si>
  <si>
    <t>California43999</t>
  </si>
  <si>
    <t>California44000</t>
  </si>
  <si>
    <t>California44001</t>
  </si>
  <si>
    <t>California44002</t>
  </si>
  <si>
    <t>California44003</t>
  </si>
  <si>
    <t>California44004</t>
  </si>
  <si>
    <t>Colorado43895</t>
  </si>
  <si>
    <t>Colorado43896</t>
  </si>
  <si>
    <t>Colorado43897</t>
  </si>
  <si>
    <t>Colorado43898</t>
  </si>
  <si>
    <t>Colorado43899</t>
  </si>
  <si>
    <t>Colorado43900</t>
  </si>
  <si>
    <t>Colorado43901</t>
  </si>
  <si>
    <t>Colorado43902</t>
  </si>
  <si>
    <t>Colorado43903</t>
  </si>
  <si>
    <t>Colorado43904</t>
  </si>
  <si>
    <t>Colorado43905</t>
  </si>
  <si>
    <t>Colorado43906</t>
  </si>
  <si>
    <t>Colorado43907</t>
  </si>
  <si>
    <t>Colorado43908</t>
  </si>
  <si>
    <t>Colorado43909</t>
  </si>
  <si>
    <t>Colorado43910</t>
  </si>
  <si>
    <t>Colorado43911</t>
  </si>
  <si>
    <t>Colorado43912</t>
  </si>
  <si>
    <t>Colorado43913</t>
  </si>
  <si>
    <t>Colorado43914</t>
  </si>
  <si>
    <t>Colorado43915</t>
  </si>
  <si>
    <t>Colorado43917</t>
  </si>
  <si>
    <t>Colorado43918</t>
  </si>
  <si>
    <t>Colorado43919</t>
  </si>
  <si>
    <t>Colorado43920</t>
  </si>
  <si>
    <t>Colorado43921</t>
  </si>
  <si>
    <t>Colorado43922</t>
  </si>
  <si>
    <t>Colorado43923</t>
  </si>
  <si>
    <t>Colorado43924</t>
  </si>
  <si>
    <t>Colorado43925</t>
  </si>
  <si>
    <t>Colorado43926</t>
  </si>
  <si>
    <t>Colorado43927</t>
  </si>
  <si>
    <t>Colorado43928</t>
  </si>
  <si>
    <t>Colorado43929</t>
  </si>
  <si>
    <t>Colorado43930</t>
  </si>
  <si>
    <t>Colorado43931</t>
  </si>
  <si>
    <t>Colorado43932</t>
  </si>
  <si>
    <t>Colorado43933</t>
  </si>
  <si>
    <t>Colorado43934</t>
  </si>
  <si>
    <t>Colorado43935</t>
  </si>
  <si>
    <t>Colorado43936</t>
  </si>
  <si>
    <t>Colorado43937</t>
  </si>
  <si>
    <t>Colorado43938</t>
  </si>
  <si>
    <t>Colorado43939</t>
  </si>
  <si>
    <t>Colorado43940</t>
  </si>
  <si>
    <t>Colorado43941</t>
  </si>
  <si>
    <t>Colorado43942</t>
  </si>
  <si>
    <t>Colorado43943</t>
  </si>
  <si>
    <t>Colorado43944</t>
  </si>
  <si>
    <t>Colorado43945</t>
  </si>
  <si>
    <t>Colorado43946</t>
  </si>
  <si>
    <t>Colorado43948</t>
  </si>
  <si>
    <t>Colorado43949</t>
  </si>
  <si>
    <t>Colorado43950</t>
  </si>
  <si>
    <t>Colorado43951</t>
  </si>
  <si>
    <t>Colorado43952</t>
  </si>
  <si>
    <t>Colorado43953</t>
  </si>
  <si>
    <t>Colorado43954</t>
  </si>
  <si>
    <t>Colorado43955</t>
  </si>
  <si>
    <t>Colorado43956</t>
  </si>
  <si>
    <t>Colorado43957</t>
  </si>
  <si>
    <t>Colorado43958</t>
  </si>
  <si>
    <t>Colorado43959</t>
  </si>
  <si>
    <t>Colorado43960</t>
  </si>
  <si>
    <t>Colorado43961</t>
  </si>
  <si>
    <t>Colorado43962</t>
  </si>
  <si>
    <t>Colorado43963</t>
  </si>
  <si>
    <t>Colorado43964</t>
  </si>
  <si>
    <t>Colorado43965</t>
  </si>
  <si>
    <t>Colorado43966</t>
  </si>
  <si>
    <t>Colorado43967</t>
  </si>
  <si>
    <t>Colorado43968</t>
  </si>
  <si>
    <t>Colorado43969</t>
  </si>
  <si>
    <t>Colorado43970</t>
  </si>
  <si>
    <t>Colorado43971</t>
  </si>
  <si>
    <t>Colorado43972</t>
  </si>
  <si>
    <t>Colorado43973</t>
  </si>
  <si>
    <t>Colorado43974</t>
  </si>
  <si>
    <t>Colorado43975</t>
  </si>
  <si>
    <t>Colorado43976</t>
  </si>
  <si>
    <t>Colorado43977</t>
  </si>
  <si>
    <t>Colorado43978</t>
  </si>
  <si>
    <t>Colorado43979</t>
  </si>
  <si>
    <t>Colorado43980</t>
  </si>
  <si>
    <t>Colorado43981</t>
  </si>
  <si>
    <t>Colorado43982</t>
  </si>
  <si>
    <t>Colorado43983</t>
  </si>
  <si>
    <t>Colorado43984</t>
  </si>
  <si>
    <t>Colorado43985</t>
  </si>
  <si>
    <t>Colorado43986</t>
  </si>
  <si>
    <t>Colorado43987</t>
  </si>
  <si>
    <t>Colorado43988</t>
  </si>
  <si>
    <t>Colorado43989</t>
  </si>
  <si>
    <t>Colorado43990</t>
  </si>
  <si>
    <t>Colorado43991</t>
  </si>
  <si>
    <t>Colorado43992</t>
  </si>
  <si>
    <t>Colorado43993</t>
  </si>
  <si>
    <t>Colorado43994</t>
  </si>
  <si>
    <t>Colorado43995</t>
  </si>
  <si>
    <t>Colorado43996</t>
  </si>
  <si>
    <t>Colorado43997</t>
  </si>
  <si>
    <t>Colorado43998</t>
  </si>
  <si>
    <t>Colorado43999</t>
  </si>
  <si>
    <t>Colorado44000</t>
  </si>
  <si>
    <t>Colorado44001</t>
  </si>
  <si>
    <t>Colorado44002</t>
  </si>
  <si>
    <t>Colorado44003</t>
  </si>
  <si>
    <t>Colorado44004</t>
  </si>
  <si>
    <t>Connecticut43898</t>
  </si>
  <si>
    <t>Connecticut43899</t>
  </si>
  <si>
    <t>Connecticut43900</t>
  </si>
  <si>
    <t>Connecticut43901</t>
  </si>
  <si>
    <t>Connecticut43902</t>
  </si>
  <si>
    <t>Connecticut43903</t>
  </si>
  <si>
    <t>Connecticut43904</t>
  </si>
  <si>
    <t>Connecticut43905</t>
  </si>
  <si>
    <t>Connecticut43906</t>
  </si>
  <si>
    <t>Connecticut43907</t>
  </si>
  <si>
    <t>Connecticut43908</t>
  </si>
  <si>
    <t>Connecticut43909</t>
  </si>
  <si>
    <t>Connecticut43910</t>
  </si>
  <si>
    <t>Connecticut43911</t>
  </si>
  <si>
    <t>Connecticut43912</t>
  </si>
  <si>
    <t>Connecticut43914</t>
  </si>
  <si>
    <t>Connecticut43915</t>
  </si>
  <si>
    <t>Connecticut43916</t>
  </si>
  <si>
    <t>Connecticut43917</t>
  </si>
  <si>
    <t>Connecticut43918</t>
  </si>
  <si>
    <t>Connecticut43919</t>
  </si>
  <si>
    <t>Connecticut43920</t>
  </si>
  <si>
    <t>Connecticut43921</t>
  </si>
  <si>
    <t>Connecticut43922</t>
  </si>
  <si>
    <t>Connecticut43923</t>
  </si>
  <si>
    <t>Connecticut43924</t>
  </si>
  <si>
    <t>Connecticut43925</t>
  </si>
  <si>
    <t>Connecticut43926</t>
  </si>
  <si>
    <t>Connecticut43927</t>
  </si>
  <si>
    <t>Connecticut43928</t>
  </si>
  <si>
    <t>Connecticut43929</t>
  </si>
  <si>
    <t>Connecticut43930</t>
  </si>
  <si>
    <t>Connecticut43931</t>
  </si>
  <si>
    <t>Connecticut43932</t>
  </si>
  <si>
    <t>Connecticut43933</t>
  </si>
  <si>
    <t>Connecticut43934</t>
  </si>
  <si>
    <t>Connecticut43935</t>
  </si>
  <si>
    <t>Connecticut43936</t>
  </si>
  <si>
    <t>Connecticut43937</t>
  </si>
  <si>
    <t>Connecticut43938</t>
  </si>
  <si>
    <t>Connecticut43939</t>
  </si>
  <si>
    <t>Connecticut43940</t>
  </si>
  <si>
    <t>Connecticut43941</t>
  </si>
  <si>
    <t>Connecticut43942</t>
  </si>
  <si>
    <t>Connecticut43943</t>
  </si>
  <si>
    <t>Connecticut43944</t>
  </si>
  <si>
    <t>Connecticut43945</t>
  </si>
  <si>
    <t>Connecticut43946</t>
  </si>
  <si>
    <t>Connecticut43947</t>
  </si>
  <si>
    <t>Connecticut43948</t>
  </si>
  <si>
    <t>Connecticut43949</t>
  </si>
  <si>
    <t>Connecticut43950</t>
  </si>
  <si>
    <t>Connecticut43951</t>
  </si>
  <si>
    <t>Connecticut43952</t>
  </si>
  <si>
    <t>Connecticut43953</t>
  </si>
  <si>
    <t>Connecticut43954</t>
  </si>
  <si>
    <t>Connecticut43955</t>
  </si>
  <si>
    <t>Connecticut43956</t>
  </si>
  <si>
    <t>Connecticut43957</t>
  </si>
  <si>
    <t>Connecticut43958</t>
  </si>
  <si>
    <t>Connecticut43959</t>
  </si>
  <si>
    <t>Connecticut43960</t>
  </si>
  <si>
    <t>Connecticut43961</t>
  </si>
  <si>
    <t>Connecticut43962</t>
  </si>
  <si>
    <t>Connecticut43963</t>
  </si>
  <si>
    <t>Connecticut43964</t>
  </si>
  <si>
    <t>Connecticut43965</t>
  </si>
  <si>
    <t>Connecticut43966</t>
  </si>
  <si>
    <t>Connecticut43967</t>
  </si>
  <si>
    <t>Connecticut43968</t>
  </si>
  <si>
    <t>Connecticut43969</t>
  </si>
  <si>
    <t>Connecticut43970</t>
  </si>
  <si>
    <t>Connecticut43972</t>
  </si>
  <si>
    <t>Connecticut43973</t>
  </si>
  <si>
    <t>Connecticut43974</t>
  </si>
  <si>
    <t>Connecticut43975</t>
  </si>
  <si>
    <t>Connecticut43976</t>
  </si>
  <si>
    <t>Connecticut43977</t>
  </si>
  <si>
    <t>Connecticut43978</t>
  </si>
  <si>
    <t>Connecticut43979</t>
  </si>
  <si>
    <t>Connecticut43980</t>
  </si>
  <si>
    <t>Connecticut43981</t>
  </si>
  <si>
    <t>Connecticut43982</t>
  </si>
  <si>
    <t>Connecticut43983</t>
  </si>
  <si>
    <t>Connecticut43984</t>
  </si>
  <si>
    <t>Connecticut43985</t>
  </si>
  <si>
    <t>Connecticut43986</t>
  </si>
  <si>
    <t>Connecticut43987</t>
  </si>
  <si>
    <t>Connecticut43988</t>
  </si>
  <si>
    <t>Connecticut43989</t>
  </si>
  <si>
    <t>Connecticut43990</t>
  </si>
  <si>
    <t>Connecticut43991</t>
  </si>
  <si>
    <t>Connecticut43992</t>
  </si>
  <si>
    <t>Connecticut43993</t>
  </si>
  <si>
    <t>Connecticut43994</t>
  </si>
  <si>
    <t>Connecticut43995</t>
  </si>
  <si>
    <t>Connecticut43996</t>
  </si>
  <si>
    <t>Connecticut43997</t>
  </si>
  <si>
    <t>Connecticut43998</t>
  </si>
  <si>
    <t>Connecticut43999</t>
  </si>
  <si>
    <t>Connecticut44000</t>
  </si>
  <si>
    <t>Connecticut44001</t>
  </si>
  <si>
    <t>Connecticut44002</t>
  </si>
  <si>
    <t>Connecticut44003</t>
  </si>
  <si>
    <t>Connecticut44004</t>
  </si>
  <si>
    <t>Delaware43901</t>
  </si>
  <si>
    <t>Delaware43902</t>
  </si>
  <si>
    <t>Delaware43903</t>
  </si>
  <si>
    <t>Delaware43904</t>
  </si>
  <si>
    <t>Delaware43905</t>
  </si>
  <si>
    <t>Delaware43906</t>
  </si>
  <si>
    <t>Delaware43907</t>
  </si>
  <si>
    <t>Delaware43908</t>
  </si>
  <si>
    <t>Delaware43909</t>
  </si>
  <si>
    <t>Delaware43910</t>
  </si>
  <si>
    <t>Delaware43911</t>
  </si>
  <si>
    <t>Delaware43912</t>
  </si>
  <si>
    <t>Delaware43913</t>
  </si>
  <si>
    <t>Delaware43915</t>
  </si>
  <si>
    <t>Delaware43916</t>
  </si>
  <si>
    <t>Delaware43917</t>
  </si>
  <si>
    <t>Delaware43918</t>
  </si>
  <si>
    <t>Delaware43919</t>
  </si>
  <si>
    <t>Delaware43920</t>
  </si>
  <si>
    <t>Delaware43921</t>
  </si>
  <si>
    <t>Delaware43922</t>
  </si>
  <si>
    <t>Delaware43923</t>
  </si>
  <si>
    <t>Delaware43924</t>
  </si>
  <si>
    <t>Delaware43925</t>
  </si>
  <si>
    <t>Delaware43926</t>
  </si>
  <si>
    <t>Delaware43927</t>
  </si>
  <si>
    <t>Delaware43928</t>
  </si>
  <si>
    <t>Delaware43929</t>
  </si>
  <si>
    <t>Delaware43930</t>
  </si>
  <si>
    <t>Delaware43931</t>
  </si>
  <si>
    <t>Delaware43932</t>
  </si>
  <si>
    <t>Delaware43933</t>
  </si>
  <si>
    <t>Delaware43934</t>
  </si>
  <si>
    <t>Delaware43935</t>
  </si>
  <si>
    <t>Delaware43936</t>
  </si>
  <si>
    <t>Delaware43937</t>
  </si>
  <si>
    <t>Delaware43938</t>
  </si>
  <si>
    <t>Delaware43939</t>
  </si>
  <si>
    <t>Delaware43940</t>
  </si>
  <si>
    <t>Delaware43941</t>
  </si>
  <si>
    <t>Delaware43942</t>
  </si>
  <si>
    <t>Delaware43943</t>
  </si>
  <si>
    <t>Delaware43944</t>
  </si>
  <si>
    <t>Delaware43945</t>
  </si>
  <si>
    <t>Delaware43946</t>
  </si>
  <si>
    <t>Delaware43947</t>
  </si>
  <si>
    <t>Delaware43948</t>
  </si>
  <si>
    <t>Delaware43949</t>
  </si>
  <si>
    <t>Delaware43950</t>
  </si>
  <si>
    <t>Delaware43951</t>
  </si>
  <si>
    <t>Delaware43952</t>
  </si>
  <si>
    <t>Delaware43953</t>
  </si>
  <si>
    <t>Delaware43954</t>
  </si>
  <si>
    <t>Delaware43955</t>
  </si>
  <si>
    <t>Delaware43956</t>
  </si>
  <si>
    <t>Delaware43957</t>
  </si>
  <si>
    <t>Delaware43958</t>
  </si>
  <si>
    <t>Delaware43959</t>
  </si>
  <si>
    <t>Delaware43960</t>
  </si>
  <si>
    <t>Delaware43961</t>
  </si>
  <si>
    <t>Delaware43962</t>
  </si>
  <si>
    <t>Delaware43963</t>
  </si>
  <si>
    <t>Delaware43964</t>
  </si>
  <si>
    <t>Delaware43965</t>
  </si>
  <si>
    <t>Delaware43966</t>
  </si>
  <si>
    <t>Delaware43967</t>
  </si>
  <si>
    <t>Delaware43968</t>
  </si>
  <si>
    <t>Delaware43969</t>
  </si>
  <si>
    <t>Delaware43970</t>
  </si>
  <si>
    <t>Delaware43971</t>
  </si>
  <si>
    <t>Delaware43972</t>
  </si>
  <si>
    <t>Delaware43973</t>
  </si>
  <si>
    <t>Delaware43974</t>
  </si>
  <si>
    <t>Delaware43975</t>
  </si>
  <si>
    <t>Delaware43976</t>
  </si>
  <si>
    <t>Delaware43977</t>
  </si>
  <si>
    <t>Delaware43978</t>
  </si>
  <si>
    <t>Delaware43979</t>
  </si>
  <si>
    <t>Delaware43980</t>
  </si>
  <si>
    <t>Delaware43981</t>
  </si>
  <si>
    <t>Delaware43983</t>
  </si>
  <si>
    <t>Delaware43984</t>
  </si>
  <si>
    <t>Delaware43985</t>
  </si>
  <si>
    <t>Delaware43986</t>
  </si>
  <si>
    <t>Delaware43987</t>
  </si>
  <si>
    <t>Delaware43988</t>
  </si>
  <si>
    <t>Delaware43989</t>
  </si>
  <si>
    <t>Delaware43990</t>
  </si>
  <si>
    <t>Delaware43991</t>
  </si>
  <si>
    <t>Delaware43992</t>
  </si>
  <si>
    <t>Delaware43993</t>
  </si>
  <si>
    <t>Delaware43994</t>
  </si>
  <si>
    <t>Delaware43995</t>
  </si>
  <si>
    <t>Delaware43996</t>
  </si>
  <si>
    <t>Delaware43997</t>
  </si>
  <si>
    <t>Delaware43998</t>
  </si>
  <si>
    <t>Delaware43999</t>
  </si>
  <si>
    <t>Delaware44000</t>
  </si>
  <si>
    <t>Delaware44001</t>
  </si>
  <si>
    <t>Delaware44002</t>
  </si>
  <si>
    <t>Delaware44003</t>
  </si>
  <si>
    <t>Delaware44004</t>
  </si>
  <si>
    <t>District of Columbia43897</t>
  </si>
  <si>
    <t>District of Columbia43898</t>
  </si>
  <si>
    <t>District of Columbia43899</t>
  </si>
  <si>
    <t>District of Columbia43900</t>
  </si>
  <si>
    <t>District of Columbia43901</t>
  </si>
  <si>
    <t>District of Columbia43902</t>
  </si>
  <si>
    <t>District of Columbia43903</t>
  </si>
  <si>
    <t>District of Columbia43904</t>
  </si>
  <si>
    <t>District of Columbia43905</t>
  </si>
  <si>
    <t>District of Columbia43906</t>
  </si>
  <si>
    <t>District of Columbia43907</t>
  </si>
  <si>
    <t>District of Columbia43908</t>
  </si>
  <si>
    <t>District of Columbia43909</t>
  </si>
  <si>
    <t>District of Columbia43910</t>
  </si>
  <si>
    <t>District of Columbia43911</t>
  </si>
  <si>
    <t>District of Columbia43912</t>
  </si>
  <si>
    <t>District of Columbia43913</t>
  </si>
  <si>
    <t>District of Columbia43914</t>
  </si>
  <si>
    <t>District of Columbia43915</t>
  </si>
  <si>
    <t>District of Columbia43916</t>
  </si>
  <si>
    <t>District of Columbia43917</t>
  </si>
  <si>
    <t>District of Columbia43918</t>
  </si>
  <si>
    <t>District of Columbia43919</t>
  </si>
  <si>
    <t>District of Columbia43920</t>
  </si>
  <si>
    <t>District of Columbia43921</t>
  </si>
  <si>
    <t>District of Columbia43923</t>
  </si>
  <si>
    <t>District of Columbia43924</t>
  </si>
  <si>
    <t>District of Columbia43925</t>
  </si>
  <si>
    <t>District of Columbia43926</t>
  </si>
  <si>
    <t>District of Columbia43927</t>
  </si>
  <si>
    <t>District of Columbia43928</t>
  </si>
  <si>
    <t>District of Columbia43929</t>
  </si>
  <si>
    <t>District of Columbia43930</t>
  </si>
  <si>
    <t>District of Columbia43931</t>
  </si>
  <si>
    <t>District of Columbia43932</t>
  </si>
  <si>
    <t>District of Columbia43933</t>
  </si>
  <si>
    <t>District of Columbia43934</t>
  </si>
  <si>
    <t>District of Columbia43935</t>
  </si>
  <si>
    <t>District of Columbia43936</t>
  </si>
  <si>
    <t>District of Columbia43937</t>
  </si>
  <si>
    <t>District of Columbia43938</t>
  </si>
  <si>
    <t>District of Columbia43939</t>
  </si>
  <si>
    <t>District of Columbia43940</t>
  </si>
  <si>
    <t>District of Columbia43941</t>
  </si>
  <si>
    <t>District of Columbia43942</t>
  </si>
  <si>
    <t>District of Columbia43943</t>
  </si>
  <si>
    <t>District of Columbia43944</t>
  </si>
  <si>
    <t>District of Columbia43945</t>
  </si>
  <si>
    <t>District of Columbia43946</t>
  </si>
  <si>
    <t>District of Columbia43947</t>
  </si>
  <si>
    <t>District of Columbia43948</t>
  </si>
  <si>
    <t>District of Columbia43949</t>
  </si>
  <si>
    <t>District of Columbia43950</t>
  </si>
  <si>
    <t>District of Columbia43951</t>
  </si>
  <si>
    <t>District of Columbia43952</t>
  </si>
  <si>
    <t>District of Columbia43953</t>
  </si>
  <si>
    <t>District of Columbia43954</t>
  </si>
  <si>
    <t>District of Columbia43955</t>
  </si>
  <si>
    <t>District of Columbia43956</t>
  </si>
  <si>
    <t>District of Columbia43957</t>
  </si>
  <si>
    <t>District of Columbia43958</t>
  </si>
  <si>
    <t>District of Columbia43959</t>
  </si>
  <si>
    <t>District of Columbia43960</t>
  </si>
  <si>
    <t>District of Columbia43961</t>
  </si>
  <si>
    <t>District of Columbia43962</t>
  </si>
  <si>
    <t>District of Columbia43963</t>
  </si>
  <si>
    <t>District of Columbia43964</t>
  </si>
  <si>
    <t>District of Columbia43965</t>
  </si>
  <si>
    <t>District of Columbia43966</t>
  </si>
  <si>
    <t>District of Columbia43967</t>
  </si>
  <si>
    <t>District of Columbia43968</t>
  </si>
  <si>
    <t>District of Columbia43969</t>
  </si>
  <si>
    <t>District of Columbia43970</t>
  </si>
  <si>
    <t>District of Columbia43971</t>
  </si>
  <si>
    <t>District of Columbia43972</t>
  </si>
  <si>
    <t>District of Columbia43973</t>
  </si>
  <si>
    <t>District of Columbia43974</t>
  </si>
  <si>
    <t>District of Columbia43975</t>
  </si>
  <si>
    <t>District of Columbia43976</t>
  </si>
  <si>
    <t>District of Columbia43977</t>
  </si>
  <si>
    <t>District of Columbia43978</t>
  </si>
  <si>
    <t>District of Columbia43979</t>
  </si>
  <si>
    <t>District of Columbia43981</t>
  </si>
  <si>
    <t>District of Columbia43982</t>
  </si>
  <si>
    <t>District of Columbia43983</t>
  </si>
  <si>
    <t>District of Columbia43984</t>
  </si>
  <si>
    <t>District of Columbia43985</t>
  </si>
  <si>
    <t>District of Columbia43986</t>
  </si>
  <si>
    <t>District of Columbia43987</t>
  </si>
  <si>
    <t>District of Columbia43988</t>
  </si>
  <si>
    <t>District of Columbia43989</t>
  </si>
  <si>
    <t>District of Columbia43990</t>
  </si>
  <si>
    <t>District of Columbia43991</t>
  </si>
  <si>
    <t>District of Columbia43992</t>
  </si>
  <si>
    <t>District of Columbia43993</t>
  </si>
  <si>
    <t>District of Columbia43994</t>
  </si>
  <si>
    <t>District of Columbia43995</t>
  </si>
  <si>
    <t>District of Columbia43996</t>
  </si>
  <si>
    <t>District of Columbia43997</t>
  </si>
  <si>
    <t>District of Columbia43998</t>
  </si>
  <si>
    <t>District of Columbia43999</t>
  </si>
  <si>
    <t>District of Columbia44000</t>
  </si>
  <si>
    <t>District of Columbia44001</t>
  </si>
  <si>
    <t>District of Columbia44002</t>
  </si>
  <si>
    <t>District of Columbia44003</t>
  </si>
  <si>
    <t>District of Columbia44004</t>
  </si>
  <si>
    <t>Florida43891</t>
  </si>
  <si>
    <t>Florida43892</t>
  </si>
  <si>
    <t>Florida43893</t>
  </si>
  <si>
    <t>Florida43894</t>
  </si>
  <si>
    <t>Florida43895</t>
  </si>
  <si>
    <t>Florida43896</t>
  </si>
  <si>
    <t>Florida43897</t>
  </si>
  <si>
    <t>Florida43898</t>
  </si>
  <si>
    <t>Florida43899</t>
  </si>
  <si>
    <t>Florida43900</t>
  </si>
  <si>
    <t>Florida43901</t>
  </si>
  <si>
    <t>Florida43902</t>
  </si>
  <si>
    <t>Florida43903</t>
  </si>
  <si>
    <t>Florida43904</t>
  </si>
  <si>
    <t>Florida43905</t>
  </si>
  <si>
    <t>Florida43906</t>
  </si>
  <si>
    <t>Florida43907</t>
  </si>
  <si>
    <t>Florida43908</t>
  </si>
  <si>
    <t>Florida43909</t>
  </si>
  <si>
    <t>Florida43910</t>
  </si>
  <si>
    <t>Florida43911</t>
  </si>
  <si>
    <t>Florida43912</t>
  </si>
  <si>
    <t>Florida43913</t>
  </si>
  <si>
    <t>Florida43914</t>
  </si>
  <si>
    <t>Florida43915</t>
  </si>
  <si>
    <t>Florida43916</t>
  </si>
  <si>
    <t>Florida43917</t>
  </si>
  <si>
    <t>Florida43918</t>
  </si>
  <si>
    <t>Florida43919</t>
  </si>
  <si>
    <t>Florida43920</t>
  </si>
  <si>
    <t>Florida43921</t>
  </si>
  <si>
    <t>Florida43922</t>
  </si>
  <si>
    <t>Florida43923</t>
  </si>
  <si>
    <t>Florida43925</t>
  </si>
  <si>
    <t>Florida43926</t>
  </si>
  <si>
    <t>Florida43927</t>
  </si>
  <si>
    <t>Florida43928</t>
  </si>
  <si>
    <t>Florida43929</t>
  </si>
  <si>
    <t>Florida43930</t>
  </si>
  <si>
    <t>Florida43931</t>
  </si>
  <si>
    <t>Florida43932</t>
  </si>
  <si>
    <t>Florida43933</t>
  </si>
  <si>
    <t>Florida43934</t>
  </si>
  <si>
    <t>Florida43935</t>
  </si>
  <si>
    <t>Florida43936</t>
  </si>
  <si>
    <t>Florida43937</t>
  </si>
  <si>
    <t>Florida43938</t>
  </si>
  <si>
    <t>Florida43939</t>
  </si>
  <si>
    <t>Florida43940</t>
  </si>
  <si>
    <t>Florida43941</t>
  </si>
  <si>
    <t>Florida43942</t>
  </si>
  <si>
    <t>Florida43943</t>
  </si>
  <si>
    <t>Florida43944</t>
  </si>
  <si>
    <t>Florida43945</t>
  </si>
  <si>
    <t>Florida43946</t>
  </si>
  <si>
    <t>Florida43947</t>
  </si>
  <si>
    <t>Florida43948</t>
  </si>
  <si>
    <t>Florida43949</t>
  </si>
  <si>
    <t>Florida43950</t>
  </si>
  <si>
    <t>Florida43951</t>
  </si>
  <si>
    <t>Florida43952</t>
  </si>
  <si>
    <t>Florida43953</t>
  </si>
  <si>
    <t>Florida43954</t>
  </si>
  <si>
    <t>Florida43956</t>
  </si>
  <si>
    <t>Florida43957</t>
  </si>
  <si>
    <t>Florida43958</t>
  </si>
  <si>
    <t>Florida43959</t>
  </si>
  <si>
    <t>Florida43960</t>
  </si>
  <si>
    <t>Florida43961</t>
  </si>
  <si>
    <t>Florida43962</t>
  </si>
  <si>
    <t>Florida43963</t>
  </si>
  <si>
    <t>Florida43964</t>
  </si>
  <si>
    <t>Florida43965</t>
  </si>
  <si>
    <t>Florida43966</t>
  </si>
  <si>
    <t>Florida43967</t>
  </si>
  <si>
    <t>Florida43968</t>
  </si>
  <si>
    <t>Florida43969</t>
  </si>
  <si>
    <t>Florida43970</t>
  </si>
  <si>
    <t>Florida43971</t>
  </si>
  <si>
    <t>Florida43972</t>
  </si>
  <si>
    <t>Florida43973</t>
  </si>
  <si>
    <t>Florida43974</t>
  </si>
  <si>
    <t>Florida43975</t>
  </si>
  <si>
    <t>Florida43976</t>
  </si>
  <si>
    <t>Florida43977</t>
  </si>
  <si>
    <t>Florida43978</t>
  </si>
  <si>
    <t>Florida43979</t>
  </si>
  <si>
    <t>Florida43980</t>
  </si>
  <si>
    <t>Florida43981</t>
  </si>
  <si>
    <t>Florida43982</t>
  </si>
  <si>
    <t>Florida43983</t>
  </si>
  <si>
    <t>Florida43984</t>
  </si>
  <si>
    <t>Florida43985</t>
  </si>
  <si>
    <t>Florida43986</t>
  </si>
  <si>
    <t>Florida43987</t>
  </si>
  <si>
    <t>Florida43988</t>
  </si>
  <si>
    <t>Florida43989</t>
  </si>
  <si>
    <t>Florida43990</t>
  </si>
  <si>
    <t>Florida43991</t>
  </si>
  <si>
    <t>Florida43992</t>
  </si>
  <si>
    <t>Florida43993</t>
  </si>
  <si>
    <t>Florida43994</t>
  </si>
  <si>
    <t>Florida43995</t>
  </si>
  <si>
    <t>Florida43996</t>
  </si>
  <si>
    <t>Florida43997</t>
  </si>
  <si>
    <t>Florida43998</t>
  </si>
  <si>
    <t>Florida43999</t>
  </si>
  <si>
    <t>Florida44000</t>
  </si>
  <si>
    <t>Florida44001</t>
  </si>
  <si>
    <t>Florida44002</t>
  </si>
  <si>
    <t>Florida44003</t>
  </si>
  <si>
    <t>Florida44004</t>
  </si>
  <si>
    <t>Georgia43892</t>
  </si>
  <si>
    <t>Georgia43893</t>
  </si>
  <si>
    <t>Georgia43894</t>
  </si>
  <si>
    <t>Georgia43895</t>
  </si>
  <si>
    <t>Georgia43896</t>
  </si>
  <si>
    <t>Georgia43897</t>
  </si>
  <si>
    <t>Georgia43898</t>
  </si>
  <si>
    <t>Georgia43899</t>
  </si>
  <si>
    <t>Georgia43900</t>
  </si>
  <si>
    <t>Georgia43901</t>
  </si>
  <si>
    <t>Georgia43902</t>
  </si>
  <si>
    <t>Georgia43903</t>
  </si>
  <si>
    <t>Georgia43904</t>
  </si>
  <si>
    <t>Georgia43905</t>
  </si>
  <si>
    <t>Georgia43906</t>
  </si>
  <si>
    <t>Georgia43907</t>
  </si>
  <si>
    <t>Georgia43908</t>
  </si>
  <si>
    <t>Georgia43909</t>
  </si>
  <si>
    <t>Georgia43910</t>
  </si>
  <si>
    <t>Georgia43911</t>
  </si>
  <si>
    <t>Georgia43912</t>
  </si>
  <si>
    <t>Georgia43913</t>
  </si>
  <si>
    <t>Georgia43914</t>
  </si>
  <si>
    <t>Georgia43915</t>
  </si>
  <si>
    <t>Georgia43916</t>
  </si>
  <si>
    <t>Georgia43917</t>
  </si>
  <si>
    <t>Georgia43918</t>
  </si>
  <si>
    <t>Georgia43919</t>
  </si>
  <si>
    <t>Georgia43920</t>
  </si>
  <si>
    <t>Georgia43921</t>
  </si>
  <si>
    <t>Georgia43922</t>
  </si>
  <si>
    <t>Georgia43923</t>
  </si>
  <si>
    <t>Georgia43925</t>
  </si>
  <si>
    <t>Georgia43926</t>
  </si>
  <si>
    <t>Georgia43927</t>
  </si>
  <si>
    <t>Georgia43928</t>
  </si>
  <si>
    <t>Georgia43929</t>
  </si>
  <si>
    <t>Georgia43930</t>
  </si>
  <si>
    <t>Georgia43931</t>
  </si>
  <si>
    <t>Georgia43932</t>
  </si>
  <si>
    <t>Georgia43933</t>
  </si>
  <si>
    <t>Georgia43934</t>
  </si>
  <si>
    <t>Georgia43935</t>
  </si>
  <si>
    <t>Georgia43936</t>
  </si>
  <si>
    <t>Georgia43937</t>
  </si>
  <si>
    <t>Georgia43938</t>
  </si>
  <si>
    <t>Georgia43939</t>
  </si>
  <si>
    <t>Georgia43940</t>
  </si>
  <si>
    <t>Georgia43941</t>
  </si>
  <si>
    <t>Georgia43942</t>
  </si>
  <si>
    <t>Georgia43943</t>
  </si>
  <si>
    <t>Georgia43944</t>
  </si>
  <si>
    <t>Georgia43945</t>
  </si>
  <si>
    <t>Georgia43946</t>
  </si>
  <si>
    <t>Georgia43947</t>
  </si>
  <si>
    <t>Georgia43948</t>
  </si>
  <si>
    <t>Georgia43949</t>
  </si>
  <si>
    <t>Georgia43950</t>
  </si>
  <si>
    <t>Georgia43952</t>
  </si>
  <si>
    <t>Georgia43953</t>
  </si>
  <si>
    <t>Georgia43954</t>
  </si>
  <si>
    <t>Georgia43955</t>
  </si>
  <si>
    <t>Georgia43956</t>
  </si>
  <si>
    <t>Georgia43957</t>
  </si>
  <si>
    <t>Georgia43958</t>
  </si>
  <si>
    <t>Georgia43959</t>
  </si>
  <si>
    <t>Georgia43960</t>
  </si>
  <si>
    <t>Georgia43961</t>
  </si>
  <si>
    <t>Georgia43962</t>
  </si>
  <si>
    <t>Georgia43963</t>
  </si>
  <si>
    <t>Georgia43964</t>
  </si>
  <si>
    <t>Georgia43965</t>
  </si>
  <si>
    <t>Georgia43966</t>
  </si>
  <si>
    <t>Georgia43967</t>
  </si>
  <si>
    <t>Georgia43968</t>
  </si>
  <si>
    <t>Georgia43969</t>
  </si>
  <si>
    <t>Georgia43970</t>
  </si>
  <si>
    <t>Georgia43971</t>
  </si>
  <si>
    <t>Georgia43972</t>
  </si>
  <si>
    <t>Georgia43973</t>
  </si>
  <si>
    <t>Georgia43974</t>
  </si>
  <si>
    <t>Georgia43975</t>
  </si>
  <si>
    <t>Georgia43976</t>
  </si>
  <si>
    <t>Georgia43977</t>
  </si>
  <si>
    <t>Georgia43978</t>
  </si>
  <si>
    <t>Georgia43979</t>
  </si>
  <si>
    <t>Georgia43980</t>
  </si>
  <si>
    <t>Georgia43981</t>
  </si>
  <si>
    <t>Georgia43982</t>
  </si>
  <si>
    <t>Georgia43983</t>
  </si>
  <si>
    <t>Georgia43984</t>
  </si>
  <si>
    <t>Georgia43985</t>
  </si>
  <si>
    <t>Georgia43986</t>
  </si>
  <si>
    <t>Georgia43987</t>
  </si>
  <si>
    <t>Georgia43988</t>
  </si>
  <si>
    <t>Georgia43989</t>
  </si>
  <si>
    <t>Georgia43990</t>
  </si>
  <si>
    <t>Georgia43991</t>
  </si>
  <si>
    <t>Georgia43992</t>
  </si>
  <si>
    <t>Georgia43993</t>
  </si>
  <si>
    <t>Georgia43994</t>
  </si>
  <si>
    <t>Georgia43995</t>
  </si>
  <si>
    <t>Georgia43996</t>
  </si>
  <si>
    <t>Georgia43997</t>
  </si>
  <si>
    <t>Georgia43998</t>
  </si>
  <si>
    <t>Georgia43999</t>
  </si>
  <si>
    <t>Georgia44000</t>
  </si>
  <si>
    <t>Georgia44001</t>
  </si>
  <si>
    <t>Georgia44002</t>
  </si>
  <si>
    <t>Georgia44003</t>
  </si>
  <si>
    <t>Georgia44004</t>
  </si>
  <si>
    <t>Guam43905</t>
  </si>
  <si>
    <t>Guam43906</t>
  </si>
  <si>
    <t>Guam43907</t>
  </si>
  <si>
    <t>Guam43908</t>
  </si>
  <si>
    <t>Guam43909</t>
  </si>
  <si>
    <t>Guam43910</t>
  </si>
  <si>
    <t>Guam43911</t>
  </si>
  <si>
    <t>Guam43912</t>
  </si>
  <si>
    <t>Guam43913</t>
  </si>
  <si>
    <t>Guam43914</t>
  </si>
  <si>
    <t>Guam43915</t>
  </si>
  <si>
    <t>Guam43916</t>
  </si>
  <si>
    <t>Guam43917</t>
  </si>
  <si>
    <t>Guam43918</t>
  </si>
  <si>
    <t>Guam43919</t>
  </si>
  <si>
    <t>Guam43920</t>
  </si>
  <si>
    <t>Guam43921</t>
  </si>
  <si>
    <t>Guam43922</t>
  </si>
  <si>
    <t>Guam43923</t>
  </si>
  <si>
    <t>Guam43924</t>
  </si>
  <si>
    <t>Guam43925</t>
  </si>
  <si>
    <t>Guam43926</t>
  </si>
  <si>
    <t>Guam43927</t>
  </si>
  <si>
    <t>Guam43928</t>
  </si>
  <si>
    <t>Guam43929</t>
  </si>
  <si>
    <t>Guam43930</t>
  </si>
  <si>
    <t>Guam43931</t>
  </si>
  <si>
    <t>Guam43932</t>
  </si>
  <si>
    <t>Guam43933</t>
  </si>
  <si>
    <t>Guam43934</t>
  </si>
  <si>
    <t>Guam43935</t>
  </si>
  <si>
    <t>Guam43936</t>
  </si>
  <si>
    <t>Guam43937</t>
  </si>
  <si>
    <t>Guam43938</t>
  </si>
  <si>
    <t>Guam43939</t>
  </si>
  <si>
    <t>Guam43940</t>
  </si>
  <si>
    <t>Guam43941</t>
  </si>
  <si>
    <t>Guam43942</t>
  </si>
  <si>
    <t>Guam43943</t>
  </si>
  <si>
    <t>Guam43944</t>
  </si>
  <si>
    <t>Guam43945</t>
  </si>
  <si>
    <t>Guam43946</t>
  </si>
  <si>
    <t>Guam43947</t>
  </si>
  <si>
    <t>Guam43948</t>
  </si>
  <si>
    <t>Guam43949</t>
  </si>
  <si>
    <t>Guam43950</t>
  </si>
  <si>
    <t>Guam43951</t>
  </si>
  <si>
    <t>Guam43952</t>
  </si>
  <si>
    <t>Guam43953</t>
  </si>
  <si>
    <t>Guam43954</t>
  </si>
  <si>
    <t>Guam43955</t>
  </si>
  <si>
    <t>Guam43956</t>
  </si>
  <si>
    <t>Guam43957</t>
  </si>
  <si>
    <t>Guam43958</t>
  </si>
  <si>
    <t>Guam43959</t>
  </si>
  <si>
    <t>Guam43960</t>
  </si>
  <si>
    <t>Guam43961</t>
  </si>
  <si>
    <t>Guam43962</t>
  </si>
  <si>
    <t>Guam43963</t>
  </si>
  <si>
    <t>Guam43964</t>
  </si>
  <si>
    <t>Guam43965</t>
  </si>
  <si>
    <t>Guam43966</t>
  </si>
  <si>
    <t>Guam43967</t>
  </si>
  <si>
    <t>Guam43968</t>
  </si>
  <si>
    <t>Guam43969</t>
  </si>
  <si>
    <t>Guam43970</t>
  </si>
  <si>
    <t>Guam43971</t>
  </si>
  <si>
    <t>Guam43972</t>
  </si>
  <si>
    <t>Guam43973</t>
  </si>
  <si>
    <t>Guam43974</t>
  </si>
  <si>
    <t>Guam43975</t>
  </si>
  <si>
    <t>Guam43976</t>
  </si>
  <si>
    <t>Guam43977</t>
  </si>
  <si>
    <t>Guam43978</t>
  </si>
  <si>
    <t>Guam43979</t>
  </si>
  <si>
    <t>Guam43980</t>
  </si>
  <si>
    <t>Guam43981</t>
  </si>
  <si>
    <t>Guam43982</t>
  </si>
  <si>
    <t>Guam43983</t>
  </si>
  <si>
    <t>Guam43984</t>
  </si>
  <si>
    <t>Guam43985</t>
  </si>
  <si>
    <t>Guam43986</t>
  </si>
  <si>
    <t>Guam43987</t>
  </si>
  <si>
    <t>Guam43988</t>
  </si>
  <si>
    <t>Guam43989</t>
  </si>
  <si>
    <t>Guam43990</t>
  </si>
  <si>
    <t>Guam43991</t>
  </si>
  <si>
    <t>Guam43992</t>
  </si>
  <si>
    <t>Guam43993</t>
  </si>
  <si>
    <t>Guam43994</t>
  </si>
  <si>
    <t>Guam43995</t>
  </si>
  <si>
    <t>Guam43996</t>
  </si>
  <si>
    <t>Guam43997</t>
  </si>
  <si>
    <t>Guam43998</t>
  </si>
  <si>
    <t>Guam43999</t>
  </si>
  <si>
    <t>Guam44000</t>
  </si>
  <si>
    <t>Guam44001</t>
  </si>
  <si>
    <t>Guam44002</t>
  </si>
  <si>
    <t>Guam44003</t>
  </si>
  <si>
    <t>Guam44004</t>
  </si>
  <si>
    <t>Guam44005</t>
  </si>
  <si>
    <t>Hawaii43896</t>
  </si>
  <si>
    <t>Hawaii43897</t>
  </si>
  <si>
    <t>Hawaii43898</t>
  </si>
  <si>
    <t>Hawaii43899</t>
  </si>
  <si>
    <t>Hawaii43900</t>
  </si>
  <si>
    <t>Hawaii43901</t>
  </si>
  <si>
    <t>Hawaii43902</t>
  </si>
  <si>
    <t>Hawaii43903</t>
  </si>
  <si>
    <t>Hawaii43904</t>
  </si>
  <si>
    <t>Hawaii43905</t>
  </si>
  <si>
    <t>Hawaii43906</t>
  </si>
  <si>
    <t>Hawaii43907</t>
  </si>
  <si>
    <t>Hawaii43908</t>
  </si>
  <si>
    <t>Hawaii43909</t>
  </si>
  <si>
    <t>Hawaii43910</t>
  </si>
  <si>
    <t>Hawaii43911</t>
  </si>
  <si>
    <t>Hawaii43912</t>
  </si>
  <si>
    <t>Hawaii43913</t>
  </si>
  <si>
    <t>Hawaii43914</t>
  </si>
  <si>
    <t>Hawaii43916</t>
  </si>
  <si>
    <t>Hawaii43917</t>
  </si>
  <si>
    <t>Hawaii43918</t>
  </si>
  <si>
    <t>Hawaii43919</t>
  </si>
  <si>
    <t>Hawaii43920</t>
  </si>
  <si>
    <t>Hawaii43921</t>
  </si>
  <si>
    <t>Hawaii43922</t>
  </si>
  <si>
    <t>Hawaii43923</t>
  </si>
  <si>
    <t>Hawaii43924</t>
  </si>
  <si>
    <t>Hawaii43925</t>
  </si>
  <si>
    <t>Hawaii43926</t>
  </si>
  <si>
    <t>Hawaii43927</t>
  </si>
  <si>
    <t>Hawaii43928</t>
  </si>
  <si>
    <t>Hawaii43929</t>
  </si>
  <si>
    <t>Hawaii43930</t>
  </si>
  <si>
    <t>Hawaii43931</t>
  </si>
  <si>
    <t>Hawaii43932</t>
  </si>
  <si>
    <t>Hawaii43933</t>
  </si>
  <si>
    <t>Hawaii43934</t>
  </si>
  <si>
    <t>Hawaii43935</t>
  </si>
  <si>
    <t>Hawaii43936</t>
  </si>
  <si>
    <t>Hawaii43937</t>
  </si>
  <si>
    <t>Hawaii43938</t>
  </si>
  <si>
    <t>Hawaii43939</t>
  </si>
  <si>
    <t>Hawaii43940</t>
  </si>
  <si>
    <t>Hawaii43941</t>
  </si>
  <si>
    <t>Hawaii43942</t>
  </si>
  <si>
    <t>Hawaii43943</t>
  </si>
  <si>
    <t>Hawaii43944</t>
  </si>
  <si>
    <t>Hawaii43945</t>
  </si>
  <si>
    <t>Hawaii43946</t>
  </si>
  <si>
    <t>Hawaii43947</t>
  </si>
  <si>
    <t>Hawaii43948</t>
  </si>
  <si>
    <t>Hawaii43949</t>
  </si>
  <si>
    <t>Hawaii43950</t>
  </si>
  <si>
    <t>Hawaii43951</t>
  </si>
  <si>
    <t>Hawaii43952</t>
  </si>
  <si>
    <t>Hawaii43953</t>
  </si>
  <si>
    <t>Hawaii43954</t>
  </si>
  <si>
    <t>Hawaii43955</t>
  </si>
  <si>
    <t>Hawaii43956</t>
  </si>
  <si>
    <t>Hawaii43957</t>
  </si>
  <si>
    <t>Hawaii43958</t>
  </si>
  <si>
    <t>Hawaii43959</t>
  </si>
  <si>
    <t>Hawaii43960</t>
  </si>
  <si>
    <t>Hawaii43961</t>
  </si>
  <si>
    <t>Hawaii43962</t>
  </si>
  <si>
    <t>Hawaii43963</t>
  </si>
  <si>
    <t>Hawaii43964</t>
  </si>
  <si>
    <t>Hawaii43965</t>
  </si>
  <si>
    <t>Hawaii43966</t>
  </si>
  <si>
    <t>Hawaii43967</t>
  </si>
  <si>
    <t>Hawaii43968</t>
  </si>
  <si>
    <t>Hawaii43969</t>
  </si>
  <si>
    <t>Hawaii43970</t>
  </si>
  <si>
    <t>Hawaii43971</t>
  </si>
  <si>
    <t>Hawaii43972</t>
  </si>
  <si>
    <t>Hawaii43973</t>
  </si>
  <si>
    <t>Hawaii43974</t>
  </si>
  <si>
    <t>Hawaii43975</t>
  </si>
  <si>
    <t>Hawaii43976</t>
  </si>
  <si>
    <t>Hawaii43977</t>
  </si>
  <si>
    <t>Hawaii43978</t>
  </si>
  <si>
    <t>Hawaii43979</t>
  </si>
  <si>
    <t>Hawaii43980</t>
  </si>
  <si>
    <t>Hawaii43981</t>
  </si>
  <si>
    <t>Hawaii43983</t>
  </si>
  <si>
    <t>Hawaii43984</t>
  </si>
  <si>
    <t>Hawaii43985</t>
  </si>
  <si>
    <t>Hawaii43986</t>
  </si>
  <si>
    <t>Hawaii43987</t>
  </si>
  <si>
    <t>Hawaii43988</t>
  </si>
  <si>
    <t>Hawaii43989</t>
  </si>
  <si>
    <t>Hawaii43990</t>
  </si>
  <si>
    <t>Hawaii43991</t>
  </si>
  <si>
    <t>Hawaii43992</t>
  </si>
  <si>
    <t>Hawaii43993</t>
  </si>
  <si>
    <t>Hawaii43994</t>
  </si>
  <si>
    <t>Hawaii43995</t>
  </si>
  <si>
    <t>Hawaii43996</t>
  </si>
  <si>
    <t>Hawaii43997</t>
  </si>
  <si>
    <t>Hawaii43998</t>
  </si>
  <si>
    <t>Hawaii43999</t>
  </si>
  <si>
    <t>Hawaii44000</t>
  </si>
  <si>
    <t>Hawaii44001</t>
  </si>
  <si>
    <t>Hawaii44002</t>
  </si>
  <si>
    <t>Hawaii44003</t>
  </si>
  <si>
    <t>Hawaii44004</t>
  </si>
  <si>
    <t>Idaho43903</t>
  </si>
  <si>
    <t>Idaho43904</t>
  </si>
  <si>
    <t>Idaho43905</t>
  </si>
  <si>
    <t>Idaho43906</t>
  </si>
  <si>
    <t>Idaho43907</t>
  </si>
  <si>
    <t>Idaho43908</t>
  </si>
  <si>
    <t>Idaho43909</t>
  </si>
  <si>
    <t>Idaho43910</t>
  </si>
  <si>
    <t>Idaho43911</t>
  </si>
  <si>
    <t>Idaho43912</t>
  </si>
  <si>
    <t>Idaho43913</t>
  </si>
  <si>
    <t>Idaho43914</t>
  </si>
  <si>
    <t>Idaho43916</t>
  </si>
  <si>
    <t>Idaho43917</t>
  </si>
  <si>
    <t>Idaho43918</t>
  </si>
  <si>
    <t>Idaho43919</t>
  </si>
  <si>
    <t>Idaho43920</t>
  </si>
  <si>
    <t>Idaho43921</t>
  </si>
  <si>
    <t>Idaho43922</t>
  </si>
  <si>
    <t>Idaho43923</t>
  </si>
  <si>
    <t>Idaho43924</t>
  </si>
  <si>
    <t>Idaho43925</t>
  </si>
  <si>
    <t>Idaho43926</t>
  </si>
  <si>
    <t>Idaho43927</t>
  </si>
  <si>
    <t>Idaho43928</t>
  </si>
  <si>
    <t>Idaho43929</t>
  </si>
  <si>
    <t>Idaho43930</t>
  </si>
  <si>
    <t>Idaho43931</t>
  </si>
  <si>
    <t>Idaho43932</t>
  </si>
  <si>
    <t>Idaho43933</t>
  </si>
  <si>
    <t>Idaho43934</t>
  </si>
  <si>
    <t>Idaho43935</t>
  </si>
  <si>
    <t>Idaho43936</t>
  </si>
  <si>
    <t>Idaho43937</t>
  </si>
  <si>
    <t>Idaho43938</t>
  </si>
  <si>
    <t>Idaho43939</t>
  </si>
  <si>
    <t>Idaho43940</t>
  </si>
  <si>
    <t>Idaho43941</t>
  </si>
  <si>
    <t>Idaho43942</t>
  </si>
  <si>
    <t>Idaho43943</t>
  </si>
  <si>
    <t>Idaho43944</t>
  </si>
  <si>
    <t>Idaho43945</t>
  </si>
  <si>
    <t>Idaho43946</t>
  </si>
  <si>
    <t>Idaho43947</t>
  </si>
  <si>
    <t>Idaho43948</t>
  </si>
  <si>
    <t>Idaho43949</t>
  </si>
  <si>
    <t>Idaho43950</t>
  </si>
  <si>
    <t>Idaho43952</t>
  </si>
  <si>
    <t>Idaho43953</t>
  </si>
  <si>
    <t>Idaho43954</t>
  </si>
  <si>
    <t>Idaho43955</t>
  </si>
  <si>
    <t>Idaho43956</t>
  </si>
  <si>
    <t>Idaho43957</t>
  </si>
  <si>
    <t>Idaho43958</t>
  </si>
  <si>
    <t>Idaho43959</t>
  </si>
  <si>
    <t>Idaho43960</t>
  </si>
  <si>
    <t>Idaho43961</t>
  </si>
  <si>
    <t>Idaho43962</t>
  </si>
  <si>
    <t>Idaho43963</t>
  </si>
  <si>
    <t>Idaho43964</t>
  </si>
  <si>
    <t>Idaho43965</t>
  </si>
  <si>
    <t>Idaho43966</t>
  </si>
  <si>
    <t>Idaho43967</t>
  </si>
  <si>
    <t>Idaho43968</t>
  </si>
  <si>
    <t>Idaho43969</t>
  </si>
  <si>
    <t>Idaho43970</t>
  </si>
  <si>
    <t>Idaho43971</t>
  </si>
  <si>
    <t>Idaho43972</t>
  </si>
  <si>
    <t>Idaho43973</t>
  </si>
  <si>
    <t>Idaho43974</t>
  </si>
  <si>
    <t>Idaho43975</t>
  </si>
  <si>
    <t>Idaho43976</t>
  </si>
  <si>
    <t>Idaho43977</t>
  </si>
  <si>
    <t>Idaho43978</t>
  </si>
  <si>
    <t>Idaho43979</t>
  </si>
  <si>
    <t>Idaho43980</t>
  </si>
  <si>
    <t>Idaho43981</t>
  </si>
  <si>
    <t>Idaho43982</t>
  </si>
  <si>
    <t>Idaho43983</t>
  </si>
  <si>
    <t>Idaho43984</t>
  </si>
  <si>
    <t>Idaho43985</t>
  </si>
  <si>
    <t>Idaho43986</t>
  </si>
  <si>
    <t>Idaho43987</t>
  </si>
  <si>
    <t>Idaho43988</t>
  </si>
  <si>
    <t>Idaho43989</t>
  </si>
  <si>
    <t>Idaho43990</t>
  </si>
  <si>
    <t>Idaho43991</t>
  </si>
  <si>
    <t>Idaho43992</t>
  </si>
  <si>
    <t>Idaho43993</t>
  </si>
  <si>
    <t>Idaho43994</t>
  </si>
  <si>
    <t>Idaho43995</t>
  </si>
  <si>
    <t>Idaho43996</t>
  </si>
  <si>
    <t>Idaho43997</t>
  </si>
  <si>
    <t>Idaho43998</t>
  </si>
  <si>
    <t>Idaho43999</t>
  </si>
  <si>
    <t>Idaho44000</t>
  </si>
  <si>
    <t>Idaho44001</t>
  </si>
  <si>
    <t>Idaho44002</t>
  </si>
  <si>
    <t>Idaho44003</t>
  </si>
  <si>
    <t>Idaho44004</t>
  </si>
  <si>
    <t>Illinois43854</t>
  </si>
  <si>
    <t>Illinois43855</t>
  </si>
  <si>
    <t>Illinois43856</t>
  </si>
  <si>
    <t>Illinois43857</t>
  </si>
  <si>
    <t>Illinois43858</t>
  </si>
  <si>
    <t>Illinois43859</t>
  </si>
  <si>
    <t>Illinois43860</t>
  </si>
  <si>
    <t>Illinois43861</t>
  </si>
  <si>
    <t>Illinois43862</t>
  </si>
  <si>
    <t>Illinois43863</t>
  </si>
  <si>
    <t>Illinois43864</t>
  </si>
  <si>
    <t>Illinois43865</t>
  </si>
  <si>
    <t>Illinois43866</t>
  </si>
  <si>
    <t>Illinois43867</t>
  </si>
  <si>
    <t>Illinois43868</t>
  </si>
  <si>
    <t>Illinois43869</t>
  </si>
  <si>
    <t>Illinois43870</t>
  </si>
  <si>
    <t>Illinois43871</t>
  </si>
  <si>
    <t>Illinois43872</t>
  </si>
  <si>
    <t>Illinois43873</t>
  </si>
  <si>
    <t>Illinois43874</t>
  </si>
  <si>
    <t>Illinois43875</t>
  </si>
  <si>
    <t>Illinois43876</t>
  </si>
  <si>
    <t>Illinois43877</t>
  </si>
  <si>
    <t>Illinois43878</t>
  </si>
  <si>
    <t>Illinois43879</t>
  </si>
  <si>
    <t>Illinois43880</t>
  </si>
  <si>
    <t>Illinois43881</t>
  </si>
  <si>
    <t>Illinois43882</t>
  </si>
  <si>
    <t>Illinois43883</t>
  </si>
  <si>
    <t>Illinois43884</t>
  </si>
  <si>
    <t>Illinois43885</t>
  </si>
  <si>
    <t>Illinois43886</t>
  </si>
  <si>
    <t>Illinois43887</t>
  </si>
  <si>
    <t>Illinois43888</t>
  </si>
  <si>
    <t>Illinois43889</t>
  </si>
  <si>
    <t>Illinois43890</t>
  </si>
  <si>
    <t>Illinois43891</t>
  </si>
  <si>
    <t>Illinois43892</t>
  </si>
  <si>
    <t>Illinois43893</t>
  </si>
  <si>
    <t>Illinois43894</t>
  </si>
  <si>
    <t>Illinois43895</t>
  </si>
  <si>
    <t>Illinois43896</t>
  </si>
  <si>
    <t>Illinois43897</t>
  </si>
  <si>
    <t>Illinois43898</t>
  </si>
  <si>
    <t>Illinois43899</t>
  </si>
  <si>
    <t>Illinois43900</t>
  </si>
  <si>
    <t>Illinois43901</t>
  </si>
  <si>
    <t>Illinois43902</t>
  </si>
  <si>
    <t>Illinois43903</t>
  </si>
  <si>
    <t>Illinois43904</t>
  </si>
  <si>
    <t>Illinois43905</t>
  </si>
  <si>
    <t>Illinois43906</t>
  </si>
  <si>
    <t>Illinois43907</t>
  </si>
  <si>
    <t>Illinois43908</t>
  </si>
  <si>
    <t>Illinois43909</t>
  </si>
  <si>
    <t>Illinois43910</t>
  </si>
  <si>
    <t>Illinois43911</t>
  </si>
  <si>
    <t>Illinois43912</t>
  </si>
  <si>
    <t>Illinois43913</t>
  </si>
  <si>
    <t>Illinois43914</t>
  </si>
  <si>
    <t>Illinois43916</t>
  </si>
  <si>
    <t>Illinois43917</t>
  </si>
  <si>
    <t>Illinois43918</t>
  </si>
  <si>
    <t>Illinois43919</t>
  </si>
  <si>
    <t>Illinois43920</t>
  </si>
  <si>
    <t>Illinois43921</t>
  </si>
  <si>
    <t>Illinois43922</t>
  </si>
  <si>
    <t>Illinois43923</t>
  </si>
  <si>
    <t>Illinois43924</t>
  </si>
  <si>
    <t>Illinois43925</t>
  </si>
  <si>
    <t>Illinois43926</t>
  </si>
  <si>
    <t>Illinois43927</t>
  </si>
  <si>
    <t>Illinois43928</t>
  </si>
  <si>
    <t>Illinois43929</t>
  </si>
  <si>
    <t>Illinois43930</t>
  </si>
  <si>
    <t>Illinois43931</t>
  </si>
  <si>
    <t>Illinois43932</t>
  </si>
  <si>
    <t>Illinois43933</t>
  </si>
  <si>
    <t>Illinois43934</t>
  </si>
  <si>
    <t>Illinois43935</t>
  </si>
  <si>
    <t>Illinois43936</t>
  </si>
  <si>
    <t>Illinois43937</t>
  </si>
  <si>
    <t>Illinois43938</t>
  </si>
  <si>
    <t>Illinois43939</t>
  </si>
  <si>
    <t>Illinois43940</t>
  </si>
  <si>
    <t>Illinois43941</t>
  </si>
  <si>
    <t>Illinois43942</t>
  </si>
  <si>
    <t>Illinois43943</t>
  </si>
  <si>
    <t>Illinois43944</t>
  </si>
  <si>
    <t>Illinois43945</t>
  </si>
  <si>
    <t>Illinois43946</t>
  </si>
  <si>
    <t>Illinois43947</t>
  </si>
  <si>
    <t>Illinois43948</t>
  </si>
  <si>
    <t>Illinois43949</t>
  </si>
  <si>
    <t>Illinois43950</t>
  </si>
  <si>
    <t>Illinois43951</t>
  </si>
  <si>
    <t>Illinois43952</t>
  </si>
  <si>
    <t>Illinois43953</t>
  </si>
  <si>
    <t>Illinois43954</t>
  </si>
  <si>
    <t>Illinois43955</t>
  </si>
  <si>
    <t>Illinois43956</t>
  </si>
  <si>
    <t>Illinois43957</t>
  </si>
  <si>
    <t>Illinois43958</t>
  </si>
  <si>
    <t>Illinois43959</t>
  </si>
  <si>
    <t>Illinois43960</t>
  </si>
  <si>
    <t>Illinois43961</t>
  </si>
  <si>
    <t>Illinois43962</t>
  </si>
  <si>
    <t>Illinois43963</t>
  </si>
  <si>
    <t>Illinois43964</t>
  </si>
  <si>
    <t>Illinois43965</t>
  </si>
  <si>
    <t>Illinois43966</t>
  </si>
  <si>
    <t>Illinois43967</t>
  </si>
  <si>
    <t>Illinois43968</t>
  </si>
  <si>
    <t>Illinois43969</t>
  </si>
  <si>
    <t>Illinois43970</t>
  </si>
  <si>
    <t>Illinois43971</t>
  </si>
  <si>
    <t>Illinois43972</t>
  </si>
  <si>
    <t>Illinois43973</t>
  </si>
  <si>
    <t>Illinois43974</t>
  </si>
  <si>
    <t>Illinois43975</t>
  </si>
  <si>
    <t>Illinois43976</t>
  </si>
  <si>
    <t>Illinois43977</t>
  </si>
  <si>
    <t>Illinois43978</t>
  </si>
  <si>
    <t>Illinois43979</t>
  </si>
  <si>
    <t>Illinois43981</t>
  </si>
  <si>
    <t>Illinois43982</t>
  </si>
  <si>
    <t>Illinois43983</t>
  </si>
  <si>
    <t>Illinois43984</t>
  </si>
  <si>
    <t>Illinois43985</t>
  </si>
  <si>
    <t>Illinois43986</t>
  </si>
  <si>
    <t>Illinois43987</t>
  </si>
  <si>
    <t>Illinois43988</t>
  </si>
  <si>
    <t>Illinois43989</t>
  </si>
  <si>
    <t>Illinois43990</t>
  </si>
  <si>
    <t>Illinois43991</t>
  </si>
  <si>
    <t>Illinois43992</t>
  </si>
  <si>
    <t>Illinois43993</t>
  </si>
  <si>
    <t>Illinois43994</t>
  </si>
  <si>
    <t>Illinois43995</t>
  </si>
  <si>
    <t>Illinois43996</t>
  </si>
  <si>
    <t>Illinois43997</t>
  </si>
  <si>
    <t>Illinois43998</t>
  </si>
  <si>
    <t>Illinois43999</t>
  </si>
  <si>
    <t>Illinois44000</t>
  </si>
  <si>
    <t>Illinois44001</t>
  </si>
  <si>
    <t>Illinois44002</t>
  </si>
  <si>
    <t>Illinois44003</t>
  </si>
  <si>
    <t>Illinois44004</t>
  </si>
  <si>
    <t>Indiana43896</t>
  </si>
  <si>
    <t>Indiana43897</t>
  </si>
  <si>
    <t>Indiana43898</t>
  </si>
  <si>
    <t>Indiana43899</t>
  </si>
  <si>
    <t>Indiana43900</t>
  </si>
  <si>
    <t>Indiana43901</t>
  </si>
  <si>
    <t>Indiana43902</t>
  </si>
  <si>
    <t>Indiana43903</t>
  </si>
  <si>
    <t>Indiana43904</t>
  </si>
  <si>
    <t>Indiana43905</t>
  </si>
  <si>
    <t>Indiana43906</t>
  </si>
  <si>
    <t>Indiana43907</t>
  </si>
  <si>
    <t>Indiana43908</t>
  </si>
  <si>
    <t>Indiana43909</t>
  </si>
  <si>
    <t>Indiana43910</t>
  </si>
  <si>
    <t>Indiana43911</t>
  </si>
  <si>
    <t>Indiana43912</t>
  </si>
  <si>
    <t>Indiana43913</t>
  </si>
  <si>
    <t>Indiana43915</t>
  </si>
  <si>
    <t>Indiana43916</t>
  </si>
  <si>
    <t>Indiana43917</t>
  </si>
  <si>
    <t>Indiana43918</t>
  </si>
  <si>
    <t>Indiana43919</t>
  </si>
  <si>
    <t>Indiana43920</t>
  </si>
  <si>
    <t>Indiana43921</t>
  </si>
  <si>
    <t>Indiana43922</t>
  </si>
  <si>
    <t>Indiana43923</t>
  </si>
  <si>
    <t>Indiana43924</t>
  </si>
  <si>
    <t>Indiana43925</t>
  </si>
  <si>
    <t>Indiana43926</t>
  </si>
  <si>
    <t>Indiana43927</t>
  </si>
  <si>
    <t>Indiana43928</t>
  </si>
  <si>
    <t>Indiana43929</t>
  </si>
  <si>
    <t>Indiana43930</t>
  </si>
  <si>
    <t>Indiana43931</t>
  </si>
  <si>
    <t>Indiana43932</t>
  </si>
  <si>
    <t>Indiana43933</t>
  </si>
  <si>
    <t>Indiana43934</t>
  </si>
  <si>
    <t>Indiana43935</t>
  </si>
  <si>
    <t>Indiana43936</t>
  </si>
  <si>
    <t>Indiana43937</t>
  </si>
  <si>
    <t>Indiana43938</t>
  </si>
  <si>
    <t>Indiana43939</t>
  </si>
  <si>
    <t>Indiana43940</t>
  </si>
  <si>
    <t>Indiana43941</t>
  </si>
  <si>
    <t>Indiana43942</t>
  </si>
  <si>
    <t>Indiana43943</t>
  </si>
  <si>
    <t>Indiana43944</t>
  </si>
  <si>
    <t>Indiana43945</t>
  </si>
  <si>
    <t>Indiana43946</t>
  </si>
  <si>
    <t>Indiana43947</t>
  </si>
  <si>
    <t>Indiana43948</t>
  </si>
  <si>
    <t>Indiana43949</t>
  </si>
  <si>
    <t>Indiana43950</t>
  </si>
  <si>
    <t>Indiana43951</t>
  </si>
  <si>
    <t>Indiana43952</t>
  </si>
  <si>
    <t>Indiana43953</t>
  </si>
  <si>
    <t>Indiana43954</t>
  </si>
  <si>
    <t>Indiana43956</t>
  </si>
  <si>
    <t>Indiana43957</t>
  </si>
  <si>
    <t>Indiana43958</t>
  </si>
  <si>
    <t>Indiana43959</t>
  </si>
  <si>
    <t>Indiana43960</t>
  </si>
  <si>
    <t>Indiana43961</t>
  </si>
  <si>
    <t>Indiana43962</t>
  </si>
  <si>
    <t>Indiana43963</t>
  </si>
  <si>
    <t>Indiana43964</t>
  </si>
  <si>
    <t>Indiana43965</t>
  </si>
  <si>
    <t>Indiana43966</t>
  </si>
  <si>
    <t>Indiana43967</t>
  </si>
  <si>
    <t>Indiana43968</t>
  </si>
  <si>
    <t>Indiana43969</t>
  </si>
  <si>
    <t>Indiana43970</t>
  </si>
  <si>
    <t>Indiana43971</t>
  </si>
  <si>
    <t>Indiana43972</t>
  </si>
  <si>
    <t>Indiana43973</t>
  </si>
  <si>
    <t>Indiana43974</t>
  </si>
  <si>
    <t>Indiana43975</t>
  </si>
  <si>
    <t>Indiana43976</t>
  </si>
  <si>
    <t>Indiana43977</t>
  </si>
  <si>
    <t>Indiana43978</t>
  </si>
  <si>
    <t>Indiana43979</t>
  </si>
  <si>
    <t>Indiana43980</t>
  </si>
  <si>
    <t>Indiana43981</t>
  </si>
  <si>
    <t>Indiana43982</t>
  </si>
  <si>
    <t>Indiana43983</t>
  </si>
  <si>
    <t>Indiana43984</t>
  </si>
  <si>
    <t>Indiana43985</t>
  </si>
  <si>
    <t>Indiana43986</t>
  </si>
  <si>
    <t>Indiana43987</t>
  </si>
  <si>
    <t>Indiana43988</t>
  </si>
  <si>
    <t>Indiana43989</t>
  </si>
  <si>
    <t>Indiana43990</t>
  </si>
  <si>
    <t>Indiana43991</t>
  </si>
  <si>
    <t>Indiana43992</t>
  </si>
  <si>
    <t>Indiana43993</t>
  </si>
  <si>
    <t>Indiana43994</t>
  </si>
  <si>
    <t>Indiana43995</t>
  </si>
  <si>
    <t>Indiana43996</t>
  </si>
  <si>
    <t>Indiana43997</t>
  </si>
  <si>
    <t>Indiana43998</t>
  </si>
  <si>
    <t>Indiana43999</t>
  </si>
  <si>
    <t>Indiana44000</t>
  </si>
  <si>
    <t>Indiana44001</t>
  </si>
  <si>
    <t>Indiana44002</t>
  </si>
  <si>
    <t>Indiana44003</t>
  </si>
  <si>
    <t>Indiana44004</t>
  </si>
  <si>
    <t>Iowa43898</t>
  </si>
  <si>
    <t>Iowa43899</t>
  </si>
  <si>
    <t>Iowa43900</t>
  </si>
  <si>
    <t>Iowa43901</t>
  </si>
  <si>
    <t>Iowa43902</t>
  </si>
  <si>
    <t>Iowa43903</t>
  </si>
  <si>
    <t>Iowa43904</t>
  </si>
  <si>
    <t>Iowa43905</t>
  </si>
  <si>
    <t>Iowa43906</t>
  </si>
  <si>
    <t>Iowa43907</t>
  </si>
  <si>
    <t>Iowa43908</t>
  </si>
  <si>
    <t>Iowa43909</t>
  </si>
  <si>
    <t>Iowa43910</t>
  </si>
  <si>
    <t>Iowa43911</t>
  </si>
  <si>
    <t>Iowa43912</t>
  </si>
  <si>
    <t>Iowa43913</t>
  </si>
  <si>
    <t>Iowa43914</t>
  </si>
  <si>
    <t>Iowa43915</t>
  </si>
  <si>
    <t>Iowa43916</t>
  </si>
  <si>
    <t>Iowa43917</t>
  </si>
  <si>
    <t>Iowa43918</t>
  </si>
  <si>
    <t>Iowa43919</t>
  </si>
  <si>
    <t>Iowa43920</t>
  </si>
  <si>
    <t>Iowa43921</t>
  </si>
  <si>
    <t>Iowa43922</t>
  </si>
  <si>
    <t>Iowa43923</t>
  </si>
  <si>
    <t>Iowa43924</t>
  </si>
  <si>
    <t>Iowa43925</t>
  </si>
  <si>
    <t>Iowa43926</t>
  </si>
  <si>
    <t>Iowa43927</t>
  </si>
  <si>
    <t>Iowa43928</t>
  </si>
  <si>
    <t>Iowa43929</t>
  </si>
  <si>
    <t>Iowa43930</t>
  </si>
  <si>
    <t>Iowa43931</t>
  </si>
  <si>
    <t>Iowa43932</t>
  </si>
  <si>
    <t>Iowa43933</t>
  </si>
  <si>
    <t>Iowa43934</t>
  </si>
  <si>
    <t>Iowa43935</t>
  </si>
  <si>
    <t>Iowa43936</t>
  </si>
  <si>
    <t>Iowa43937</t>
  </si>
  <si>
    <t>Iowa43938</t>
  </si>
  <si>
    <t>Iowa43939</t>
  </si>
  <si>
    <t>Iowa43940</t>
  </si>
  <si>
    <t>Iowa43941</t>
  </si>
  <si>
    <t>Iowa43942</t>
  </si>
  <si>
    <t>Iowa43943</t>
  </si>
  <si>
    <t>Iowa43944</t>
  </si>
  <si>
    <t>Iowa43945</t>
  </si>
  <si>
    <t>Iowa43946</t>
  </si>
  <si>
    <t>Iowa43947</t>
  </si>
  <si>
    <t>Iowa43948</t>
  </si>
  <si>
    <t>Iowa43949</t>
  </si>
  <si>
    <t>Iowa43950</t>
  </si>
  <si>
    <t>Iowa43951</t>
  </si>
  <si>
    <t>Iowa43952</t>
  </si>
  <si>
    <t>Iowa43953</t>
  </si>
  <si>
    <t>Iowa43954</t>
  </si>
  <si>
    <t>Iowa43955</t>
  </si>
  <si>
    <t>Iowa43956</t>
  </si>
  <si>
    <t>Iowa43957</t>
  </si>
  <si>
    <t>Iowa43958</t>
  </si>
  <si>
    <t>Iowa43959</t>
  </si>
  <si>
    <t>Iowa43960</t>
  </si>
  <si>
    <t>Iowa43961</t>
  </si>
  <si>
    <t>Iowa43962</t>
  </si>
  <si>
    <t>Iowa43963</t>
  </si>
  <si>
    <t>Iowa43964</t>
  </si>
  <si>
    <t>Iowa43965</t>
  </si>
  <si>
    <t>Iowa43966</t>
  </si>
  <si>
    <t>Iowa43967</t>
  </si>
  <si>
    <t>Iowa43968</t>
  </si>
  <si>
    <t>Iowa43969</t>
  </si>
  <si>
    <t>Iowa43970</t>
  </si>
  <si>
    <t>Iowa43971</t>
  </si>
  <si>
    <t>Iowa43972</t>
  </si>
  <si>
    <t>Iowa43973</t>
  </si>
  <si>
    <t>Iowa43974</t>
  </si>
  <si>
    <t>Iowa43975</t>
  </si>
  <si>
    <t>Iowa43976</t>
  </si>
  <si>
    <t>Iowa43977</t>
  </si>
  <si>
    <t>Iowa43978</t>
  </si>
  <si>
    <t>Iowa43979</t>
  </si>
  <si>
    <t>Iowa43980</t>
  </si>
  <si>
    <t>Iowa43981</t>
  </si>
  <si>
    <t>Iowa43982</t>
  </si>
  <si>
    <t>Iowa43983</t>
  </si>
  <si>
    <t>Iowa43984</t>
  </si>
  <si>
    <t>Iowa43985</t>
  </si>
  <si>
    <t>Iowa43986</t>
  </si>
  <si>
    <t>Iowa43987</t>
  </si>
  <si>
    <t>Iowa43988</t>
  </si>
  <si>
    <t>Iowa43989</t>
  </si>
  <si>
    <t>Iowa43990</t>
  </si>
  <si>
    <t>Iowa43991</t>
  </si>
  <si>
    <t>Iowa43992</t>
  </si>
  <si>
    <t>Iowa43993</t>
  </si>
  <si>
    <t>Iowa43994</t>
  </si>
  <si>
    <t>Iowa43995</t>
  </si>
  <si>
    <t>Iowa43996</t>
  </si>
  <si>
    <t>Iowa43997</t>
  </si>
  <si>
    <t>Iowa43998</t>
  </si>
  <si>
    <t>Iowa43999</t>
  </si>
  <si>
    <t>Iowa44000</t>
  </si>
  <si>
    <t>Iowa44001</t>
  </si>
  <si>
    <t>Iowa44002</t>
  </si>
  <si>
    <t>Iowa44003</t>
  </si>
  <si>
    <t>Iowa44004</t>
  </si>
  <si>
    <t>Kansas43897</t>
  </si>
  <si>
    <t>Kansas43898</t>
  </si>
  <si>
    <t>Kansas43899</t>
  </si>
  <si>
    <t>Kansas43900</t>
  </si>
  <si>
    <t>Kansas43901</t>
  </si>
  <si>
    <t>Kansas43902</t>
  </si>
  <si>
    <t>Kansas43903</t>
  </si>
  <si>
    <t>Kansas43904</t>
  </si>
  <si>
    <t>Kansas43905</t>
  </si>
  <si>
    <t>Kansas43906</t>
  </si>
  <si>
    <t>Kansas43907</t>
  </si>
  <si>
    <t>Kansas43908</t>
  </si>
  <si>
    <t>Kansas43909</t>
  </si>
  <si>
    <t>Kansas43910</t>
  </si>
  <si>
    <t>Kansas43911</t>
  </si>
  <si>
    <t>Kansas43912</t>
  </si>
  <si>
    <t>Kansas43913</t>
  </si>
  <si>
    <t>Kansas43914</t>
  </si>
  <si>
    <t>Kansas43915</t>
  </si>
  <si>
    <t>Kansas43916</t>
  </si>
  <si>
    <t>Kansas43917</t>
  </si>
  <si>
    <t>Kansas43918</t>
  </si>
  <si>
    <t>Kansas43919</t>
  </si>
  <si>
    <t>Kansas43921</t>
  </si>
  <si>
    <t>Kansas43922</t>
  </si>
  <si>
    <t>Kansas43923</t>
  </si>
  <si>
    <t>Kansas43924</t>
  </si>
  <si>
    <t>Kansas43925</t>
  </si>
  <si>
    <t>Kansas43926</t>
  </si>
  <si>
    <t>Kansas43927</t>
  </si>
  <si>
    <t>Kansas43928</t>
  </si>
  <si>
    <t>Kansas43929</t>
  </si>
  <si>
    <t>Kansas43930</t>
  </si>
  <si>
    <t>Kansas43931</t>
  </si>
  <si>
    <t>Kansas43932</t>
  </si>
  <si>
    <t>Kansas43933</t>
  </si>
  <si>
    <t>Kansas43934</t>
  </si>
  <si>
    <t>Kansas43935</t>
  </si>
  <si>
    <t>Kansas43936</t>
  </si>
  <si>
    <t>Kansas43937</t>
  </si>
  <si>
    <t>Kansas43938</t>
  </si>
  <si>
    <t>Kansas43939</t>
  </si>
  <si>
    <t>Kansas43940</t>
  </si>
  <si>
    <t>Kansas43941</t>
  </si>
  <si>
    <t>Kansas43942</t>
  </si>
  <si>
    <t>Kansas43943</t>
  </si>
  <si>
    <t>Kansas43944</t>
  </si>
  <si>
    <t>Kansas43945</t>
  </si>
  <si>
    <t>Kansas43946</t>
  </si>
  <si>
    <t>Kansas43947</t>
  </si>
  <si>
    <t>Kansas43948</t>
  </si>
  <si>
    <t>Kansas43949</t>
  </si>
  <si>
    <t>Kansas43950</t>
  </si>
  <si>
    <t>Kansas43951</t>
  </si>
  <si>
    <t>Kansas43952</t>
  </si>
  <si>
    <t>Kansas43953</t>
  </si>
  <si>
    <t>Kansas43955</t>
  </si>
  <si>
    <t>Kansas43956</t>
  </si>
  <si>
    <t>Kansas43957</t>
  </si>
  <si>
    <t>Kansas43958</t>
  </si>
  <si>
    <t>Kansas43959</t>
  </si>
  <si>
    <t>Kansas43960</t>
  </si>
  <si>
    <t>Kansas43961</t>
  </si>
  <si>
    <t>Kansas43962</t>
  </si>
  <si>
    <t>Kansas43963</t>
  </si>
  <si>
    <t>Kansas43964</t>
  </si>
  <si>
    <t>Kansas43965</t>
  </si>
  <si>
    <t>Kansas43966</t>
  </si>
  <si>
    <t>Kansas43967</t>
  </si>
  <si>
    <t>Kansas43968</t>
  </si>
  <si>
    <t>Kansas43969</t>
  </si>
  <si>
    <t>Kansas43970</t>
  </si>
  <si>
    <t>Kansas43971</t>
  </si>
  <si>
    <t>Kansas43972</t>
  </si>
  <si>
    <t>Kansas43973</t>
  </si>
  <si>
    <t>Kansas43974</t>
  </si>
  <si>
    <t>Kansas43975</t>
  </si>
  <si>
    <t>Kansas43976</t>
  </si>
  <si>
    <t>Kansas43977</t>
  </si>
  <si>
    <t>Kansas43978</t>
  </si>
  <si>
    <t>Kansas43979</t>
  </si>
  <si>
    <t>Kansas43980</t>
  </si>
  <si>
    <t>Kansas43981</t>
  </si>
  <si>
    <t>Kansas43982</t>
  </si>
  <si>
    <t>Kansas43983</t>
  </si>
  <si>
    <t>Kansas43984</t>
  </si>
  <si>
    <t>Kansas43985</t>
  </si>
  <si>
    <t>Kansas43986</t>
  </si>
  <si>
    <t>Kansas43987</t>
  </si>
  <si>
    <t>Kansas43988</t>
  </si>
  <si>
    <t>Kansas43989</t>
  </si>
  <si>
    <t>Kansas43990</t>
  </si>
  <si>
    <t>Kansas43991</t>
  </si>
  <si>
    <t>Kansas43992</t>
  </si>
  <si>
    <t>Kansas43993</t>
  </si>
  <si>
    <t>Kansas43994</t>
  </si>
  <si>
    <t>Kansas43995</t>
  </si>
  <si>
    <t>Kansas43996</t>
  </si>
  <si>
    <t>Kansas43997</t>
  </si>
  <si>
    <t>Kansas43998</t>
  </si>
  <si>
    <t>Kansas43999</t>
  </si>
  <si>
    <t>Kansas44000</t>
  </si>
  <si>
    <t>Kansas44001</t>
  </si>
  <si>
    <t>Kansas44002</t>
  </si>
  <si>
    <t>Kansas44003</t>
  </si>
  <si>
    <t>Kansas44004</t>
  </si>
  <si>
    <t>Kentucky43896</t>
  </si>
  <si>
    <t>Kentucky43897</t>
  </si>
  <si>
    <t>Kentucky43898</t>
  </si>
  <si>
    <t>Kentucky43899</t>
  </si>
  <si>
    <t>Kentucky43900</t>
  </si>
  <si>
    <t>Kentucky43901</t>
  </si>
  <si>
    <t>Kentucky43902</t>
  </si>
  <si>
    <t>Kentucky43903</t>
  </si>
  <si>
    <t>Kentucky43904</t>
  </si>
  <si>
    <t>Kentucky43905</t>
  </si>
  <si>
    <t>Kentucky43906</t>
  </si>
  <si>
    <t>Kentucky43907</t>
  </si>
  <si>
    <t>Kentucky43908</t>
  </si>
  <si>
    <t>Kentucky43909</t>
  </si>
  <si>
    <t>Kentucky43910</t>
  </si>
  <si>
    <t>Kentucky43911</t>
  </si>
  <si>
    <t>Kentucky43912</t>
  </si>
  <si>
    <t>Kentucky43913</t>
  </si>
  <si>
    <t>Kentucky43914</t>
  </si>
  <si>
    <t>Kentucky43915</t>
  </si>
  <si>
    <t>Kentucky43917</t>
  </si>
  <si>
    <t>Kentucky43918</t>
  </si>
  <si>
    <t>Kentucky43919</t>
  </si>
  <si>
    <t>Kentucky43920</t>
  </si>
  <si>
    <t>Kentucky43921</t>
  </si>
  <si>
    <t>Kentucky43922</t>
  </si>
  <si>
    <t>Kentucky43923</t>
  </si>
  <si>
    <t>Kentucky43924</t>
  </si>
  <si>
    <t>Kentucky43925</t>
  </si>
  <si>
    <t>Kentucky43926</t>
  </si>
  <si>
    <t>Kentucky43927</t>
  </si>
  <si>
    <t>Kentucky43928</t>
  </si>
  <si>
    <t>Kentucky43929</t>
  </si>
  <si>
    <t>Kentucky43930</t>
  </si>
  <si>
    <t>Kentucky43931</t>
  </si>
  <si>
    <t>Kentucky43932</t>
  </si>
  <si>
    <t>Kentucky43933</t>
  </si>
  <si>
    <t>Kentucky43934</t>
  </si>
  <si>
    <t>Kentucky43935</t>
  </si>
  <si>
    <t>Kentucky43936</t>
  </si>
  <si>
    <t>Kentucky43937</t>
  </si>
  <si>
    <t>Kentucky43938</t>
  </si>
  <si>
    <t>Kentucky43939</t>
  </si>
  <si>
    <t>Kentucky43940</t>
  </si>
  <si>
    <t>Kentucky43941</t>
  </si>
  <si>
    <t>Kentucky43942</t>
  </si>
  <si>
    <t>Kentucky43943</t>
  </si>
  <si>
    <t>Kentucky43944</t>
  </si>
  <si>
    <t>Kentucky43945</t>
  </si>
  <si>
    <t>Kentucky43946</t>
  </si>
  <si>
    <t>Kentucky43947</t>
  </si>
  <si>
    <t>Kentucky43948</t>
  </si>
  <si>
    <t>Kentucky43949</t>
  </si>
  <si>
    <t>Kentucky43950</t>
  </si>
  <si>
    <t>Kentucky43951</t>
  </si>
  <si>
    <t>Kentucky43952</t>
  </si>
  <si>
    <t>Kentucky43953</t>
  </si>
  <si>
    <t>Kentucky43954</t>
  </si>
  <si>
    <t>Kentucky43955</t>
  </si>
  <si>
    <t>Kentucky43956</t>
  </si>
  <si>
    <t>Kentucky43957</t>
  </si>
  <si>
    <t>Kentucky43958</t>
  </si>
  <si>
    <t>Kentucky43959</t>
  </si>
  <si>
    <t>Kentucky43960</t>
  </si>
  <si>
    <t>Kentucky43961</t>
  </si>
  <si>
    <t>Kentucky43962</t>
  </si>
  <si>
    <t>Kentucky43963</t>
  </si>
  <si>
    <t>Kentucky43964</t>
  </si>
  <si>
    <t>Kentucky43965</t>
  </si>
  <si>
    <t>Kentucky43966</t>
  </si>
  <si>
    <t>Kentucky43967</t>
  </si>
  <si>
    <t>Kentucky43968</t>
  </si>
  <si>
    <t>Kentucky43969</t>
  </si>
  <si>
    <t>Kentucky43970</t>
  </si>
  <si>
    <t>Kentucky43972</t>
  </si>
  <si>
    <t>Kentucky43973</t>
  </si>
  <si>
    <t>Kentucky43974</t>
  </si>
  <si>
    <t>Kentucky43975</t>
  </si>
  <si>
    <t>Kentucky43976</t>
  </si>
  <si>
    <t>Kentucky43977</t>
  </si>
  <si>
    <t>Kentucky43978</t>
  </si>
  <si>
    <t>Kentucky43979</t>
  </si>
  <si>
    <t>Kentucky43980</t>
  </si>
  <si>
    <t>Kentucky43981</t>
  </si>
  <si>
    <t>Kentucky43982</t>
  </si>
  <si>
    <t>Kentucky43983</t>
  </si>
  <si>
    <t>Kentucky43984</t>
  </si>
  <si>
    <t>Kentucky43985</t>
  </si>
  <si>
    <t>Kentucky43986</t>
  </si>
  <si>
    <t>Kentucky43987</t>
  </si>
  <si>
    <t>Kentucky43988</t>
  </si>
  <si>
    <t>Kentucky43989</t>
  </si>
  <si>
    <t>Kentucky43990</t>
  </si>
  <si>
    <t>Kentucky43991</t>
  </si>
  <si>
    <t>Kentucky43992</t>
  </si>
  <si>
    <t>Kentucky43993</t>
  </si>
  <si>
    <t>Kentucky43994</t>
  </si>
  <si>
    <t>Kentucky43995</t>
  </si>
  <si>
    <t>Kentucky43996</t>
  </si>
  <si>
    <t>Kentucky43997</t>
  </si>
  <si>
    <t>Kentucky43998</t>
  </si>
  <si>
    <t>Kentucky43999</t>
  </si>
  <si>
    <t>Kentucky44000</t>
  </si>
  <si>
    <t>Kentucky44001</t>
  </si>
  <si>
    <t>Kentucky44002</t>
  </si>
  <si>
    <t>Kentucky44003</t>
  </si>
  <si>
    <t>Kentucky44004</t>
  </si>
  <si>
    <t>Louisiana43899</t>
  </si>
  <si>
    <t>Louisiana43900</t>
  </si>
  <si>
    <t>Louisiana43901</t>
  </si>
  <si>
    <t>Louisiana43902</t>
  </si>
  <si>
    <t>Louisiana43903</t>
  </si>
  <si>
    <t>Louisiana43904</t>
  </si>
  <si>
    <t>Louisiana43905</t>
  </si>
  <si>
    <t>Louisiana43906</t>
  </si>
  <si>
    <t>Louisiana43907</t>
  </si>
  <si>
    <t>Louisiana43908</t>
  </si>
  <si>
    <t>Louisiana43909</t>
  </si>
  <si>
    <t>Louisiana43910</t>
  </si>
  <si>
    <t>Louisiana43911</t>
  </si>
  <si>
    <t>Louisiana43913</t>
  </si>
  <si>
    <t>Louisiana43914</t>
  </si>
  <si>
    <t>Louisiana43915</t>
  </si>
  <si>
    <t>Louisiana43916</t>
  </si>
  <si>
    <t>Louisiana43917</t>
  </si>
  <si>
    <t>Louisiana43918</t>
  </si>
  <si>
    <t>Louisiana43919</t>
  </si>
  <si>
    <t>Louisiana43920</t>
  </si>
  <si>
    <t>Louisiana43921</t>
  </si>
  <si>
    <t>Louisiana43922</t>
  </si>
  <si>
    <t>Louisiana43923</t>
  </si>
  <si>
    <t>Louisiana43924</t>
  </si>
  <si>
    <t>Louisiana43925</t>
  </si>
  <si>
    <t>Louisiana43926</t>
  </si>
  <si>
    <t>Louisiana43927</t>
  </si>
  <si>
    <t>Louisiana43928</t>
  </si>
  <si>
    <t>Louisiana43929</t>
  </si>
  <si>
    <t>Louisiana43930</t>
  </si>
  <si>
    <t>Louisiana43931</t>
  </si>
  <si>
    <t>Louisiana43932</t>
  </si>
  <si>
    <t>Louisiana43933</t>
  </si>
  <si>
    <t>Louisiana43934</t>
  </si>
  <si>
    <t>Louisiana43935</t>
  </si>
  <si>
    <t>Louisiana43936</t>
  </si>
  <si>
    <t>Louisiana43937</t>
  </si>
  <si>
    <t>Louisiana43938</t>
  </si>
  <si>
    <t>Louisiana43939</t>
  </si>
  <si>
    <t>Louisiana43940</t>
  </si>
  <si>
    <t>Louisiana43941</t>
  </si>
  <si>
    <t>Louisiana43942</t>
  </si>
  <si>
    <t>Louisiana43943</t>
  </si>
  <si>
    <t>Louisiana43944</t>
  </si>
  <si>
    <t>Louisiana43945</t>
  </si>
  <si>
    <t>Louisiana43946</t>
  </si>
  <si>
    <t>Louisiana43947</t>
  </si>
  <si>
    <t>Louisiana43948</t>
  </si>
  <si>
    <t>Louisiana43949</t>
  </si>
  <si>
    <t>Louisiana43950</t>
  </si>
  <si>
    <t>Louisiana43951</t>
  </si>
  <si>
    <t>Louisiana43952</t>
  </si>
  <si>
    <t>Louisiana43953</t>
  </si>
  <si>
    <t>Louisiana43954</t>
  </si>
  <si>
    <t>Louisiana43955</t>
  </si>
  <si>
    <t>Louisiana43956</t>
  </si>
  <si>
    <t>Louisiana43957</t>
  </si>
  <si>
    <t>Louisiana43958</t>
  </si>
  <si>
    <t>Louisiana43959</t>
  </si>
  <si>
    <t>Louisiana43960</t>
  </si>
  <si>
    <t>Louisiana43961</t>
  </si>
  <si>
    <t>Louisiana43962</t>
  </si>
  <si>
    <t>Louisiana43963</t>
  </si>
  <si>
    <t>Louisiana43964</t>
  </si>
  <si>
    <t>Louisiana43965</t>
  </si>
  <si>
    <t>Louisiana43967</t>
  </si>
  <si>
    <t>Louisiana43968</t>
  </si>
  <si>
    <t>Louisiana43969</t>
  </si>
  <si>
    <t>Louisiana43970</t>
  </si>
  <si>
    <t>Louisiana43971</t>
  </si>
  <si>
    <t>Louisiana43972</t>
  </si>
  <si>
    <t>Louisiana43973</t>
  </si>
  <si>
    <t>Louisiana43974</t>
  </si>
  <si>
    <t>Louisiana43975</t>
  </si>
  <si>
    <t>Louisiana43976</t>
  </si>
  <si>
    <t>Louisiana43977</t>
  </si>
  <si>
    <t>Louisiana43978</t>
  </si>
  <si>
    <t>Louisiana43979</t>
  </si>
  <si>
    <t>Louisiana43980</t>
  </si>
  <si>
    <t>Louisiana43981</t>
  </si>
  <si>
    <t>Louisiana43982</t>
  </si>
  <si>
    <t>Louisiana43983</t>
  </si>
  <si>
    <t>Louisiana43984</t>
  </si>
  <si>
    <t>Louisiana43985</t>
  </si>
  <si>
    <t>Louisiana43986</t>
  </si>
  <si>
    <t>Louisiana43987</t>
  </si>
  <si>
    <t>Louisiana43988</t>
  </si>
  <si>
    <t>Louisiana43989</t>
  </si>
  <si>
    <t>Louisiana43990</t>
  </si>
  <si>
    <t>Louisiana43991</t>
  </si>
  <si>
    <t>Louisiana43992</t>
  </si>
  <si>
    <t>Louisiana43993</t>
  </si>
  <si>
    <t>Louisiana43994</t>
  </si>
  <si>
    <t>Louisiana43995</t>
  </si>
  <si>
    <t>Louisiana43996</t>
  </si>
  <si>
    <t>Louisiana43997</t>
  </si>
  <si>
    <t>Louisiana43998</t>
  </si>
  <si>
    <t>Louisiana43999</t>
  </si>
  <si>
    <t>Louisiana44000</t>
  </si>
  <si>
    <t>Louisiana44001</t>
  </si>
  <si>
    <t>Louisiana44002</t>
  </si>
  <si>
    <t>Louisiana44003</t>
  </si>
  <si>
    <t>Louisiana44004</t>
  </si>
  <si>
    <t>Maine43902</t>
  </si>
  <si>
    <t>Maine43903</t>
  </si>
  <si>
    <t>Maine43904</t>
  </si>
  <si>
    <t>Maine43905</t>
  </si>
  <si>
    <t>Maine43906</t>
  </si>
  <si>
    <t>Maine43907</t>
  </si>
  <si>
    <t>Maine43908</t>
  </si>
  <si>
    <t>Maine43909</t>
  </si>
  <si>
    <t>Maine43910</t>
  </si>
  <si>
    <t>Maine43911</t>
  </si>
  <si>
    <t>Maine43912</t>
  </si>
  <si>
    <t>Maine43913</t>
  </si>
  <si>
    <t>Maine43914</t>
  </si>
  <si>
    <t>Maine43915</t>
  </si>
  <si>
    <t>Maine43916</t>
  </si>
  <si>
    <t>Maine43917</t>
  </si>
  <si>
    <t>Maine43918</t>
  </si>
  <si>
    <t>Maine43919</t>
  </si>
  <si>
    <t>Maine43920</t>
  </si>
  <si>
    <t>Maine43921</t>
  </si>
  <si>
    <t>Maine43922</t>
  </si>
  <si>
    <t>Maine43924</t>
  </si>
  <si>
    <t>Maine43925</t>
  </si>
  <si>
    <t>Maine43926</t>
  </si>
  <si>
    <t>Maine43927</t>
  </si>
  <si>
    <t>Maine43928</t>
  </si>
  <si>
    <t>Maine43929</t>
  </si>
  <si>
    <t>Maine43930</t>
  </si>
  <si>
    <t>Maine43931</t>
  </si>
  <si>
    <t>Maine43932</t>
  </si>
  <si>
    <t>Maine43933</t>
  </si>
  <si>
    <t>Maine43934</t>
  </si>
  <si>
    <t>Maine43935</t>
  </si>
  <si>
    <t>Maine43936</t>
  </si>
  <si>
    <t>Maine43937</t>
  </si>
  <si>
    <t>Maine43938</t>
  </si>
  <si>
    <t>Maine43939</t>
  </si>
  <si>
    <t>Maine43940</t>
  </si>
  <si>
    <t>Maine43941</t>
  </si>
  <si>
    <t>Maine43942</t>
  </si>
  <si>
    <t>Maine43943</t>
  </si>
  <si>
    <t>Maine43944</t>
  </si>
  <si>
    <t>Maine43945</t>
  </si>
  <si>
    <t>Maine43946</t>
  </si>
  <si>
    <t>Maine43947</t>
  </si>
  <si>
    <t>Maine43948</t>
  </si>
  <si>
    <t>Maine43949</t>
  </si>
  <si>
    <t>Maine43950</t>
  </si>
  <si>
    <t>Maine43951</t>
  </si>
  <si>
    <t>Maine43952</t>
  </si>
  <si>
    <t>Maine43953</t>
  </si>
  <si>
    <t>Maine43954</t>
  </si>
  <si>
    <t>Maine43955</t>
  </si>
  <si>
    <t>Maine43956</t>
  </si>
  <si>
    <t>Maine43957</t>
  </si>
  <si>
    <t>Maine43958</t>
  </si>
  <si>
    <t>Maine43959</t>
  </si>
  <si>
    <t>Maine43960</t>
  </si>
  <si>
    <t>Maine43961</t>
  </si>
  <si>
    <t>Maine43962</t>
  </si>
  <si>
    <t>Maine43963</t>
  </si>
  <si>
    <t>Maine43964</t>
  </si>
  <si>
    <t>Maine43965</t>
  </si>
  <si>
    <t>Maine43966</t>
  </si>
  <si>
    <t>Maine43967</t>
  </si>
  <si>
    <t>Maine43968</t>
  </si>
  <si>
    <t>Maine43969</t>
  </si>
  <si>
    <t>Maine43970</t>
  </si>
  <si>
    <t>Maine43971</t>
  </si>
  <si>
    <t>Maine43972</t>
  </si>
  <si>
    <t>Maine43973</t>
  </si>
  <si>
    <t>Maine43974</t>
  </si>
  <si>
    <t>Maine43975</t>
  </si>
  <si>
    <t>Maine43976</t>
  </si>
  <si>
    <t>Maine43977</t>
  </si>
  <si>
    <t>Maine43978</t>
  </si>
  <si>
    <t>Maine43979</t>
  </si>
  <si>
    <t>Maine43980</t>
  </si>
  <si>
    <t>Maine43981</t>
  </si>
  <si>
    <t>Maine43983</t>
  </si>
  <si>
    <t>Maine43984</t>
  </si>
  <si>
    <t>Maine43985</t>
  </si>
  <si>
    <t>Maine43986</t>
  </si>
  <si>
    <t>Maine43987</t>
  </si>
  <si>
    <t>Maine43988</t>
  </si>
  <si>
    <t>Maine43989</t>
  </si>
  <si>
    <t>Maine43990</t>
  </si>
  <si>
    <t>Maine43991</t>
  </si>
  <si>
    <t>Maine43992</t>
  </si>
  <si>
    <t>Maine43993</t>
  </si>
  <si>
    <t>Maine43994</t>
  </si>
  <si>
    <t>Maine43995</t>
  </si>
  <si>
    <t>Maine43996</t>
  </si>
  <si>
    <t>Maine43997</t>
  </si>
  <si>
    <t>Maine43998</t>
  </si>
  <si>
    <t>Maine43999</t>
  </si>
  <si>
    <t>Maine44000</t>
  </si>
  <si>
    <t>Maine44001</t>
  </si>
  <si>
    <t>Maine44002</t>
  </si>
  <si>
    <t>Maine44003</t>
  </si>
  <si>
    <t>Maine44004</t>
  </si>
  <si>
    <t>Maryland43895</t>
  </si>
  <si>
    <t>Maryland43896</t>
  </si>
  <si>
    <t>Maryland43897</t>
  </si>
  <si>
    <t>Maryland43898</t>
  </si>
  <si>
    <t>Maryland43899</t>
  </si>
  <si>
    <t>Maryland43900</t>
  </si>
  <si>
    <t>Maryland43901</t>
  </si>
  <si>
    <t>Maryland43902</t>
  </si>
  <si>
    <t>Maryland43903</t>
  </si>
  <si>
    <t>Maryland43904</t>
  </si>
  <si>
    <t>Maryland43905</t>
  </si>
  <si>
    <t>Maryland43906</t>
  </si>
  <si>
    <t>Maryland43907</t>
  </si>
  <si>
    <t>Maryland43908</t>
  </si>
  <si>
    <t>Maryland43909</t>
  </si>
  <si>
    <t>Maryland43910</t>
  </si>
  <si>
    <t>Maryland43911</t>
  </si>
  <si>
    <t>Maryland43912</t>
  </si>
  <si>
    <t>Maryland43913</t>
  </si>
  <si>
    <t>Maryland43914</t>
  </si>
  <si>
    <t>Maryland43916</t>
  </si>
  <si>
    <t>Maryland43917</t>
  </si>
  <si>
    <t>Maryland43918</t>
  </si>
  <si>
    <t>Maryland43919</t>
  </si>
  <si>
    <t>Maryland43920</t>
  </si>
  <si>
    <t>Maryland43921</t>
  </si>
  <si>
    <t>Maryland43922</t>
  </si>
  <si>
    <t>Maryland43923</t>
  </si>
  <si>
    <t>Maryland43924</t>
  </si>
  <si>
    <t>Maryland43925</t>
  </si>
  <si>
    <t>Maryland43926</t>
  </si>
  <si>
    <t>Maryland43927</t>
  </si>
  <si>
    <t>Maryland43928</t>
  </si>
  <si>
    <t>Maryland43929</t>
  </si>
  <si>
    <t>Maryland43930</t>
  </si>
  <si>
    <t>Maryland43931</t>
  </si>
  <si>
    <t>Maryland43932</t>
  </si>
  <si>
    <t>Maryland43933</t>
  </si>
  <si>
    <t>Maryland43934</t>
  </si>
  <si>
    <t>Maryland43935</t>
  </si>
  <si>
    <t>Maryland43936</t>
  </si>
  <si>
    <t>Maryland43937</t>
  </si>
  <si>
    <t>Maryland43938</t>
  </si>
  <si>
    <t>Maryland43939</t>
  </si>
  <si>
    <t>Maryland43940</t>
  </si>
  <si>
    <t>Maryland43941</t>
  </si>
  <si>
    <t>Maryland43942</t>
  </si>
  <si>
    <t>Maryland43943</t>
  </si>
  <si>
    <t>Maryland43944</t>
  </si>
  <si>
    <t>Maryland43945</t>
  </si>
  <si>
    <t>Maryland43946</t>
  </si>
  <si>
    <t>Maryland43947</t>
  </si>
  <si>
    <t>Maryland43948</t>
  </si>
  <si>
    <t>Maryland43949</t>
  </si>
  <si>
    <t>Maryland43950</t>
  </si>
  <si>
    <t>Maryland43951</t>
  </si>
  <si>
    <t>Maryland43952</t>
  </si>
  <si>
    <t>Maryland43953</t>
  </si>
  <si>
    <t>Maryland43954</t>
  </si>
  <si>
    <t>Maryland43955</t>
  </si>
  <si>
    <t>Maryland43956</t>
  </si>
  <si>
    <t>Maryland43957</t>
  </si>
  <si>
    <t>Maryland43958</t>
  </si>
  <si>
    <t>Maryland43959</t>
  </si>
  <si>
    <t>Maryland43960</t>
  </si>
  <si>
    <t>Maryland43961</t>
  </si>
  <si>
    <t>Maryland43962</t>
  </si>
  <si>
    <t>Maryland43963</t>
  </si>
  <si>
    <t>Maryland43964</t>
  </si>
  <si>
    <t>Maryland43965</t>
  </si>
  <si>
    <t>Maryland43967</t>
  </si>
  <si>
    <t>Maryland43968</t>
  </si>
  <si>
    <t>Maryland43969</t>
  </si>
  <si>
    <t>Maryland43970</t>
  </si>
  <si>
    <t>Maryland43971</t>
  </si>
  <si>
    <t>Maryland43972</t>
  </si>
  <si>
    <t>Maryland43973</t>
  </si>
  <si>
    <t>Maryland43974</t>
  </si>
  <si>
    <t>Maryland43975</t>
  </si>
  <si>
    <t>Maryland43976</t>
  </si>
  <si>
    <t>Maryland43977</t>
  </si>
  <si>
    <t>Maryland43978</t>
  </si>
  <si>
    <t>Maryland43979</t>
  </si>
  <si>
    <t>Maryland43980</t>
  </si>
  <si>
    <t>Maryland43981</t>
  </si>
  <si>
    <t>Maryland43982</t>
  </si>
  <si>
    <t>Maryland43983</t>
  </si>
  <si>
    <t>Maryland43984</t>
  </si>
  <si>
    <t>Maryland43985</t>
  </si>
  <si>
    <t>Maryland43986</t>
  </si>
  <si>
    <t>Maryland43987</t>
  </si>
  <si>
    <t>Maryland43988</t>
  </si>
  <si>
    <t>Maryland43989</t>
  </si>
  <si>
    <t>Maryland43990</t>
  </si>
  <si>
    <t>Maryland43991</t>
  </si>
  <si>
    <t>Maryland43992</t>
  </si>
  <si>
    <t>Maryland43993</t>
  </si>
  <si>
    <t>Maryland43994</t>
  </si>
  <si>
    <t>Maryland43995</t>
  </si>
  <si>
    <t>Maryland43996</t>
  </si>
  <si>
    <t>Maryland43997</t>
  </si>
  <si>
    <t>Maryland43998</t>
  </si>
  <si>
    <t>Maryland43999</t>
  </si>
  <si>
    <t>Maryland44000</t>
  </si>
  <si>
    <t>Maryland44001</t>
  </si>
  <si>
    <t>Maryland44002</t>
  </si>
  <si>
    <t>Maryland44003</t>
  </si>
  <si>
    <t>Maryland44004</t>
  </si>
  <si>
    <t>Massachusetts43862</t>
  </si>
  <si>
    <t>Massachusetts43863</t>
  </si>
  <si>
    <t>Massachusetts43864</t>
  </si>
  <si>
    <t>Massachusetts43865</t>
  </si>
  <si>
    <t>Massachusetts43866</t>
  </si>
  <si>
    <t>Massachusetts43867</t>
  </si>
  <si>
    <t>Massachusetts43868</t>
  </si>
  <si>
    <t>Massachusetts43869</t>
  </si>
  <si>
    <t>Massachusetts43870</t>
  </si>
  <si>
    <t>Massachusetts43871</t>
  </si>
  <si>
    <t>Massachusetts43872</t>
  </si>
  <si>
    <t>Massachusetts43873</t>
  </si>
  <si>
    <t>Massachusetts43874</t>
  </si>
  <si>
    <t>Massachusetts43875</t>
  </si>
  <si>
    <t>Massachusetts43876</t>
  </si>
  <si>
    <t>Massachusetts43877</t>
  </si>
  <si>
    <t>Massachusetts43878</t>
  </si>
  <si>
    <t>Massachusetts43879</t>
  </si>
  <si>
    <t>Massachusetts43880</t>
  </si>
  <si>
    <t>Massachusetts43881</t>
  </si>
  <si>
    <t>Massachusetts43882</t>
  </si>
  <si>
    <t>Massachusetts43883</t>
  </si>
  <si>
    <t>Massachusetts43884</t>
  </si>
  <si>
    <t>Massachusetts43885</t>
  </si>
  <si>
    <t>Massachusetts43886</t>
  </si>
  <si>
    <t>Massachusetts43887</t>
  </si>
  <si>
    <t>Massachusetts43888</t>
  </si>
  <si>
    <t>Massachusetts43889</t>
  </si>
  <si>
    <t>Massachusetts43890</t>
  </si>
  <si>
    <t>Massachusetts43891</t>
  </si>
  <si>
    <t>Massachusetts43892</t>
  </si>
  <si>
    <t>Massachusetts43893</t>
  </si>
  <si>
    <t>Massachusetts43894</t>
  </si>
  <si>
    <t>Massachusetts43895</t>
  </si>
  <si>
    <t>Massachusetts43896</t>
  </si>
  <si>
    <t>Massachusetts43897</t>
  </si>
  <si>
    <t>Massachusetts43898</t>
  </si>
  <si>
    <t>Massachusetts43899</t>
  </si>
  <si>
    <t>Massachusetts43900</t>
  </si>
  <si>
    <t>Massachusetts43901</t>
  </si>
  <si>
    <t>Massachusetts43902</t>
  </si>
  <si>
    <t>Massachusetts43903</t>
  </si>
  <si>
    <t>Massachusetts43904</t>
  </si>
  <si>
    <t>Massachusetts43905</t>
  </si>
  <si>
    <t>Massachusetts43906</t>
  </si>
  <si>
    <t>Massachusetts43907</t>
  </si>
  <si>
    <t>Massachusetts43908</t>
  </si>
  <si>
    <t>Massachusetts43909</t>
  </si>
  <si>
    <t>Massachusetts43910</t>
  </si>
  <si>
    <t>Massachusetts43911</t>
  </si>
  <si>
    <t>Massachusetts43912</t>
  </si>
  <si>
    <t>Massachusetts43913</t>
  </si>
  <si>
    <t>Massachusetts43914</t>
  </si>
  <si>
    <t>Massachusetts43915</t>
  </si>
  <si>
    <t>Massachusetts43916</t>
  </si>
  <si>
    <t>Massachusetts43917</t>
  </si>
  <si>
    <t>Massachusetts43918</t>
  </si>
  <si>
    <t>Massachusetts43919</t>
  </si>
  <si>
    <t>Massachusetts43920</t>
  </si>
  <si>
    <t>Massachusetts43921</t>
  </si>
  <si>
    <t>Massachusetts43922</t>
  </si>
  <si>
    <t>Massachusetts43923</t>
  </si>
  <si>
    <t>Massachusetts43924</t>
  </si>
  <si>
    <t>Massachusetts43925</t>
  </si>
  <si>
    <t>Massachusetts43926</t>
  </si>
  <si>
    <t>Massachusetts43927</t>
  </si>
  <si>
    <t>Massachusetts43928</t>
  </si>
  <si>
    <t>Massachusetts43929</t>
  </si>
  <si>
    <t>Massachusetts43930</t>
  </si>
  <si>
    <t>Massachusetts43931</t>
  </si>
  <si>
    <t>Massachusetts43932</t>
  </si>
  <si>
    <t>Massachusetts43933</t>
  </si>
  <si>
    <t>Massachusetts43934</t>
  </si>
  <si>
    <t>Massachusetts43935</t>
  </si>
  <si>
    <t>Massachusetts43936</t>
  </si>
  <si>
    <t>Massachusetts43937</t>
  </si>
  <si>
    <t>Massachusetts43938</t>
  </si>
  <si>
    <t>Massachusetts43939</t>
  </si>
  <si>
    <t>Massachusetts43940</t>
  </si>
  <si>
    <t>Massachusetts43941</t>
  </si>
  <si>
    <t>Massachusetts43942</t>
  </si>
  <si>
    <t>Massachusetts43943</t>
  </si>
  <si>
    <t>Massachusetts43944</t>
  </si>
  <si>
    <t>Massachusetts43945</t>
  </si>
  <si>
    <t>Massachusetts43946</t>
  </si>
  <si>
    <t>Massachusetts43947</t>
  </si>
  <si>
    <t>Massachusetts43948</t>
  </si>
  <si>
    <t>Massachusetts43949</t>
  </si>
  <si>
    <t>Massachusetts43950</t>
  </si>
  <si>
    <t>Massachusetts43951</t>
  </si>
  <si>
    <t>Massachusetts43952</t>
  </si>
  <si>
    <t>Massachusetts43953</t>
  </si>
  <si>
    <t>Massachusetts43954</t>
  </si>
  <si>
    <t>Massachusetts43955</t>
  </si>
  <si>
    <t>Massachusetts43956</t>
  </si>
  <si>
    <t>Massachusetts43957</t>
  </si>
  <si>
    <t>Massachusetts43958</t>
  </si>
  <si>
    <t>Massachusetts43959</t>
  </si>
  <si>
    <t>Massachusetts43960</t>
  </si>
  <si>
    <t>Massachusetts43961</t>
  </si>
  <si>
    <t>Massachusetts43962</t>
  </si>
  <si>
    <t>Massachusetts43963</t>
  </si>
  <si>
    <t>Massachusetts43964</t>
  </si>
  <si>
    <t>Massachusetts43965</t>
  </si>
  <si>
    <t>Massachusetts43966</t>
  </si>
  <si>
    <t>Massachusetts43967</t>
  </si>
  <si>
    <t>Massachusetts43968</t>
  </si>
  <si>
    <t>Massachusetts43970</t>
  </si>
  <si>
    <t>Massachusetts43971</t>
  </si>
  <si>
    <t>Massachusetts43972</t>
  </si>
  <si>
    <t>Massachusetts43973</t>
  </si>
  <si>
    <t>Massachusetts43974</t>
  </si>
  <si>
    <t>Massachusetts43976</t>
  </si>
  <si>
    <t>Massachusetts43977</t>
  </si>
  <si>
    <t>Massachusetts43978</t>
  </si>
  <si>
    <t>Massachusetts43979</t>
  </si>
  <si>
    <t>Massachusetts43980</t>
  </si>
  <si>
    <t>Massachusetts43981</t>
  </si>
  <si>
    <t>Massachusetts43982</t>
  </si>
  <si>
    <t>Massachusetts43983</t>
  </si>
  <si>
    <t>Massachusetts43984</t>
  </si>
  <si>
    <t>Massachusetts43985</t>
  </si>
  <si>
    <t>Massachusetts43986</t>
  </si>
  <si>
    <t>Massachusetts43987</t>
  </si>
  <si>
    <t>Massachusetts43988</t>
  </si>
  <si>
    <t>Massachusetts43989</t>
  </si>
  <si>
    <t>Massachusetts43990</t>
  </si>
  <si>
    <t>Massachusetts43991</t>
  </si>
  <si>
    <t>Massachusetts43992</t>
  </si>
  <si>
    <t>Massachusetts43993</t>
  </si>
  <si>
    <t>Massachusetts43994</t>
  </si>
  <si>
    <t>Massachusetts43995</t>
  </si>
  <si>
    <t>Massachusetts43996</t>
  </si>
  <si>
    <t>Massachusetts43997</t>
  </si>
  <si>
    <t>Massachusetts43998</t>
  </si>
  <si>
    <t>Massachusetts43999</t>
  </si>
  <si>
    <t>Massachusetts44000</t>
  </si>
  <si>
    <t>Massachusetts44001</t>
  </si>
  <si>
    <t>Massachusetts44002</t>
  </si>
  <si>
    <t>Massachusetts44003</t>
  </si>
  <si>
    <t>Massachusetts44004</t>
  </si>
  <si>
    <t>Michigan43900</t>
  </si>
  <si>
    <t>Michigan43901</t>
  </si>
  <si>
    <t>Michigan43902</t>
  </si>
  <si>
    <t>Michigan43903</t>
  </si>
  <si>
    <t>Michigan43904</t>
  </si>
  <si>
    <t>Michigan43905</t>
  </si>
  <si>
    <t>Michigan43906</t>
  </si>
  <si>
    <t>Michigan43907</t>
  </si>
  <si>
    <t>Michigan43908</t>
  </si>
  <si>
    <t>Michigan43909</t>
  </si>
  <si>
    <t>Michigan43910</t>
  </si>
  <si>
    <t>Michigan43911</t>
  </si>
  <si>
    <t>Michigan43912</t>
  </si>
  <si>
    <t>Michigan43913</t>
  </si>
  <si>
    <t>Michigan43915</t>
  </si>
  <si>
    <t>Michigan43916</t>
  </si>
  <si>
    <t>Michigan43917</t>
  </si>
  <si>
    <t>Michigan43918</t>
  </si>
  <si>
    <t>Michigan43919</t>
  </si>
  <si>
    <t>Michigan43920</t>
  </si>
  <si>
    <t>Michigan43921</t>
  </si>
  <si>
    <t>Michigan43922</t>
  </si>
  <si>
    <t>Michigan43923</t>
  </si>
  <si>
    <t>Michigan43924</t>
  </si>
  <si>
    <t>Michigan43925</t>
  </si>
  <si>
    <t>Michigan43926</t>
  </si>
  <si>
    <t>Michigan43927</t>
  </si>
  <si>
    <t>Michigan43928</t>
  </si>
  <si>
    <t>Michigan43929</t>
  </si>
  <si>
    <t>Michigan43930</t>
  </si>
  <si>
    <t>Michigan43931</t>
  </si>
  <si>
    <t>Michigan43932</t>
  </si>
  <si>
    <t>Michigan43933</t>
  </si>
  <si>
    <t>Michigan43934</t>
  </si>
  <si>
    <t>Michigan43935</t>
  </si>
  <si>
    <t>Michigan43936</t>
  </si>
  <si>
    <t>Michigan43937</t>
  </si>
  <si>
    <t>Michigan43938</t>
  </si>
  <si>
    <t>Michigan43939</t>
  </si>
  <si>
    <t>Michigan43940</t>
  </si>
  <si>
    <t>Michigan43941</t>
  </si>
  <si>
    <t>Michigan43942</t>
  </si>
  <si>
    <t>Michigan43943</t>
  </si>
  <si>
    <t>Michigan43944</t>
  </si>
  <si>
    <t>Michigan43945</t>
  </si>
  <si>
    <t>Michigan43946</t>
  </si>
  <si>
    <t>Michigan43947</t>
  </si>
  <si>
    <t>Michigan43948</t>
  </si>
  <si>
    <t>Michigan43949</t>
  </si>
  <si>
    <t>Michigan43950</t>
  </si>
  <si>
    <t>Michigan43951</t>
  </si>
  <si>
    <t>Michigan43952</t>
  </si>
  <si>
    <t>Michigan43953</t>
  </si>
  <si>
    <t>Michigan43954</t>
  </si>
  <si>
    <t>Michigan43955</t>
  </si>
  <si>
    <t>Michigan43956</t>
  </si>
  <si>
    <t>Michigan43957</t>
  </si>
  <si>
    <t>Michigan43958</t>
  </si>
  <si>
    <t>Michigan43959</t>
  </si>
  <si>
    <t>Michigan43960</t>
  </si>
  <si>
    <t>Michigan43961</t>
  </si>
  <si>
    <t>Michigan43962</t>
  </si>
  <si>
    <t>Michigan43963</t>
  </si>
  <si>
    <t>Michigan43964</t>
  </si>
  <si>
    <t>Michigan43965</t>
  </si>
  <si>
    <t>Michigan43966</t>
  </si>
  <si>
    <t>Michigan43967</t>
  </si>
  <si>
    <t>Michigan43968</t>
  </si>
  <si>
    <t>Michigan43969</t>
  </si>
  <si>
    <t>Michigan43970</t>
  </si>
  <si>
    <t>Michigan43971</t>
  </si>
  <si>
    <t>Michigan43972</t>
  </si>
  <si>
    <t>Michigan43973</t>
  </si>
  <si>
    <t>Michigan43974</t>
  </si>
  <si>
    <t>Michigan43975</t>
  </si>
  <si>
    <t>Michigan43976</t>
  </si>
  <si>
    <t>Michigan43977</t>
  </si>
  <si>
    <t>Michigan43978</t>
  </si>
  <si>
    <t>Michigan43979</t>
  </si>
  <si>
    <t>Michigan43980</t>
  </si>
  <si>
    <t>Michigan43981</t>
  </si>
  <si>
    <t>Michigan43982</t>
  </si>
  <si>
    <t>Michigan43984</t>
  </si>
  <si>
    <t>Michigan43985</t>
  </si>
  <si>
    <t>Michigan43986</t>
  </si>
  <si>
    <t>Michigan43987</t>
  </si>
  <si>
    <t>Michigan43988</t>
  </si>
  <si>
    <t>Michigan43989</t>
  </si>
  <si>
    <t>Michigan43990</t>
  </si>
  <si>
    <t>Michigan43991</t>
  </si>
  <si>
    <t>Michigan43992</t>
  </si>
  <si>
    <t>Michigan43993</t>
  </si>
  <si>
    <t>Michigan43994</t>
  </si>
  <si>
    <t>Michigan43995</t>
  </si>
  <si>
    <t>Michigan43996</t>
  </si>
  <si>
    <t>Michigan43997</t>
  </si>
  <si>
    <t>Michigan43998</t>
  </si>
  <si>
    <t>Michigan43999</t>
  </si>
  <si>
    <t>Michigan44000</t>
  </si>
  <si>
    <t>Michigan44001</t>
  </si>
  <si>
    <t>Michigan44002</t>
  </si>
  <si>
    <t>Michigan44003</t>
  </si>
  <si>
    <t>Michigan44004</t>
  </si>
  <si>
    <t>Minnesota43896</t>
  </si>
  <si>
    <t>Minnesota43897</t>
  </si>
  <si>
    <t>Minnesota43898</t>
  </si>
  <si>
    <t>Minnesota43899</t>
  </si>
  <si>
    <t>Minnesota43900</t>
  </si>
  <si>
    <t>Minnesota43901</t>
  </si>
  <si>
    <t>Minnesota43902</t>
  </si>
  <si>
    <t>Minnesota43903</t>
  </si>
  <si>
    <t>Minnesota43904</t>
  </si>
  <si>
    <t>Minnesota43905</t>
  </si>
  <si>
    <t>Minnesota43906</t>
  </si>
  <si>
    <t>Minnesota43907</t>
  </si>
  <si>
    <t>Minnesota43908</t>
  </si>
  <si>
    <t>Minnesota43909</t>
  </si>
  <si>
    <t>Minnesota43910</t>
  </si>
  <si>
    <t>Minnesota43911</t>
  </si>
  <si>
    <t>Minnesota43912</t>
  </si>
  <si>
    <t>Minnesota43913</t>
  </si>
  <si>
    <t>Minnesota43914</t>
  </si>
  <si>
    <t>Minnesota43915</t>
  </si>
  <si>
    <t>Minnesota43916</t>
  </si>
  <si>
    <t>Minnesota43918</t>
  </si>
  <si>
    <t>Minnesota43919</t>
  </si>
  <si>
    <t>Minnesota43920</t>
  </si>
  <si>
    <t>Minnesota43921</t>
  </si>
  <si>
    <t>Minnesota43922</t>
  </si>
  <si>
    <t>Minnesota43923</t>
  </si>
  <si>
    <t>Minnesota43924</t>
  </si>
  <si>
    <t>Minnesota43925</t>
  </si>
  <si>
    <t>Minnesota43926</t>
  </si>
  <si>
    <t>Minnesota43927</t>
  </si>
  <si>
    <t>Minnesota43928</t>
  </si>
  <si>
    <t>Minnesota43929</t>
  </si>
  <si>
    <t>Minnesota43930</t>
  </si>
  <si>
    <t>Minnesota43931</t>
  </si>
  <si>
    <t>Minnesota43932</t>
  </si>
  <si>
    <t>Minnesota43933</t>
  </si>
  <si>
    <t>Minnesota43934</t>
  </si>
  <si>
    <t>Minnesota43935</t>
  </si>
  <si>
    <t>Minnesota43936</t>
  </si>
  <si>
    <t>Minnesota43937</t>
  </si>
  <si>
    <t>Minnesota43938</t>
  </si>
  <si>
    <t>Minnesota43939</t>
  </si>
  <si>
    <t>Minnesota43940</t>
  </si>
  <si>
    <t>Minnesota43941</t>
  </si>
  <si>
    <t>Minnesota43942</t>
  </si>
  <si>
    <t>Minnesota43943</t>
  </si>
  <si>
    <t>Minnesota43944</t>
  </si>
  <si>
    <t>Minnesota43945</t>
  </si>
  <si>
    <t>Minnesota43946</t>
  </si>
  <si>
    <t>Minnesota43947</t>
  </si>
  <si>
    <t>Minnesota43948</t>
  </si>
  <si>
    <t>Minnesota43949</t>
  </si>
  <si>
    <t>Minnesota43950</t>
  </si>
  <si>
    <t>Minnesota43951</t>
  </si>
  <si>
    <t>Minnesota43952</t>
  </si>
  <si>
    <t>Minnesota43953</t>
  </si>
  <si>
    <t>Minnesota43954</t>
  </si>
  <si>
    <t>Minnesota43955</t>
  </si>
  <si>
    <t>Minnesota43956</t>
  </si>
  <si>
    <t>Minnesota43957</t>
  </si>
  <si>
    <t>Minnesota43958</t>
  </si>
  <si>
    <t>Minnesota43959</t>
  </si>
  <si>
    <t>Minnesota43960</t>
  </si>
  <si>
    <t>Minnesota43961</t>
  </si>
  <si>
    <t>Minnesota43962</t>
  </si>
  <si>
    <t>Minnesota43963</t>
  </si>
  <si>
    <t>Minnesota43964</t>
  </si>
  <si>
    <t>Minnesota43965</t>
  </si>
  <si>
    <t>Minnesota43966</t>
  </si>
  <si>
    <t>Minnesota43967</t>
  </si>
  <si>
    <t>Minnesota43969</t>
  </si>
  <si>
    <t>Minnesota43970</t>
  </si>
  <si>
    <t>Minnesota43971</t>
  </si>
  <si>
    <t>Minnesota43972</t>
  </si>
  <si>
    <t>Minnesota43973</t>
  </si>
  <si>
    <t>Minnesota43974</t>
  </si>
  <si>
    <t>Minnesota43975</t>
  </si>
  <si>
    <t>Minnesota43976</t>
  </si>
  <si>
    <t>Minnesota43977</t>
  </si>
  <si>
    <t>Minnesota43978</t>
  </si>
  <si>
    <t>Minnesota43979</t>
  </si>
  <si>
    <t>Minnesota43980</t>
  </si>
  <si>
    <t>Minnesota43981</t>
  </si>
  <si>
    <t>Minnesota43982</t>
  </si>
  <si>
    <t>Minnesota43983</t>
  </si>
  <si>
    <t>Minnesota43984</t>
  </si>
  <si>
    <t>Minnesota43985</t>
  </si>
  <si>
    <t>Minnesota43986</t>
  </si>
  <si>
    <t>Minnesota43987</t>
  </si>
  <si>
    <t>Minnesota43988</t>
  </si>
  <si>
    <t>Minnesota43989</t>
  </si>
  <si>
    <t>Minnesota43990</t>
  </si>
  <si>
    <t>Minnesota43991</t>
  </si>
  <si>
    <t>Minnesota43992</t>
  </si>
  <si>
    <t>Minnesota43993</t>
  </si>
  <si>
    <t>Minnesota43994</t>
  </si>
  <si>
    <t>Minnesota43995</t>
  </si>
  <si>
    <t>Minnesota43996</t>
  </si>
  <si>
    <t>Minnesota43997</t>
  </si>
  <si>
    <t>Minnesota43998</t>
  </si>
  <si>
    <t>Minnesota43999</t>
  </si>
  <si>
    <t>Minnesota44000</t>
  </si>
  <si>
    <t>Minnesota44001</t>
  </si>
  <si>
    <t>Minnesota44002</t>
  </si>
  <si>
    <t>Minnesota44003</t>
  </si>
  <si>
    <t>Minnesota44004</t>
  </si>
  <si>
    <t>Mississippi43901</t>
  </si>
  <si>
    <t>Mississippi43902</t>
  </si>
  <si>
    <t>Mississippi43903</t>
  </si>
  <si>
    <t>Mississippi43904</t>
  </si>
  <si>
    <t>Mississippi43905</t>
  </si>
  <si>
    <t>Mississippi43906</t>
  </si>
  <si>
    <t>Mississippi43907</t>
  </si>
  <si>
    <t>Mississippi43908</t>
  </si>
  <si>
    <t>Mississippi43909</t>
  </si>
  <si>
    <t>Mississippi43910</t>
  </si>
  <si>
    <t>Mississippi43911</t>
  </si>
  <si>
    <t>Mississippi43912</t>
  </si>
  <si>
    <t>Mississippi43913</t>
  </si>
  <si>
    <t>Mississippi43914</t>
  </si>
  <si>
    <t>Mississippi43915</t>
  </si>
  <si>
    <t>Mississippi43916</t>
  </si>
  <si>
    <t>Mississippi43917</t>
  </si>
  <si>
    <t>Mississippi43918</t>
  </si>
  <si>
    <t>Mississippi43919</t>
  </si>
  <si>
    <t>Mississippi43920</t>
  </si>
  <si>
    <t>Mississippi43922</t>
  </si>
  <si>
    <t>Mississippi43923</t>
  </si>
  <si>
    <t>Mississippi43924</t>
  </si>
  <si>
    <t>Mississippi43925</t>
  </si>
  <si>
    <t>Mississippi43926</t>
  </si>
  <si>
    <t>Mississippi43927</t>
  </si>
  <si>
    <t>Mississippi43928</t>
  </si>
  <si>
    <t>Mississippi43929</t>
  </si>
  <si>
    <t>Mississippi43930</t>
  </si>
  <si>
    <t>Mississippi43931</t>
  </si>
  <si>
    <t>Mississippi43932</t>
  </si>
  <si>
    <t>Mississippi43933</t>
  </si>
  <si>
    <t>Mississippi43934</t>
  </si>
  <si>
    <t>Mississippi43935</t>
  </si>
  <si>
    <t>Mississippi43936</t>
  </si>
  <si>
    <t>Mississippi43937</t>
  </si>
  <si>
    <t>Mississippi43938</t>
  </si>
  <si>
    <t>Mississippi43939</t>
  </si>
  <si>
    <t>Mississippi43940</t>
  </si>
  <si>
    <t>Mississippi43941</t>
  </si>
  <si>
    <t>Mississippi43942</t>
  </si>
  <si>
    <t>Mississippi43943</t>
  </si>
  <si>
    <t>Mississippi43944</t>
  </si>
  <si>
    <t>Mississippi43945</t>
  </si>
  <si>
    <t>Mississippi43946</t>
  </si>
  <si>
    <t>Mississippi43947</t>
  </si>
  <si>
    <t>Mississippi43949</t>
  </si>
  <si>
    <t>Mississippi43950</t>
  </si>
  <si>
    <t>Mississippi43951</t>
  </si>
  <si>
    <t>Mississippi43952</t>
  </si>
  <si>
    <t>Mississippi43953</t>
  </si>
  <si>
    <t>Mississippi43954</t>
  </si>
  <si>
    <t>Mississippi43955</t>
  </si>
  <si>
    <t>Mississippi43956</t>
  </si>
  <si>
    <t>Mississippi43957</t>
  </si>
  <si>
    <t>Mississippi43958</t>
  </si>
  <si>
    <t>Mississippi43959</t>
  </si>
  <si>
    <t>Mississippi43960</t>
  </si>
  <si>
    <t>Mississippi43961</t>
  </si>
  <si>
    <t>Mississippi43962</t>
  </si>
  <si>
    <t>Mississippi43963</t>
  </si>
  <si>
    <t>Mississippi43964</t>
  </si>
  <si>
    <t>Mississippi43965</t>
  </si>
  <si>
    <t>Mississippi43966</t>
  </si>
  <si>
    <t>Mississippi43967</t>
  </si>
  <si>
    <t>Mississippi43968</t>
  </si>
  <si>
    <t>Mississippi43969</t>
  </si>
  <si>
    <t>Mississippi43970</t>
  </si>
  <si>
    <t>Mississippi43971</t>
  </si>
  <si>
    <t>Mississippi43972</t>
  </si>
  <si>
    <t>Mississippi43973</t>
  </si>
  <si>
    <t>Mississippi43974</t>
  </si>
  <si>
    <t>Mississippi43975</t>
  </si>
  <si>
    <t>Mississippi43976</t>
  </si>
  <si>
    <t>Mississippi43977</t>
  </si>
  <si>
    <t>Mississippi43978</t>
  </si>
  <si>
    <t>Mississippi43979</t>
  </si>
  <si>
    <t>Mississippi43980</t>
  </si>
  <si>
    <t>Mississippi43981</t>
  </si>
  <si>
    <t>Mississippi43982</t>
  </si>
  <si>
    <t>Mississippi43983</t>
  </si>
  <si>
    <t>Mississippi43984</t>
  </si>
  <si>
    <t>Mississippi43985</t>
  </si>
  <si>
    <t>Mississippi43986</t>
  </si>
  <si>
    <t>Mississippi43987</t>
  </si>
  <si>
    <t>Mississippi43988</t>
  </si>
  <si>
    <t>Mississippi43989</t>
  </si>
  <si>
    <t>Mississippi43990</t>
  </si>
  <si>
    <t>Mississippi43991</t>
  </si>
  <si>
    <t>Mississippi43992</t>
  </si>
  <si>
    <t>Mississippi43993</t>
  </si>
  <si>
    <t>Mississippi43994</t>
  </si>
  <si>
    <t>Mississippi43995</t>
  </si>
  <si>
    <t>Mississippi43996</t>
  </si>
  <si>
    <t>Mississippi43997</t>
  </si>
  <si>
    <t>Mississippi43998</t>
  </si>
  <si>
    <t>Mississippi43999</t>
  </si>
  <si>
    <t>Mississippi44000</t>
  </si>
  <si>
    <t>Mississippi44001</t>
  </si>
  <si>
    <t>Mississippi44002</t>
  </si>
  <si>
    <t>Mississippi44003</t>
  </si>
  <si>
    <t>Mississippi44004</t>
  </si>
  <si>
    <t>Missouri43897</t>
  </si>
  <si>
    <t>Missouri43898</t>
  </si>
  <si>
    <t>Missouri43899</t>
  </si>
  <si>
    <t>Missouri43900</t>
  </si>
  <si>
    <t>Missouri43901</t>
  </si>
  <si>
    <t>Missouri43902</t>
  </si>
  <si>
    <t>Missouri43903</t>
  </si>
  <si>
    <t>Missouri43904</t>
  </si>
  <si>
    <t>Missouri43905</t>
  </si>
  <si>
    <t>Missouri43906</t>
  </si>
  <si>
    <t>Missouri43907</t>
  </si>
  <si>
    <t>Missouri43908</t>
  </si>
  <si>
    <t>Missouri43909</t>
  </si>
  <si>
    <t>Missouri43910</t>
  </si>
  <si>
    <t>Missouri43911</t>
  </si>
  <si>
    <t>Missouri43912</t>
  </si>
  <si>
    <t>Missouri43913</t>
  </si>
  <si>
    <t>Missouri43914</t>
  </si>
  <si>
    <t>Missouri43915</t>
  </si>
  <si>
    <t>Missouri43916</t>
  </si>
  <si>
    <t>Missouri43917</t>
  </si>
  <si>
    <t>Missouri43918</t>
  </si>
  <si>
    <t>Missouri43919</t>
  </si>
  <si>
    <t>Missouri43920</t>
  </si>
  <si>
    <t>Missouri43921</t>
  </si>
  <si>
    <t>Missouri43922</t>
  </si>
  <si>
    <t>Missouri43923</t>
  </si>
  <si>
    <t>Missouri43924</t>
  </si>
  <si>
    <t>Missouri43925</t>
  </si>
  <si>
    <t>Missouri43926</t>
  </si>
  <si>
    <t>Missouri43928</t>
  </si>
  <si>
    <t>Missouri43929</t>
  </si>
  <si>
    <t>Missouri43930</t>
  </si>
  <si>
    <t>Missouri43931</t>
  </si>
  <si>
    <t>Missouri43932</t>
  </si>
  <si>
    <t>Missouri43933</t>
  </si>
  <si>
    <t>Missouri43934</t>
  </si>
  <si>
    <t>Missouri43935</t>
  </si>
  <si>
    <t>Missouri43936</t>
  </si>
  <si>
    <t>Missouri43937</t>
  </si>
  <si>
    <t>Missouri43938</t>
  </si>
  <si>
    <t>Missouri43939</t>
  </si>
  <si>
    <t>Missouri43940</t>
  </si>
  <si>
    <t>Missouri43941</t>
  </si>
  <si>
    <t>Missouri43942</t>
  </si>
  <si>
    <t>Missouri43943</t>
  </si>
  <si>
    <t>Missouri43944</t>
  </si>
  <si>
    <t>Missouri43945</t>
  </si>
  <si>
    <t>Missouri43946</t>
  </si>
  <si>
    <t>Missouri43947</t>
  </si>
  <si>
    <t>Missouri43948</t>
  </si>
  <si>
    <t>Missouri43949</t>
  </si>
  <si>
    <t>Missouri43950</t>
  </si>
  <si>
    <t>Missouri43951</t>
  </si>
  <si>
    <t>Missouri43952</t>
  </si>
  <si>
    <t>Missouri43953</t>
  </si>
  <si>
    <t>Missouri43955</t>
  </si>
  <si>
    <t>Missouri43956</t>
  </si>
  <si>
    <t>Missouri43957</t>
  </si>
  <si>
    <t>Missouri43958</t>
  </si>
  <si>
    <t>Missouri43959</t>
  </si>
  <si>
    <t>Missouri43960</t>
  </si>
  <si>
    <t>Missouri43961</t>
  </si>
  <si>
    <t>Missouri43962</t>
  </si>
  <si>
    <t>Missouri43963</t>
  </si>
  <si>
    <t>Missouri43964</t>
  </si>
  <si>
    <t>Missouri43965</t>
  </si>
  <si>
    <t>Missouri43966</t>
  </si>
  <si>
    <t>Missouri43967</t>
  </si>
  <si>
    <t>Missouri43968</t>
  </si>
  <si>
    <t>Missouri43969</t>
  </si>
  <si>
    <t>Missouri43970</t>
  </si>
  <si>
    <t>Missouri43971</t>
  </si>
  <si>
    <t>Missouri43972</t>
  </si>
  <si>
    <t>Missouri43973</t>
  </si>
  <si>
    <t>Missouri43974</t>
  </si>
  <si>
    <t>Missouri43975</t>
  </si>
  <si>
    <t>Missouri43976</t>
  </si>
  <si>
    <t>Missouri43977</t>
  </si>
  <si>
    <t>Missouri43978</t>
  </si>
  <si>
    <t>Missouri43979</t>
  </si>
  <si>
    <t>Missouri43980</t>
  </si>
  <si>
    <t>Missouri43981</t>
  </si>
  <si>
    <t>Missouri43982</t>
  </si>
  <si>
    <t>Missouri43983</t>
  </si>
  <si>
    <t>Missouri43984</t>
  </si>
  <si>
    <t>Missouri43985</t>
  </si>
  <si>
    <t>Missouri43986</t>
  </si>
  <si>
    <t>Missouri43987</t>
  </si>
  <si>
    <t>Missouri43988</t>
  </si>
  <si>
    <t>Missouri43989</t>
  </si>
  <si>
    <t>Missouri43990</t>
  </si>
  <si>
    <t>Missouri43991</t>
  </si>
  <si>
    <t>Missouri43992</t>
  </si>
  <si>
    <t>Missouri43993</t>
  </si>
  <si>
    <t>Missouri43994</t>
  </si>
  <si>
    <t>Missouri43995</t>
  </si>
  <si>
    <t>Missouri43996</t>
  </si>
  <si>
    <t>Missouri43997</t>
  </si>
  <si>
    <t>Missouri43998</t>
  </si>
  <si>
    <t>Missouri43999</t>
  </si>
  <si>
    <t>Missouri44000</t>
  </si>
  <si>
    <t>Missouri44001</t>
  </si>
  <si>
    <t>Missouri44002</t>
  </si>
  <si>
    <t>Missouri44003</t>
  </si>
  <si>
    <t>Missouri44004</t>
  </si>
  <si>
    <t>Montana43903</t>
  </si>
  <si>
    <t>Montana43904</t>
  </si>
  <si>
    <t>Montana43905</t>
  </si>
  <si>
    <t>Montana43906</t>
  </si>
  <si>
    <t>Montana43907</t>
  </si>
  <si>
    <t>Montana43908</t>
  </si>
  <si>
    <t>Montana43909</t>
  </si>
  <si>
    <t>Montana43910</t>
  </si>
  <si>
    <t>Montana43911</t>
  </si>
  <si>
    <t>Montana43912</t>
  </si>
  <si>
    <t>Montana43913</t>
  </si>
  <si>
    <t>Montana43914</t>
  </si>
  <si>
    <t>Montana43915</t>
  </si>
  <si>
    <t>Montana43916</t>
  </si>
  <si>
    <t>Montana43917</t>
  </si>
  <si>
    <t>Montana43918</t>
  </si>
  <si>
    <t>Montana43920</t>
  </si>
  <si>
    <t>Montana43921</t>
  </si>
  <si>
    <t>Montana43922</t>
  </si>
  <si>
    <t>Montana43923</t>
  </si>
  <si>
    <t>Montana43924</t>
  </si>
  <si>
    <t>Montana43925</t>
  </si>
  <si>
    <t>Montana43926</t>
  </si>
  <si>
    <t>Montana43927</t>
  </si>
  <si>
    <t>Montana43928</t>
  </si>
  <si>
    <t>Montana43929</t>
  </si>
  <si>
    <t>Montana43930</t>
  </si>
  <si>
    <t>Montana43931</t>
  </si>
  <si>
    <t>Montana43932</t>
  </si>
  <si>
    <t>Montana43933</t>
  </si>
  <si>
    <t>Montana43934</t>
  </si>
  <si>
    <t>Montana43935</t>
  </si>
  <si>
    <t>Montana43936</t>
  </si>
  <si>
    <t>Montana43937</t>
  </si>
  <si>
    <t>Montana43938</t>
  </si>
  <si>
    <t>Montana43939</t>
  </si>
  <si>
    <t>Montana43940</t>
  </si>
  <si>
    <t>Montana43941</t>
  </si>
  <si>
    <t>Montana43942</t>
  </si>
  <si>
    <t>Montana43943</t>
  </si>
  <si>
    <t>Montana43944</t>
  </si>
  <si>
    <t>Montana43945</t>
  </si>
  <si>
    <t>Montana43946</t>
  </si>
  <si>
    <t>Montana43948</t>
  </si>
  <si>
    <t>Montana43949</t>
  </si>
  <si>
    <t>Montana43950</t>
  </si>
  <si>
    <t>Montana43951</t>
  </si>
  <si>
    <t>Montana43952</t>
  </si>
  <si>
    <t>Montana43953</t>
  </si>
  <si>
    <t>Montana43954</t>
  </si>
  <si>
    <t>Montana43955</t>
  </si>
  <si>
    <t>Montana43956</t>
  </si>
  <si>
    <t>Montana43957</t>
  </si>
  <si>
    <t>Montana43958</t>
  </si>
  <si>
    <t>Montana43959</t>
  </si>
  <si>
    <t>Montana43960</t>
  </si>
  <si>
    <t>Montana43961</t>
  </si>
  <si>
    <t>Montana43962</t>
  </si>
  <si>
    <t>Montana43963</t>
  </si>
  <si>
    <t>Montana43964</t>
  </si>
  <si>
    <t>Montana43965</t>
  </si>
  <si>
    <t>Montana43966</t>
  </si>
  <si>
    <t>Montana43967</t>
  </si>
  <si>
    <t>Montana43968</t>
  </si>
  <si>
    <t>Montana43969</t>
  </si>
  <si>
    <t>Montana43970</t>
  </si>
  <si>
    <t>Montana43971</t>
  </si>
  <si>
    <t>Montana43972</t>
  </si>
  <si>
    <t>Montana43973</t>
  </si>
  <si>
    <t>Montana43974</t>
  </si>
  <si>
    <t>Montana43975</t>
  </si>
  <si>
    <t>Montana43976</t>
  </si>
  <si>
    <t>Montana43977</t>
  </si>
  <si>
    <t>Montana43978</t>
  </si>
  <si>
    <t>Montana43979</t>
  </si>
  <si>
    <t>Montana43980</t>
  </si>
  <si>
    <t>Montana43981</t>
  </si>
  <si>
    <t>Montana43982</t>
  </si>
  <si>
    <t>Montana43983</t>
  </si>
  <si>
    <t>Montana43984</t>
  </si>
  <si>
    <t>Montana43985</t>
  </si>
  <si>
    <t>Montana43986</t>
  </si>
  <si>
    <t>Montana43987</t>
  </si>
  <si>
    <t>Montana43988</t>
  </si>
  <si>
    <t>Montana43989</t>
  </si>
  <si>
    <t>Montana43990</t>
  </si>
  <si>
    <t>Montana43991</t>
  </si>
  <si>
    <t>Montana43992</t>
  </si>
  <si>
    <t>Montana43993</t>
  </si>
  <si>
    <t>Montana43994</t>
  </si>
  <si>
    <t>Montana43995</t>
  </si>
  <si>
    <t>Montana43996</t>
  </si>
  <si>
    <t>Montana43997</t>
  </si>
  <si>
    <t>Montana43998</t>
  </si>
  <si>
    <t>Montana43999</t>
  </si>
  <si>
    <t>Montana44000</t>
  </si>
  <si>
    <t>Montana44001</t>
  </si>
  <si>
    <t>Montana44002</t>
  </si>
  <si>
    <t>Montana44003</t>
  </si>
  <si>
    <t>Montana44004</t>
  </si>
  <si>
    <t>Nebraska43878</t>
  </si>
  <si>
    <t>Nebraska43879</t>
  </si>
  <si>
    <t>Nebraska43880</t>
  </si>
  <si>
    <t>Nebraska43881</t>
  </si>
  <si>
    <t>Nebraska43882</t>
  </si>
  <si>
    <t>Nebraska43883</t>
  </si>
  <si>
    <t>Nebraska43884</t>
  </si>
  <si>
    <t>Nebraska43885</t>
  </si>
  <si>
    <t>Nebraska43886</t>
  </si>
  <si>
    <t>Nebraska43887</t>
  </si>
  <si>
    <t>Nebraska43888</t>
  </si>
  <si>
    <t>Nebraska43889</t>
  </si>
  <si>
    <t>Nebraska43890</t>
  </si>
  <si>
    <t>Nebraska43891</t>
  </si>
  <si>
    <t>Nebraska43892</t>
  </si>
  <si>
    <t>Nebraska43893</t>
  </si>
  <si>
    <t>Nebraska43894</t>
  </si>
  <si>
    <t>Nebraska43895</t>
  </si>
  <si>
    <t>Nebraska43896</t>
  </si>
  <si>
    <t>Nebraska43897</t>
  </si>
  <si>
    <t>Nebraska43898</t>
  </si>
  <si>
    <t>Nebraska43899</t>
  </si>
  <si>
    <t>Nebraska43900</t>
  </si>
  <si>
    <t>Nebraska43901</t>
  </si>
  <si>
    <t>Nebraska43902</t>
  </si>
  <si>
    <t>Nebraska43903</t>
  </si>
  <si>
    <t>Nebraska43904</t>
  </si>
  <si>
    <t>Nebraska43905</t>
  </si>
  <si>
    <t>Nebraska43906</t>
  </si>
  <si>
    <t>Nebraska43907</t>
  </si>
  <si>
    <t>Nebraska43908</t>
  </si>
  <si>
    <t>Nebraska43909</t>
  </si>
  <si>
    <t>Nebraska43910</t>
  </si>
  <si>
    <t>Nebraska43911</t>
  </si>
  <si>
    <t>Nebraska43912</t>
  </si>
  <si>
    <t>Nebraska43913</t>
  </si>
  <si>
    <t>Nebraska43914</t>
  </si>
  <si>
    <t>Nebraska43915</t>
  </si>
  <si>
    <t>Nebraska43916</t>
  </si>
  <si>
    <t>Nebraska43917</t>
  </si>
  <si>
    <t>Nebraska43918</t>
  </si>
  <si>
    <t>Nebraska43919</t>
  </si>
  <si>
    <t>Nebraska43920</t>
  </si>
  <si>
    <t>Nebraska43921</t>
  </si>
  <si>
    <t>Nebraska43922</t>
  </si>
  <si>
    <t>Nebraska43923</t>
  </si>
  <si>
    <t>Nebraska43924</t>
  </si>
  <si>
    <t>Nebraska43925</t>
  </si>
  <si>
    <t>Nebraska43926</t>
  </si>
  <si>
    <t>Nebraska43927</t>
  </si>
  <si>
    <t>Nebraska43928</t>
  </si>
  <si>
    <t>Nebraska43929</t>
  </si>
  <si>
    <t>Nebraska43930</t>
  </si>
  <si>
    <t>Nebraska43931</t>
  </si>
  <si>
    <t>Nebraska43932</t>
  </si>
  <si>
    <t>Nebraska43933</t>
  </si>
  <si>
    <t>Nebraska43934</t>
  </si>
  <si>
    <t>Nebraska43935</t>
  </si>
  <si>
    <t>Nebraska43936</t>
  </si>
  <si>
    <t>Nebraska43937</t>
  </si>
  <si>
    <t>Nebraska43938</t>
  </si>
  <si>
    <t>Nebraska43939</t>
  </si>
  <si>
    <t>Nebraska43940</t>
  </si>
  <si>
    <t>Nebraska43941</t>
  </si>
  <si>
    <t>Nebraska43942</t>
  </si>
  <si>
    <t>Nebraska43943</t>
  </si>
  <si>
    <t>Nebraska43944</t>
  </si>
  <si>
    <t>Nebraska43945</t>
  </si>
  <si>
    <t>Nebraska43946</t>
  </si>
  <si>
    <t>Nebraska43947</t>
  </si>
  <si>
    <t>Nebraska43948</t>
  </si>
  <si>
    <t>Nebraska43949</t>
  </si>
  <si>
    <t>Nebraska43950</t>
  </si>
  <si>
    <t>Nebraska43951</t>
  </si>
  <si>
    <t>Nebraska43952</t>
  </si>
  <si>
    <t>Nebraska43953</t>
  </si>
  <si>
    <t>Nebraska43954</t>
  </si>
  <si>
    <t>Nebraska43955</t>
  </si>
  <si>
    <t>Nebraska43956</t>
  </si>
  <si>
    <t>Nebraska43957</t>
  </si>
  <si>
    <t>Nebraska43958</t>
  </si>
  <si>
    <t>Nebraska43959</t>
  </si>
  <si>
    <t>Nebraska43960</t>
  </si>
  <si>
    <t>Nebraska43961</t>
  </si>
  <si>
    <t>Nebraska43962</t>
  </si>
  <si>
    <t>Nebraska43963</t>
  </si>
  <si>
    <t>Nebraska43964</t>
  </si>
  <si>
    <t>Nebraska43965</t>
  </si>
  <si>
    <t>Nebraska43966</t>
  </si>
  <si>
    <t>Nebraska43967</t>
  </si>
  <si>
    <t>Nebraska43968</t>
  </si>
  <si>
    <t>Nebraska43969</t>
  </si>
  <si>
    <t>Nebraska43970</t>
  </si>
  <si>
    <t>Nebraska43971</t>
  </si>
  <si>
    <t>Nebraska43972</t>
  </si>
  <si>
    <t>Nebraska43973</t>
  </si>
  <si>
    <t>Nebraska43974</t>
  </si>
  <si>
    <t>Nebraska43975</t>
  </si>
  <si>
    <t>Nebraska43976</t>
  </si>
  <si>
    <t>Nebraska43977</t>
  </si>
  <si>
    <t>Nebraska43978</t>
  </si>
  <si>
    <t>Nebraska43979</t>
  </si>
  <si>
    <t>Nebraska43980</t>
  </si>
  <si>
    <t>Nebraska43981</t>
  </si>
  <si>
    <t>Nebraska43982</t>
  </si>
  <si>
    <t>Nebraska43983</t>
  </si>
  <si>
    <t>Nebraska43984</t>
  </si>
  <si>
    <t>Nebraska43985</t>
  </si>
  <si>
    <t>Nebraska43986</t>
  </si>
  <si>
    <t>Nebraska43987</t>
  </si>
  <si>
    <t>Nebraska43988</t>
  </si>
  <si>
    <t>Nebraska43989</t>
  </si>
  <si>
    <t>Nebraska43990</t>
  </si>
  <si>
    <t>Nebraska43991</t>
  </si>
  <si>
    <t>Nebraska43992</t>
  </si>
  <si>
    <t>Nebraska43993</t>
  </si>
  <si>
    <t>Nebraska43994</t>
  </si>
  <si>
    <t>Nebraska43995</t>
  </si>
  <si>
    <t>Nebraska43996</t>
  </si>
  <si>
    <t>Nebraska43997</t>
  </si>
  <si>
    <t>Nebraska43998</t>
  </si>
  <si>
    <t>Nebraska43999</t>
  </si>
  <si>
    <t>Nebraska44000</t>
  </si>
  <si>
    <t>Nebraska44001</t>
  </si>
  <si>
    <t>Nebraska44002</t>
  </si>
  <si>
    <t>Nebraska44003</t>
  </si>
  <si>
    <t>Nebraska44004</t>
  </si>
  <si>
    <t>Nevada43895</t>
  </si>
  <si>
    <t>Nevada43896</t>
  </si>
  <si>
    <t>Nevada43897</t>
  </si>
  <si>
    <t>Nevada43898</t>
  </si>
  <si>
    <t>Nevada43899</t>
  </si>
  <si>
    <t>Nevada43900</t>
  </si>
  <si>
    <t>Nevada43901</t>
  </si>
  <si>
    <t>Nevada43902</t>
  </si>
  <si>
    <t>Nevada43903</t>
  </si>
  <si>
    <t>Nevada43904</t>
  </si>
  <si>
    <t>Nevada43905</t>
  </si>
  <si>
    <t>Nevada43906</t>
  </si>
  <si>
    <t>Nevada43907</t>
  </si>
  <si>
    <t>Nevada43908</t>
  </si>
  <si>
    <t>Nevada43909</t>
  </si>
  <si>
    <t>Nevada43910</t>
  </si>
  <si>
    <t>Nevada43911</t>
  </si>
  <si>
    <t>Nevada43912</t>
  </si>
  <si>
    <t>Nevada43913</t>
  </si>
  <si>
    <t>Nevada43914</t>
  </si>
  <si>
    <t>Nevada43915</t>
  </si>
  <si>
    <t>Nevada43916</t>
  </si>
  <si>
    <t>Nevada43917</t>
  </si>
  <si>
    <t>Nevada43918</t>
  </si>
  <si>
    <t>Nevada43919</t>
  </si>
  <si>
    <t>Nevada43920</t>
  </si>
  <si>
    <t>Nevada43921</t>
  </si>
  <si>
    <t>Nevada43922</t>
  </si>
  <si>
    <t>Nevada43924</t>
  </si>
  <si>
    <t>Nevada43925</t>
  </si>
  <si>
    <t>Nevada43926</t>
  </si>
  <si>
    <t>Nevada43927</t>
  </si>
  <si>
    <t>Nevada43928</t>
  </si>
  <si>
    <t>Nevada43929</t>
  </si>
  <si>
    <t>Nevada43930</t>
  </si>
  <si>
    <t>Nevada43931</t>
  </si>
  <si>
    <t>Nevada43932</t>
  </si>
  <si>
    <t>Nevada43933</t>
  </si>
  <si>
    <t>Nevada43934</t>
  </si>
  <si>
    <t>Nevada43935</t>
  </si>
  <si>
    <t>Nevada43936</t>
  </si>
  <si>
    <t>Nevada43937</t>
  </si>
  <si>
    <t>Nevada43938</t>
  </si>
  <si>
    <t>Nevada43939</t>
  </si>
  <si>
    <t>Nevada43940</t>
  </si>
  <si>
    <t>Nevada43941</t>
  </si>
  <si>
    <t>Nevada43942</t>
  </si>
  <si>
    <t>Nevada43943</t>
  </si>
  <si>
    <t>Nevada43944</t>
  </si>
  <si>
    <t>Nevada43945</t>
  </si>
  <si>
    <t>Nevada43946</t>
  </si>
  <si>
    <t>Nevada43947</t>
  </si>
  <si>
    <t>Nevada43948</t>
  </si>
  <si>
    <t>Nevada43949</t>
  </si>
  <si>
    <t>Nevada43950</t>
  </si>
  <si>
    <t>Nevada43951</t>
  </si>
  <si>
    <t>Nevada43952</t>
  </si>
  <si>
    <t>Nevada43953</t>
  </si>
  <si>
    <t>Nevada43954</t>
  </si>
  <si>
    <t>Nevada43955</t>
  </si>
  <si>
    <t>Nevada43956</t>
  </si>
  <si>
    <t>Nevada43957</t>
  </si>
  <si>
    <t>Nevada43958</t>
  </si>
  <si>
    <t>Nevada43959</t>
  </si>
  <si>
    <t>Nevada43961</t>
  </si>
  <si>
    <t>Nevada43962</t>
  </si>
  <si>
    <t>Nevada43963</t>
  </si>
  <si>
    <t>Nevada43964</t>
  </si>
  <si>
    <t>Nevada43965</t>
  </si>
  <si>
    <t>Nevada43966</t>
  </si>
  <si>
    <t>Nevada43967</t>
  </si>
  <si>
    <t>Nevada43968</t>
  </si>
  <si>
    <t>Nevada43969</t>
  </si>
  <si>
    <t>Nevada43970</t>
  </si>
  <si>
    <t>Nevada43971</t>
  </si>
  <si>
    <t>Nevada43972</t>
  </si>
  <si>
    <t>Nevada43973</t>
  </si>
  <si>
    <t>Nevada43974</t>
  </si>
  <si>
    <t>Nevada43975</t>
  </si>
  <si>
    <t>Nevada43976</t>
  </si>
  <si>
    <t>Nevada43977</t>
  </si>
  <si>
    <t>Nevada43978</t>
  </si>
  <si>
    <t>Nevada43979</t>
  </si>
  <si>
    <t>Nevada43980</t>
  </si>
  <si>
    <t>Nevada43981</t>
  </si>
  <si>
    <t>Nevada43982</t>
  </si>
  <si>
    <t>Nevada43983</t>
  </si>
  <si>
    <t>Nevada43984</t>
  </si>
  <si>
    <t>Nevada43985</t>
  </si>
  <si>
    <t>Nevada43986</t>
  </si>
  <si>
    <t>Nevada43987</t>
  </si>
  <si>
    <t>Nevada43988</t>
  </si>
  <si>
    <t>Nevada43989</t>
  </si>
  <si>
    <t>Nevada43990</t>
  </si>
  <si>
    <t>Nevada43991</t>
  </si>
  <si>
    <t>Nevada43992</t>
  </si>
  <si>
    <t>Nevada43993</t>
  </si>
  <si>
    <t>Nevada43994</t>
  </si>
  <si>
    <t>Nevada43995</t>
  </si>
  <si>
    <t>Nevada43996</t>
  </si>
  <si>
    <t>Nevada43997</t>
  </si>
  <si>
    <t>Nevada43998</t>
  </si>
  <si>
    <t>Nevada43999</t>
  </si>
  <si>
    <t>Nevada44000</t>
  </si>
  <si>
    <t>Nevada44001</t>
  </si>
  <si>
    <t>Nevada44002</t>
  </si>
  <si>
    <t>Nevada44003</t>
  </si>
  <si>
    <t>Nevada44004</t>
  </si>
  <si>
    <t>New Hampshire43892</t>
  </si>
  <si>
    <t>New Hampshire43893</t>
  </si>
  <si>
    <t>New Hampshire43894</t>
  </si>
  <si>
    <t>New Hampshire43895</t>
  </si>
  <si>
    <t>New Hampshire43896</t>
  </si>
  <si>
    <t>New Hampshire43897</t>
  </si>
  <si>
    <t>New Hampshire43898</t>
  </si>
  <si>
    <t>New Hampshire43899</t>
  </si>
  <si>
    <t>New Hampshire43900</t>
  </si>
  <si>
    <t>New Hampshire43901</t>
  </si>
  <si>
    <t>New Hampshire43902</t>
  </si>
  <si>
    <t>New Hampshire43903</t>
  </si>
  <si>
    <t>New Hampshire43904</t>
  </si>
  <si>
    <t>New Hampshire43905</t>
  </si>
  <si>
    <t>New Hampshire43906</t>
  </si>
  <si>
    <t>New Hampshire43907</t>
  </si>
  <si>
    <t>New Hampshire43908</t>
  </si>
  <si>
    <t>New Hampshire43909</t>
  </si>
  <si>
    <t>New Hampshire43910</t>
  </si>
  <si>
    <t>New Hampshire43911</t>
  </si>
  <si>
    <t>New Hampshire43912</t>
  </si>
  <si>
    <t>New Hampshire43913</t>
  </si>
  <si>
    <t>New Hampshire43914</t>
  </si>
  <si>
    <t>New Hampshire43915</t>
  </si>
  <si>
    <t>New Hampshire43916</t>
  </si>
  <si>
    <t>New Hampshire43918</t>
  </si>
  <si>
    <t>New Hampshire43919</t>
  </si>
  <si>
    <t>New Hampshire43920</t>
  </si>
  <si>
    <t>New Hampshire43921</t>
  </si>
  <si>
    <t>New Hampshire43922</t>
  </si>
  <si>
    <t>New Hampshire43923</t>
  </si>
  <si>
    <t>New Hampshire43924</t>
  </si>
  <si>
    <t>New Hampshire43925</t>
  </si>
  <si>
    <t>New Hampshire43926</t>
  </si>
  <si>
    <t>New Hampshire43927</t>
  </si>
  <si>
    <t>New Hampshire43928</t>
  </si>
  <si>
    <t>New Hampshire43929</t>
  </si>
  <si>
    <t>New Hampshire43930</t>
  </si>
  <si>
    <t>New Hampshire43931</t>
  </si>
  <si>
    <t>New Hampshire43932</t>
  </si>
  <si>
    <t>New Hampshire43933</t>
  </si>
  <si>
    <t>New Hampshire43934</t>
  </si>
  <si>
    <t>New Hampshire43935</t>
  </si>
  <si>
    <t>New Hampshire43936</t>
  </si>
  <si>
    <t>New Hampshire43937</t>
  </si>
  <si>
    <t>New Hampshire43938</t>
  </si>
  <si>
    <t>New Hampshire43939</t>
  </si>
  <si>
    <t>New Hampshire43940</t>
  </si>
  <si>
    <t>New Hampshire43941</t>
  </si>
  <si>
    <t>New Hampshire43942</t>
  </si>
  <si>
    <t>New Hampshire43943</t>
  </si>
  <si>
    <t>New Hampshire43944</t>
  </si>
  <si>
    <t>New Hampshire43945</t>
  </si>
  <si>
    <t>New Hampshire43946</t>
  </si>
  <si>
    <t>New Hampshire43947</t>
  </si>
  <si>
    <t>New Hampshire43948</t>
  </si>
  <si>
    <t>New Hampshire43949</t>
  </si>
  <si>
    <t>New Hampshire43950</t>
  </si>
  <si>
    <t>New Hampshire43951</t>
  </si>
  <si>
    <t>New Hampshire43952</t>
  </si>
  <si>
    <t>New Hampshire43953</t>
  </si>
  <si>
    <t>New Hampshire43954</t>
  </si>
  <si>
    <t>New Hampshire43955</t>
  </si>
  <si>
    <t>New Hampshire43956</t>
  </si>
  <si>
    <t>New Hampshire43957</t>
  </si>
  <si>
    <t>New Hampshire43958</t>
  </si>
  <si>
    <t>New Hampshire43959</t>
  </si>
  <si>
    <t>New Hampshire43960</t>
  </si>
  <si>
    <t>New Hampshire43961</t>
  </si>
  <si>
    <t>New Hampshire43962</t>
  </si>
  <si>
    <t>New Hampshire43963</t>
  </si>
  <si>
    <t>New Hampshire43964</t>
  </si>
  <si>
    <t>New Hampshire43965</t>
  </si>
  <si>
    <t>New Hampshire43966</t>
  </si>
  <si>
    <t>New Hampshire43967</t>
  </si>
  <si>
    <t>New Hampshire43968</t>
  </si>
  <si>
    <t>New Hampshire43969</t>
  </si>
  <si>
    <t>New Hampshire43970</t>
  </si>
  <si>
    <t>New Hampshire43971</t>
  </si>
  <si>
    <t>New Hampshire43972</t>
  </si>
  <si>
    <t>New Hampshire43973</t>
  </si>
  <si>
    <t>New Hampshire43974</t>
  </si>
  <si>
    <t>New Hampshire43975</t>
  </si>
  <si>
    <t>New Hampshire43976</t>
  </si>
  <si>
    <t>New Hampshire43977</t>
  </si>
  <si>
    <t>New Hampshire43978</t>
  </si>
  <si>
    <t>New Hampshire43979</t>
  </si>
  <si>
    <t>New Hampshire43980</t>
  </si>
  <si>
    <t>New Hampshire43981</t>
  </si>
  <si>
    <t>New Hampshire43982</t>
  </si>
  <si>
    <t>New Hampshire43983</t>
  </si>
  <si>
    <t>New Hampshire43984</t>
  </si>
  <si>
    <t>New Hampshire43985</t>
  </si>
  <si>
    <t>New Hampshire43986</t>
  </si>
  <si>
    <t>New Hampshire43987</t>
  </si>
  <si>
    <t>New Hampshire43988</t>
  </si>
  <si>
    <t>New Hampshire43989</t>
  </si>
  <si>
    <t>New Hampshire43990</t>
  </si>
  <si>
    <t>New Hampshire43991</t>
  </si>
  <si>
    <t>New Hampshire43992</t>
  </si>
  <si>
    <t>New Hampshire43993</t>
  </si>
  <si>
    <t>New Hampshire43994</t>
  </si>
  <si>
    <t>New Hampshire43995</t>
  </si>
  <si>
    <t>New Hampshire43996</t>
  </si>
  <si>
    <t>New Hampshire43998</t>
  </si>
  <si>
    <t>New Hampshire43999</t>
  </si>
  <si>
    <t>New Hampshire44000</t>
  </si>
  <si>
    <t>New Hampshire44001</t>
  </si>
  <si>
    <t>New Hampshire44002</t>
  </si>
  <si>
    <t>New Hampshire44003</t>
  </si>
  <si>
    <t>New Hampshire44004</t>
  </si>
  <si>
    <t>New Jersey43894</t>
  </si>
  <si>
    <t>New Jersey43895</t>
  </si>
  <si>
    <t>New Jersey43896</t>
  </si>
  <si>
    <t>New Jersey43897</t>
  </si>
  <si>
    <t>New Jersey43898</t>
  </si>
  <si>
    <t>New Jersey43899</t>
  </si>
  <si>
    <t>New Jersey43900</t>
  </si>
  <si>
    <t>New Jersey43901</t>
  </si>
  <si>
    <t>New Jersey43902</t>
  </si>
  <si>
    <t>New Jersey43903</t>
  </si>
  <si>
    <t>New Jersey43904</t>
  </si>
  <si>
    <t>New Jersey43905</t>
  </si>
  <si>
    <t>New Jersey43906</t>
  </si>
  <si>
    <t>New Jersey43907</t>
  </si>
  <si>
    <t>New Jersey43908</t>
  </si>
  <si>
    <t>New Jersey43909</t>
  </si>
  <si>
    <t>New Jersey43910</t>
  </si>
  <si>
    <t>New Jersey43912</t>
  </si>
  <si>
    <t>New Jersey43913</t>
  </si>
  <si>
    <t>New Jersey43914</t>
  </si>
  <si>
    <t>New Jersey43915</t>
  </si>
  <si>
    <t>New Jersey43916</t>
  </si>
  <si>
    <t>New Jersey43917</t>
  </si>
  <si>
    <t>New Jersey43918</t>
  </si>
  <si>
    <t>New Jersey43919</t>
  </si>
  <si>
    <t>New Jersey43920</t>
  </si>
  <si>
    <t>New Jersey43921</t>
  </si>
  <si>
    <t>New Jersey43922</t>
  </si>
  <si>
    <t>New Jersey43923</t>
  </si>
  <si>
    <t>New Jersey43924</t>
  </si>
  <si>
    <t>New Jersey43925</t>
  </si>
  <si>
    <t>New Jersey43926</t>
  </si>
  <si>
    <t>New Jersey43927</t>
  </si>
  <si>
    <t>New Jersey43928</t>
  </si>
  <si>
    <t>New Jersey43929</t>
  </si>
  <si>
    <t>New Jersey43930</t>
  </si>
  <si>
    <t>New Jersey43931</t>
  </si>
  <si>
    <t>New Jersey43932</t>
  </si>
  <si>
    <t>New Jersey43933</t>
  </si>
  <si>
    <t>New Jersey43934</t>
  </si>
  <si>
    <t>New Jersey43935</t>
  </si>
  <si>
    <t>New Jersey43936</t>
  </si>
  <si>
    <t>New Jersey43937</t>
  </si>
  <si>
    <t>New Jersey43938</t>
  </si>
  <si>
    <t>New Jersey43939</t>
  </si>
  <si>
    <t>New Jersey43940</t>
  </si>
  <si>
    <t>New Jersey43941</t>
  </si>
  <si>
    <t>New Jersey43942</t>
  </si>
  <si>
    <t>New Jersey43943</t>
  </si>
  <si>
    <t>New Jersey43944</t>
  </si>
  <si>
    <t>New Jersey43945</t>
  </si>
  <si>
    <t>New Jersey43946</t>
  </si>
  <si>
    <t>New Jersey43947</t>
  </si>
  <si>
    <t>New Jersey43948</t>
  </si>
  <si>
    <t>New Jersey43949</t>
  </si>
  <si>
    <t>New Jersey43950</t>
  </si>
  <si>
    <t>New Jersey43951</t>
  </si>
  <si>
    <t>New Jersey43952</t>
  </si>
  <si>
    <t>New Jersey43953</t>
  </si>
  <si>
    <t>New Jersey43954</t>
  </si>
  <si>
    <t>New Jersey43955</t>
  </si>
  <si>
    <t>New Jersey43956</t>
  </si>
  <si>
    <t>New Jersey43957</t>
  </si>
  <si>
    <t>New Jersey43958</t>
  </si>
  <si>
    <t>New Jersey43959</t>
  </si>
  <si>
    <t>New Jersey43960</t>
  </si>
  <si>
    <t>New Jersey43961</t>
  </si>
  <si>
    <t>New Jersey43962</t>
  </si>
  <si>
    <t>New Jersey43963</t>
  </si>
  <si>
    <t>New Jersey43964</t>
  </si>
  <si>
    <t>New Jersey43965</t>
  </si>
  <si>
    <t>New Jersey43966</t>
  </si>
  <si>
    <t>New Jersey43967</t>
  </si>
  <si>
    <t>New Jersey43968</t>
  </si>
  <si>
    <t>New Jersey43969</t>
  </si>
  <si>
    <t>New Jersey43970</t>
  </si>
  <si>
    <t>New Jersey43971</t>
  </si>
  <si>
    <t>New Jersey43972</t>
  </si>
  <si>
    <t>New Jersey43973</t>
  </si>
  <si>
    <t>New Jersey43974</t>
  </si>
  <si>
    <t>New Jersey43975</t>
  </si>
  <si>
    <t>New Jersey43976</t>
  </si>
  <si>
    <t>New Jersey43977</t>
  </si>
  <si>
    <t>New Jersey43978</t>
  </si>
  <si>
    <t>New Jersey43979</t>
  </si>
  <si>
    <t>New Jersey43980</t>
  </si>
  <si>
    <t>New Jersey43981</t>
  </si>
  <si>
    <t>New Jersey43982</t>
  </si>
  <si>
    <t>New Jersey43983</t>
  </si>
  <si>
    <t>New Jersey43984</t>
  </si>
  <si>
    <t>New Jersey43985</t>
  </si>
  <si>
    <t>New Jersey43986</t>
  </si>
  <si>
    <t>New Jersey43987</t>
  </si>
  <si>
    <t>New Jersey43988</t>
  </si>
  <si>
    <t>New Jersey43989</t>
  </si>
  <si>
    <t>New Jersey43990</t>
  </si>
  <si>
    <t>New Jersey43992</t>
  </si>
  <si>
    <t>New Jersey43993</t>
  </si>
  <si>
    <t>New Jersey43994</t>
  </si>
  <si>
    <t>New Jersey43995</t>
  </si>
  <si>
    <t>New Jersey43996</t>
  </si>
  <si>
    <t>New Jersey43997</t>
  </si>
  <si>
    <t>New Jersey43998</t>
  </si>
  <si>
    <t>New Jersey43999</t>
  </si>
  <si>
    <t>New Jersey44000</t>
  </si>
  <si>
    <t>New Jersey44001</t>
  </si>
  <si>
    <t>New Jersey44002</t>
  </si>
  <si>
    <t>New Jersey44003</t>
  </si>
  <si>
    <t>New Jersey44004</t>
  </si>
  <si>
    <t>New Mexico43901</t>
  </si>
  <si>
    <t>New Mexico43902</t>
  </si>
  <si>
    <t>New Mexico43903</t>
  </si>
  <si>
    <t>New Mexico43904</t>
  </si>
  <si>
    <t>New Mexico43905</t>
  </si>
  <si>
    <t>New Mexico43906</t>
  </si>
  <si>
    <t>New Mexico43907</t>
  </si>
  <si>
    <t>New Mexico43908</t>
  </si>
  <si>
    <t>New Mexico43909</t>
  </si>
  <si>
    <t>New Mexico43910</t>
  </si>
  <si>
    <t>New Mexico43911</t>
  </si>
  <si>
    <t>New Mexico43912</t>
  </si>
  <si>
    <t>New Mexico43913</t>
  </si>
  <si>
    <t>New Mexico43915</t>
  </si>
  <si>
    <t>New Mexico43916</t>
  </si>
  <si>
    <t>New Mexico43917</t>
  </si>
  <si>
    <t>New Mexico43918</t>
  </si>
  <si>
    <t>New Mexico43919</t>
  </si>
  <si>
    <t>New Mexico43920</t>
  </si>
  <si>
    <t>New Mexico43921</t>
  </si>
  <si>
    <t>New Mexico43922</t>
  </si>
  <si>
    <t>New Mexico43923</t>
  </si>
  <si>
    <t>New Mexico43924</t>
  </si>
  <si>
    <t>New Mexico43925</t>
  </si>
  <si>
    <t>New Mexico43926</t>
  </si>
  <si>
    <t>New Mexico43927</t>
  </si>
  <si>
    <t>New Mexico43928</t>
  </si>
  <si>
    <t>New Mexico43929</t>
  </si>
  <si>
    <t>New Mexico43930</t>
  </si>
  <si>
    <t>New Mexico43931</t>
  </si>
  <si>
    <t>New Mexico43932</t>
  </si>
  <si>
    <t>New Mexico43933</t>
  </si>
  <si>
    <t>New Mexico43934</t>
  </si>
  <si>
    <t>New Mexico43935</t>
  </si>
  <si>
    <t>New Mexico43936</t>
  </si>
  <si>
    <t>New Mexico43937</t>
  </si>
  <si>
    <t>New Mexico43938</t>
  </si>
  <si>
    <t>New Mexico43939</t>
  </si>
  <si>
    <t>New Mexico43940</t>
  </si>
  <si>
    <t>New Mexico43941</t>
  </si>
  <si>
    <t>New Mexico43942</t>
  </si>
  <si>
    <t>New Mexico43943</t>
  </si>
  <si>
    <t>New Mexico43944</t>
  </si>
  <si>
    <t>New Mexico43945</t>
  </si>
  <si>
    <t>New Mexico43946</t>
  </si>
  <si>
    <t>New Mexico43947</t>
  </si>
  <si>
    <t>New Mexico43948</t>
  </si>
  <si>
    <t>New Mexico43949</t>
  </si>
  <si>
    <t>New Mexico43950</t>
  </si>
  <si>
    <t>New Mexico43951</t>
  </si>
  <si>
    <t>New Mexico43952</t>
  </si>
  <si>
    <t>New Mexico43953</t>
  </si>
  <si>
    <t>New Mexico43954</t>
  </si>
  <si>
    <t>New Mexico43955</t>
  </si>
  <si>
    <t>New Mexico43956</t>
  </si>
  <si>
    <t>New Mexico43957</t>
  </si>
  <si>
    <t>New Mexico43958</t>
  </si>
  <si>
    <t>New Mexico43959</t>
  </si>
  <si>
    <t>New Mexico43960</t>
  </si>
  <si>
    <t>New Mexico43961</t>
  </si>
  <si>
    <t>New Mexico43962</t>
  </si>
  <si>
    <t>New Mexico43963</t>
  </si>
  <si>
    <t>New Mexico43964</t>
  </si>
  <si>
    <t>New Mexico43965</t>
  </si>
  <si>
    <t>New Mexico43966</t>
  </si>
  <si>
    <t>New Mexico43967</t>
  </si>
  <si>
    <t>New Mexico43968</t>
  </si>
  <si>
    <t>New Mexico43969</t>
  </si>
  <si>
    <t>New Mexico43970</t>
  </si>
  <si>
    <t>New Mexico43971</t>
  </si>
  <si>
    <t>New Mexico43972</t>
  </si>
  <si>
    <t>New Mexico43973</t>
  </si>
  <si>
    <t>New Mexico43974</t>
  </si>
  <si>
    <t>New Mexico43975</t>
  </si>
  <si>
    <t>New Mexico43976</t>
  </si>
  <si>
    <t>New Mexico43977</t>
  </si>
  <si>
    <t>New Mexico43978</t>
  </si>
  <si>
    <t>New Mexico43979</t>
  </si>
  <si>
    <t>New Mexico43980</t>
  </si>
  <si>
    <t>New Mexico43981</t>
  </si>
  <si>
    <t>New Mexico43983</t>
  </si>
  <si>
    <t>New Mexico43984</t>
  </si>
  <si>
    <t>New Mexico43985</t>
  </si>
  <si>
    <t>New Mexico43986</t>
  </si>
  <si>
    <t>New Mexico43987</t>
  </si>
  <si>
    <t>New Mexico43988</t>
  </si>
  <si>
    <t>New Mexico43989</t>
  </si>
  <si>
    <t>New Mexico43990</t>
  </si>
  <si>
    <t>New Mexico43991</t>
  </si>
  <si>
    <t>New Mexico43992</t>
  </si>
  <si>
    <t>New Mexico43993</t>
  </si>
  <si>
    <t>New Mexico43994</t>
  </si>
  <si>
    <t>New Mexico43995</t>
  </si>
  <si>
    <t>New Mexico43996</t>
  </si>
  <si>
    <t>New Mexico43997</t>
  </si>
  <si>
    <t>New Mexico43998</t>
  </si>
  <si>
    <t>New Mexico43999</t>
  </si>
  <si>
    <t>New Mexico44000</t>
  </si>
  <si>
    <t>New Mexico44001</t>
  </si>
  <si>
    <t>New Mexico44002</t>
  </si>
  <si>
    <t>New Mexico44003</t>
  </si>
  <si>
    <t>New Mexico44004</t>
  </si>
  <si>
    <t>New York43891</t>
  </si>
  <si>
    <t>New York43892</t>
  </si>
  <si>
    <t>New York43893</t>
  </si>
  <si>
    <t>New York43894</t>
  </si>
  <si>
    <t>New York43895</t>
  </si>
  <si>
    <t>New York43896</t>
  </si>
  <si>
    <t>New York43897</t>
  </si>
  <si>
    <t>New York43898</t>
  </si>
  <si>
    <t>New York43899</t>
  </si>
  <si>
    <t>New York43900</t>
  </si>
  <si>
    <t>New York43901</t>
  </si>
  <si>
    <t>New York43902</t>
  </si>
  <si>
    <t>New York43903</t>
  </si>
  <si>
    <t>New York43904</t>
  </si>
  <si>
    <t>New York43905</t>
  </si>
  <si>
    <t>New York43906</t>
  </si>
  <si>
    <t>New York43907</t>
  </si>
  <si>
    <t>New York43908</t>
  </si>
  <si>
    <t>New York43909</t>
  </si>
  <si>
    <t>New York43910</t>
  </si>
  <si>
    <t>New York43911</t>
  </si>
  <si>
    <t>New York43913</t>
  </si>
  <si>
    <t>New York43914</t>
  </si>
  <si>
    <t>New York43915</t>
  </si>
  <si>
    <t>New York43916</t>
  </si>
  <si>
    <t>New York43917</t>
  </si>
  <si>
    <t>New York43918</t>
  </si>
  <si>
    <t>New York43919</t>
  </si>
  <si>
    <t>New York43920</t>
  </si>
  <si>
    <t>New York43921</t>
  </si>
  <si>
    <t>New York43922</t>
  </si>
  <si>
    <t>New York43923</t>
  </si>
  <si>
    <t>New York43924</t>
  </si>
  <si>
    <t>New York43925</t>
  </si>
  <si>
    <t>New York43926</t>
  </si>
  <si>
    <t>New York43927</t>
  </si>
  <si>
    <t>New York43928</t>
  </si>
  <si>
    <t>New York43929</t>
  </si>
  <si>
    <t>New York43930</t>
  </si>
  <si>
    <t>New York43931</t>
  </si>
  <si>
    <t>New York43932</t>
  </si>
  <si>
    <t>New York43933</t>
  </si>
  <si>
    <t>New York43934</t>
  </si>
  <si>
    <t>New York43935</t>
  </si>
  <si>
    <t>New York43936</t>
  </si>
  <si>
    <t>New York43937</t>
  </si>
  <si>
    <t>New York43938</t>
  </si>
  <si>
    <t>New York43939</t>
  </si>
  <si>
    <t>New York43940</t>
  </si>
  <si>
    <t>New York43941</t>
  </si>
  <si>
    <t>New York43942</t>
  </si>
  <si>
    <t>New York43943</t>
  </si>
  <si>
    <t>New York43944</t>
  </si>
  <si>
    <t>New York43945</t>
  </si>
  <si>
    <t>New York43946</t>
  </si>
  <si>
    <t>New York43947</t>
  </si>
  <si>
    <t>New York43948</t>
  </si>
  <si>
    <t>New York43949</t>
  </si>
  <si>
    <t>New York43950</t>
  </si>
  <si>
    <t>New York43951</t>
  </si>
  <si>
    <t>New York43952</t>
  </si>
  <si>
    <t>New York43953</t>
  </si>
  <si>
    <t>New York43954</t>
  </si>
  <si>
    <t>New York43955</t>
  </si>
  <si>
    <t>New York43956</t>
  </si>
  <si>
    <t>New York43957</t>
  </si>
  <si>
    <t>New York43958</t>
  </si>
  <si>
    <t>New York43959</t>
  </si>
  <si>
    <t>New York43960</t>
  </si>
  <si>
    <t>New York43961</t>
  </si>
  <si>
    <t>New York43962</t>
  </si>
  <si>
    <t>New York43963</t>
  </si>
  <si>
    <t>New York43964</t>
  </si>
  <si>
    <t>New York43965</t>
  </si>
  <si>
    <t>New York43966</t>
  </si>
  <si>
    <t>New York43967</t>
  </si>
  <si>
    <t>New York43968</t>
  </si>
  <si>
    <t>New York43969</t>
  </si>
  <si>
    <t>New York43970</t>
  </si>
  <si>
    <t>New York43971</t>
  </si>
  <si>
    <t>New York43972</t>
  </si>
  <si>
    <t>New York43973</t>
  </si>
  <si>
    <t>New York43974</t>
  </si>
  <si>
    <t>New York43975</t>
  </si>
  <si>
    <t>New York43976</t>
  </si>
  <si>
    <t>New York43977</t>
  </si>
  <si>
    <t>New York43978</t>
  </si>
  <si>
    <t>New York43980</t>
  </si>
  <si>
    <t>New York43981</t>
  </si>
  <si>
    <t>New York43982</t>
  </si>
  <si>
    <t>New York43983</t>
  </si>
  <si>
    <t>New York43984</t>
  </si>
  <si>
    <t>New York43985</t>
  </si>
  <si>
    <t>New York43986</t>
  </si>
  <si>
    <t>New York43987</t>
  </si>
  <si>
    <t>New York43988</t>
  </si>
  <si>
    <t>New York43989</t>
  </si>
  <si>
    <t>New York43990</t>
  </si>
  <si>
    <t>New York43991</t>
  </si>
  <si>
    <t>New York43992</t>
  </si>
  <si>
    <t>New York43993</t>
  </si>
  <si>
    <t>New York43994</t>
  </si>
  <si>
    <t>New York43995</t>
  </si>
  <si>
    <t>New York43996</t>
  </si>
  <si>
    <t>New York43997</t>
  </si>
  <si>
    <t>New York43998</t>
  </si>
  <si>
    <t>New York43999</t>
  </si>
  <si>
    <t>New York44000</t>
  </si>
  <si>
    <t>New York44001</t>
  </si>
  <si>
    <t>New York44002</t>
  </si>
  <si>
    <t>New York44003</t>
  </si>
  <si>
    <t>New York44004</t>
  </si>
  <si>
    <t>North Carolina43893</t>
  </si>
  <si>
    <t>North Carolina43894</t>
  </si>
  <si>
    <t>North Carolina43895</t>
  </si>
  <si>
    <t>North Carolina43896</t>
  </si>
  <si>
    <t>North Carolina43897</t>
  </si>
  <si>
    <t>North Carolina43898</t>
  </si>
  <si>
    <t>North Carolina43899</t>
  </si>
  <si>
    <t>North Carolina43900</t>
  </si>
  <si>
    <t>North Carolina43901</t>
  </si>
  <si>
    <t>North Carolina43902</t>
  </si>
  <si>
    <t>North Carolina43903</t>
  </si>
  <si>
    <t>North Carolina43904</t>
  </si>
  <si>
    <t>North Carolina43905</t>
  </si>
  <si>
    <t>North Carolina43906</t>
  </si>
  <si>
    <t>North Carolina43907</t>
  </si>
  <si>
    <t>North Carolina43908</t>
  </si>
  <si>
    <t>North Carolina43909</t>
  </si>
  <si>
    <t>North Carolina43910</t>
  </si>
  <si>
    <t>North Carolina43911</t>
  </si>
  <si>
    <t>North Carolina43912</t>
  </si>
  <si>
    <t>North Carolina43913</t>
  </si>
  <si>
    <t>North Carolina43914</t>
  </si>
  <si>
    <t>North Carolina43915</t>
  </si>
  <si>
    <t>North Carolina43916</t>
  </si>
  <si>
    <t>North Carolina43917</t>
  </si>
  <si>
    <t>North Carolina43918</t>
  </si>
  <si>
    <t>North Carolina43919</t>
  </si>
  <si>
    <t>North Carolina43921</t>
  </si>
  <si>
    <t>North Carolina43922</t>
  </si>
  <si>
    <t>North Carolina43923</t>
  </si>
  <si>
    <t>North Carolina43924</t>
  </si>
  <si>
    <t>North Carolina43925</t>
  </si>
  <si>
    <t>North Carolina43926</t>
  </si>
  <si>
    <t>North Carolina43927</t>
  </si>
  <si>
    <t>North Carolina43928</t>
  </si>
  <si>
    <t>North Carolina43929</t>
  </si>
  <si>
    <t>North Carolina43930</t>
  </si>
  <si>
    <t>North Carolina43931</t>
  </si>
  <si>
    <t>North Carolina43932</t>
  </si>
  <si>
    <t>North Carolina43933</t>
  </si>
  <si>
    <t>North Carolina43934</t>
  </si>
  <si>
    <t>North Carolina43935</t>
  </si>
  <si>
    <t>North Carolina43936</t>
  </si>
  <si>
    <t>North Carolina43937</t>
  </si>
  <si>
    <t>North Carolina43938</t>
  </si>
  <si>
    <t>North Carolina43939</t>
  </si>
  <si>
    <t>North Carolina43940</t>
  </si>
  <si>
    <t>North Carolina43941</t>
  </si>
  <si>
    <t>North Carolina43942</t>
  </si>
  <si>
    <t>North Carolina43943</t>
  </si>
  <si>
    <t>North Carolina43944</t>
  </si>
  <si>
    <t>North Carolina43945</t>
  </si>
  <si>
    <t>North Carolina43946</t>
  </si>
  <si>
    <t>North Carolina43947</t>
  </si>
  <si>
    <t>North Carolina43948</t>
  </si>
  <si>
    <t>North Carolina43949</t>
  </si>
  <si>
    <t>North Carolina43950</t>
  </si>
  <si>
    <t>North Carolina43951</t>
  </si>
  <si>
    <t>North Carolina43952</t>
  </si>
  <si>
    <t>North Carolina43953</t>
  </si>
  <si>
    <t>North Carolina43954</t>
  </si>
  <si>
    <t>North Carolina43955</t>
  </si>
  <si>
    <t>North Carolina43956</t>
  </si>
  <si>
    <t>North Carolina43957</t>
  </si>
  <si>
    <t>North Carolina43958</t>
  </si>
  <si>
    <t>North Carolina43959</t>
  </si>
  <si>
    <t>North Carolina43960</t>
  </si>
  <si>
    <t>North Carolina43961</t>
  </si>
  <si>
    <t>North Carolina43962</t>
  </si>
  <si>
    <t>North Carolina43963</t>
  </si>
  <si>
    <t>North Carolina43964</t>
  </si>
  <si>
    <t>North Carolina43965</t>
  </si>
  <si>
    <t>North Carolina43966</t>
  </si>
  <si>
    <t>North Carolina43967</t>
  </si>
  <si>
    <t>North Carolina43968</t>
  </si>
  <si>
    <t>North Carolina43969</t>
  </si>
  <si>
    <t>North Carolina43970</t>
  </si>
  <si>
    <t>North Carolina43971</t>
  </si>
  <si>
    <t>North Carolina43972</t>
  </si>
  <si>
    <t>North Carolina43974</t>
  </si>
  <si>
    <t>North Carolina43975</t>
  </si>
  <si>
    <t>North Carolina43976</t>
  </si>
  <si>
    <t>North Carolina43977</t>
  </si>
  <si>
    <t>North Carolina43978</t>
  </si>
  <si>
    <t>North Carolina43979</t>
  </si>
  <si>
    <t>North Carolina43980</t>
  </si>
  <si>
    <t>North Carolina43981</t>
  </si>
  <si>
    <t>North Carolina43982</t>
  </si>
  <si>
    <t>North Carolina43983</t>
  </si>
  <si>
    <t>North Carolina43984</t>
  </si>
  <si>
    <t>North Carolina43985</t>
  </si>
  <si>
    <t>North Carolina43986</t>
  </si>
  <si>
    <t>North Carolina43987</t>
  </si>
  <si>
    <t>North Carolina43988</t>
  </si>
  <si>
    <t>North Carolina43989</t>
  </si>
  <si>
    <t>North Carolina43990</t>
  </si>
  <si>
    <t>North Carolina43991</t>
  </si>
  <si>
    <t>North Carolina43992</t>
  </si>
  <si>
    <t>North Carolina43993</t>
  </si>
  <si>
    <t>North Carolina43994</t>
  </si>
  <si>
    <t>North Carolina43995</t>
  </si>
  <si>
    <t>North Carolina43996</t>
  </si>
  <si>
    <t>North Carolina43997</t>
  </si>
  <si>
    <t>North Carolina43998</t>
  </si>
  <si>
    <t>North Carolina43999</t>
  </si>
  <si>
    <t>North Carolina44000</t>
  </si>
  <si>
    <t>North Carolina44001</t>
  </si>
  <si>
    <t>North Carolina44002</t>
  </si>
  <si>
    <t>North Carolina44003</t>
  </si>
  <si>
    <t>North Carolina44004</t>
  </si>
  <si>
    <t>North Dakota43901</t>
  </si>
  <si>
    <t>North Dakota43902</t>
  </si>
  <si>
    <t>North Dakota43903</t>
  </si>
  <si>
    <t>North Dakota43904</t>
  </si>
  <si>
    <t>North Dakota43905</t>
  </si>
  <si>
    <t>North Dakota43906</t>
  </si>
  <si>
    <t>North Dakota43907</t>
  </si>
  <si>
    <t>North Dakota43908</t>
  </si>
  <si>
    <t>North Dakota43909</t>
  </si>
  <si>
    <t>North Dakota43910</t>
  </si>
  <si>
    <t>North Dakota43911</t>
  </si>
  <si>
    <t>North Dakota43912</t>
  </si>
  <si>
    <t>North Dakota43913</t>
  </si>
  <si>
    <t>North Dakota43914</t>
  </si>
  <si>
    <t>North Dakota43915</t>
  </si>
  <si>
    <t>North Dakota43916</t>
  </si>
  <si>
    <t>North Dakota43917</t>
  </si>
  <si>
    <t>North Dakota43918</t>
  </si>
  <si>
    <t>North Dakota43919</t>
  </si>
  <si>
    <t>North Dakota43920</t>
  </si>
  <si>
    <t>North Dakota43921</t>
  </si>
  <si>
    <t>North Dakota43922</t>
  </si>
  <si>
    <t>North Dakota43923</t>
  </si>
  <si>
    <t>North Dakota43924</t>
  </si>
  <si>
    <t>North Dakota43925</t>
  </si>
  <si>
    <t>North Dakota43926</t>
  </si>
  <si>
    <t>North Dakota43927</t>
  </si>
  <si>
    <t>North Dakota43928</t>
  </si>
  <si>
    <t>North Dakota43929</t>
  </si>
  <si>
    <t>North Dakota43930</t>
  </si>
  <si>
    <t>North Dakota43931</t>
  </si>
  <si>
    <t>North Dakota43932</t>
  </si>
  <si>
    <t>North Dakota43933</t>
  </si>
  <si>
    <t>North Dakota43934</t>
  </si>
  <si>
    <t>North Dakota43935</t>
  </si>
  <si>
    <t>North Dakota43936</t>
  </si>
  <si>
    <t>North Dakota43937</t>
  </si>
  <si>
    <t>North Dakota43938</t>
  </si>
  <si>
    <t>North Dakota43939</t>
  </si>
  <si>
    <t>North Dakota43940</t>
  </si>
  <si>
    <t>North Dakota43941</t>
  </si>
  <si>
    <t>North Dakota43942</t>
  </si>
  <si>
    <t>North Dakota43943</t>
  </si>
  <si>
    <t>North Dakota43944</t>
  </si>
  <si>
    <t>North Dakota43945</t>
  </si>
  <si>
    <t>North Dakota43946</t>
  </si>
  <si>
    <t>North Dakota43947</t>
  </si>
  <si>
    <t>North Dakota43948</t>
  </si>
  <si>
    <t>North Dakota43949</t>
  </si>
  <si>
    <t>North Dakota43950</t>
  </si>
  <si>
    <t>North Dakota43951</t>
  </si>
  <si>
    <t>North Dakota43952</t>
  </si>
  <si>
    <t>North Dakota43953</t>
  </si>
  <si>
    <t>North Dakota43954</t>
  </si>
  <si>
    <t>North Dakota43955</t>
  </si>
  <si>
    <t>North Dakota43956</t>
  </si>
  <si>
    <t>North Dakota43957</t>
  </si>
  <si>
    <t>North Dakota43958</t>
  </si>
  <si>
    <t>North Dakota43959</t>
  </si>
  <si>
    <t>North Dakota43960</t>
  </si>
  <si>
    <t>North Dakota43961</t>
  </si>
  <si>
    <t>North Dakota43962</t>
  </si>
  <si>
    <t>North Dakota43963</t>
  </si>
  <si>
    <t>North Dakota43964</t>
  </si>
  <si>
    <t>North Dakota43965</t>
  </si>
  <si>
    <t>North Dakota43966</t>
  </si>
  <si>
    <t>North Dakota43967</t>
  </si>
  <si>
    <t>North Dakota43968</t>
  </si>
  <si>
    <t>North Dakota43969</t>
  </si>
  <si>
    <t>North Dakota43970</t>
  </si>
  <si>
    <t>North Dakota43971</t>
  </si>
  <si>
    <t>North Dakota43972</t>
  </si>
  <si>
    <t>North Dakota43973</t>
  </si>
  <si>
    <t>North Dakota43974</t>
  </si>
  <si>
    <t>North Dakota43975</t>
  </si>
  <si>
    <t>North Dakota43976</t>
  </si>
  <si>
    <t>North Dakota43977</t>
  </si>
  <si>
    <t>North Dakota43978</t>
  </si>
  <si>
    <t>North Dakota43979</t>
  </si>
  <si>
    <t>North Dakota43980</t>
  </si>
  <si>
    <t>North Dakota43981</t>
  </si>
  <si>
    <t>North Dakota43982</t>
  </si>
  <si>
    <t>North Dakota43983</t>
  </si>
  <si>
    <t>North Dakota43984</t>
  </si>
  <si>
    <t>North Dakota43985</t>
  </si>
  <si>
    <t>North Dakota43986</t>
  </si>
  <si>
    <t>North Dakota43987</t>
  </si>
  <si>
    <t>North Dakota43988</t>
  </si>
  <si>
    <t>North Dakota43989</t>
  </si>
  <si>
    <t>North Dakota43990</t>
  </si>
  <si>
    <t>North Dakota43991</t>
  </si>
  <si>
    <t>North Dakota43992</t>
  </si>
  <si>
    <t>North Dakota43993</t>
  </si>
  <si>
    <t>North Dakota43994</t>
  </si>
  <si>
    <t>North Dakota43995</t>
  </si>
  <si>
    <t>North Dakota43996</t>
  </si>
  <si>
    <t>North Dakota43997</t>
  </si>
  <si>
    <t>North Dakota43998</t>
  </si>
  <si>
    <t>North Dakota43999</t>
  </si>
  <si>
    <t>North Dakota44000</t>
  </si>
  <si>
    <t>North Dakota44001</t>
  </si>
  <si>
    <t>North Dakota44002</t>
  </si>
  <si>
    <t>North Dakota44003</t>
  </si>
  <si>
    <t>North Dakota44004</t>
  </si>
  <si>
    <t>Northern Mariana Islands43918</t>
  </si>
  <si>
    <t>Northern Mariana Islands43919</t>
  </si>
  <si>
    <t>Northern Mariana Islands43920</t>
  </si>
  <si>
    <t>Northern Mariana Islands43921</t>
  </si>
  <si>
    <t>Northern Mariana Islands43922</t>
  </si>
  <si>
    <t>Northern Mariana Islands43923</t>
  </si>
  <si>
    <t>Northern Mariana Islands43924</t>
  </si>
  <si>
    <t>Northern Mariana Islands43925</t>
  </si>
  <si>
    <t>Northern Mariana Islands43926</t>
  </si>
  <si>
    <t>Northern Mariana Islands43927</t>
  </si>
  <si>
    <t>Northern Mariana Islands43928</t>
  </si>
  <si>
    <t>Northern Mariana Islands43929</t>
  </si>
  <si>
    <t>Northern Mariana Islands43930</t>
  </si>
  <si>
    <t>Northern Mariana Islands43931</t>
  </si>
  <si>
    <t>Northern Mariana Islands43932</t>
  </si>
  <si>
    <t>Northern Mariana Islands43933</t>
  </si>
  <si>
    <t>Northern Mariana Islands43934</t>
  </si>
  <si>
    <t>Northern Mariana Islands43935</t>
  </si>
  <si>
    <t>Northern Mariana Islands43936</t>
  </si>
  <si>
    <t>Northern Mariana Islands43937</t>
  </si>
  <si>
    <t>Northern Mariana Islands43938</t>
  </si>
  <si>
    <t>Northern Mariana Islands43939</t>
  </si>
  <si>
    <t>Northern Mariana Islands43940</t>
  </si>
  <si>
    <t>Northern Mariana Islands43941</t>
  </si>
  <si>
    <t>Northern Mariana Islands43942</t>
  </si>
  <si>
    <t>Northern Mariana Islands43943</t>
  </si>
  <si>
    <t>Northern Mariana Islands43944</t>
  </si>
  <si>
    <t>Northern Mariana Islands43945</t>
  </si>
  <si>
    <t>Northern Mariana Islands43946</t>
  </si>
  <si>
    <t>Northern Mariana Islands43947</t>
  </si>
  <si>
    <t>Northern Mariana Islands43948</t>
  </si>
  <si>
    <t>Northern Mariana Islands43949</t>
  </si>
  <si>
    <t>Northern Mariana Islands43950</t>
  </si>
  <si>
    <t>Northern Mariana Islands43951</t>
  </si>
  <si>
    <t>Northern Mariana Islands43952</t>
  </si>
  <si>
    <t>Northern Mariana Islands43953</t>
  </si>
  <si>
    <t>Northern Mariana Islands43954</t>
  </si>
  <si>
    <t>Northern Mariana Islands43955</t>
  </si>
  <si>
    <t>Northern Mariana Islands43956</t>
  </si>
  <si>
    <t>Northern Mariana Islands43957</t>
  </si>
  <si>
    <t>Northern Mariana Islands43958</t>
  </si>
  <si>
    <t>Northern Mariana Islands43959</t>
  </si>
  <si>
    <t>Northern Mariana Islands43960</t>
  </si>
  <si>
    <t>Northern Mariana Islands43961</t>
  </si>
  <si>
    <t>Northern Mariana Islands43962</t>
  </si>
  <si>
    <t>Northern Mariana Islands43963</t>
  </si>
  <si>
    <t>Northern Mariana Islands43964</t>
  </si>
  <si>
    <t>Northern Mariana Islands43965</t>
  </si>
  <si>
    <t>Northern Mariana Islands43966</t>
  </si>
  <si>
    <t>Northern Mariana Islands43967</t>
  </si>
  <si>
    <t>Northern Mariana Islands43968</t>
  </si>
  <si>
    <t>Northern Mariana Islands43969</t>
  </si>
  <si>
    <t>Northern Mariana Islands43970</t>
  </si>
  <si>
    <t>Northern Mariana Islands43971</t>
  </si>
  <si>
    <t>Northern Mariana Islands43972</t>
  </si>
  <si>
    <t>Northern Mariana Islands43973</t>
  </si>
  <si>
    <t>Northern Mariana Islands43974</t>
  </si>
  <si>
    <t>Northern Mariana Islands43975</t>
  </si>
  <si>
    <t>Northern Mariana Islands43976</t>
  </si>
  <si>
    <t>Northern Mariana Islands43977</t>
  </si>
  <si>
    <t>Northern Mariana Islands43978</t>
  </si>
  <si>
    <t>Northern Mariana Islands43979</t>
  </si>
  <si>
    <t>Northern Mariana Islands43980</t>
  </si>
  <si>
    <t>Northern Mariana Islands43981</t>
  </si>
  <si>
    <t>Northern Mariana Islands43982</t>
  </si>
  <si>
    <t>Northern Mariana Islands43983</t>
  </si>
  <si>
    <t>Northern Mariana Islands43984</t>
  </si>
  <si>
    <t>Northern Mariana Islands43985</t>
  </si>
  <si>
    <t>Northern Mariana Islands43986</t>
  </si>
  <si>
    <t>Northern Mariana Islands43987</t>
  </si>
  <si>
    <t>Northern Mariana Islands43988</t>
  </si>
  <si>
    <t>Northern Mariana Islands43989</t>
  </si>
  <si>
    <t>Northern Mariana Islands43990</t>
  </si>
  <si>
    <t>Northern Mariana Islands43991</t>
  </si>
  <si>
    <t>Northern Mariana Islands43992</t>
  </si>
  <si>
    <t>Northern Mariana Islands43993</t>
  </si>
  <si>
    <t>Northern Mariana Islands43994</t>
  </si>
  <si>
    <t>Northern Mariana Islands43995</t>
  </si>
  <si>
    <t>Northern Mariana Islands43996</t>
  </si>
  <si>
    <t>Northern Mariana Islands43997</t>
  </si>
  <si>
    <t>Northern Mariana Islands43998</t>
  </si>
  <si>
    <t>Northern Mariana Islands43999</t>
  </si>
  <si>
    <t>Northern Mariana Islands44000</t>
  </si>
  <si>
    <t>Northern Mariana Islands44001</t>
  </si>
  <si>
    <t>Northern Mariana Islands44002</t>
  </si>
  <si>
    <t>Northern Mariana Islands44003</t>
  </si>
  <si>
    <t>Northern Mariana Islands44004</t>
  </si>
  <si>
    <t>Northern Mariana Islands44005</t>
  </si>
  <si>
    <t>Ohio43899</t>
  </si>
  <si>
    <t>Ohio43900</t>
  </si>
  <si>
    <t>Ohio43901</t>
  </si>
  <si>
    <t>Ohio43902</t>
  </si>
  <si>
    <t>Ohio43903</t>
  </si>
  <si>
    <t>Ohio43904</t>
  </si>
  <si>
    <t>Ohio43905</t>
  </si>
  <si>
    <t>Ohio43906</t>
  </si>
  <si>
    <t>Ohio43907</t>
  </si>
  <si>
    <t>Ohio43908</t>
  </si>
  <si>
    <t>Ohio43909</t>
  </si>
  <si>
    <t>Ohio43910</t>
  </si>
  <si>
    <t>Ohio43911</t>
  </si>
  <si>
    <t>Ohio43912</t>
  </si>
  <si>
    <t>Ohio43914</t>
  </si>
  <si>
    <t>Ohio43915</t>
  </si>
  <si>
    <t>Ohio43916</t>
  </si>
  <si>
    <t>Ohio43917</t>
  </si>
  <si>
    <t>Ohio43918</t>
  </si>
  <si>
    <t>Ohio43919</t>
  </si>
  <si>
    <t>Ohio43920</t>
  </si>
  <si>
    <t>Ohio43921</t>
  </si>
  <si>
    <t>Ohio43922</t>
  </si>
  <si>
    <t>Ohio43923</t>
  </si>
  <si>
    <t>Ohio43924</t>
  </si>
  <si>
    <t>Ohio43925</t>
  </si>
  <si>
    <t>Ohio43926</t>
  </si>
  <si>
    <t>Ohio43927</t>
  </si>
  <si>
    <t>Ohio43928</t>
  </si>
  <si>
    <t>Ohio43929</t>
  </si>
  <si>
    <t>Ohio43930</t>
  </si>
  <si>
    <t>Ohio43931</t>
  </si>
  <si>
    <t>Ohio43932</t>
  </si>
  <si>
    <t>Ohio43933</t>
  </si>
  <si>
    <t>Ohio43934</t>
  </si>
  <si>
    <t>Ohio43935</t>
  </si>
  <si>
    <t>Ohio43936</t>
  </si>
  <si>
    <t>Ohio43937</t>
  </si>
  <si>
    <t>Ohio43938</t>
  </si>
  <si>
    <t>Ohio43939</t>
  </si>
  <si>
    <t>Ohio43940</t>
  </si>
  <si>
    <t>Ohio43941</t>
  </si>
  <si>
    <t>Ohio43942</t>
  </si>
  <si>
    <t>Ohio43943</t>
  </si>
  <si>
    <t>Ohio43944</t>
  </si>
  <si>
    <t>Ohio43945</t>
  </si>
  <si>
    <t>Ohio43946</t>
  </si>
  <si>
    <t>Ohio43947</t>
  </si>
  <si>
    <t>Ohio43948</t>
  </si>
  <si>
    <t>Ohio43949</t>
  </si>
  <si>
    <t>Ohio43950</t>
  </si>
  <si>
    <t>Ohio43951</t>
  </si>
  <si>
    <t>Ohio43952</t>
  </si>
  <si>
    <t>Ohio43953</t>
  </si>
  <si>
    <t>Ohio43954</t>
  </si>
  <si>
    <t>Ohio43955</t>
  </si>
  <si>
    <t>Ohio43956</t>
  </si>
  <si>
    <t>Ohio43957</t>
  </si>
  <si>
    <t>Ohio43958</t>
  </si>
  <si>
    <t>Ohio43959</t>
  </si>
  <si>
    <t>Ohio43960</t>
  </si>
  <si>
    <t>Ohio43961</t>
  </si>
  <si>
    <t>Ohio43962</t>
  </si>
  <si>
    <t>Ohio43963</t>
  </si>
  <si>
    <t>Ohio43964</t>
  </si>
  <si>
    <t>Ohio43965</t>
  </si>
  <si>
    <t>Ohio43966</t>
  </si>
  <si>
    <t>Ohio43967</t>
  </si>
  <si>
    <t>Ohio43968</t>
  </si>
  <si>
    <t>Ohio43969</t>
  </si>
  <si>
    <t>Ohio43970</t>
  </si>
  <si>
    <t>Ohio43971</t>
  </si>
  <si>
    <t>Ohio43972</t>
  </si>
  <si>
    <t>Ohio43973</t>
  </si>
  <si>
    <t>Ohio43974</t>
  </si>
  <si>
    <t>Ohio43975</t>
  </si>
  <si>
    <t>Ohio43976</t>
  </si>
  <si>
    <t>Ohio43977</t>
  </si>
  <si>
    <t>Ohio43978</t>
  </si>
  <si>
    <t>Ohio43979</t>
  </si>
  <si>
    <t>Ohio43981</t>
  </si>
  <si>
    <t>Ohio43982</t>
  </si>
  <si>
    <t>Ohio43983</t>
  </si>
  <si>
    <t>Ohio43984</t>
  </si>
  <si>
    <t>Ohio43985</t>
  </si>
  <si>
    <t>Ohio43986</t>
  </si>
  <si>
    <t>Ohio43987</t>
  </si>
  <si>
    <t>Ohio43988</t>
  </si>
  <si>
    <t>Ohio43989</t>
  </si>
  <si>
    <t>Ohio43990</t>
  </si>
  <si>
    <t>Ohio43991</t>
  </si>
  <si>
    <t>Ohio43992</t>
  </si>
  <si>
    <t>Ohio43993</t>
  </si>
  <si>
    <t>Ohio43994</t>
  </si>
  <si>
    <t>Ohio43995</t>
  </si>
  <si>
    <t>Ohio43996</t>
  </si>
  <si>
    <t>Ohio43997</t>
  </si>
  <si>
    <t>Ohio43998</t>
  </si>
  <si>
    <t>Ohio43999</t>
  </si>
  <si>
    <t>Ohio44000</t>
  </si>
  <si>
    <t>Ohio44001</t>
  </si>
  <si>
    <t>Ohio44002</t>
  </si>
  <si>
    <t>Ohio44003</t>
  </si>
  <si>
    <t>Ohio44004</t>
  </si>
  <si>
    <t>Oklahoma43896</t>
  </si>
  <si>
    <t>Oklahoma43897</t>
  </si>
  <si>
    <t>Oklahoma43898</t>
  </si>
  <si>
    <t>Oklahoma43899</t>
  </si>
  <si>
    <t>Oklahoma43900</t>
  </si>
  <si>
    <t>Oklahoma43901</t>
  </si>
  <si>
    <t>Oklahoma43902</t>
  </si>
  <si>
    <t>Oklahoma43903</t>
  </si>
  <si>
    <t>Oklahoma43904</t>
  </si>
  <si>
    <t>Oklahoma43905</t>
  </si>
  <si>
    <t>Oklahoma43906</t>
  </si>
  <si>
    <t>Oklahoma43907</t>
  </si>
  <si>
    <t>Oklahoma43908</t>
  </si>
  <si>
    <t>Oklahoma43909</t>
  </si>
  <si>
    <t>Oklahoma43910</t>
  </si>
  <si>
    <t>Oklahoma43911</t>
  </si>
  <si>
    <t>Oklahoma43912</t>
  </si>
  <si>
    <t>Oklahoma43913</t>
  </si>
  <si>
    <t>Oklahoma43914</t>
  </si>
  <si>
    <t>Oklahoma43915</t>
  </si>
  <si>
    <t>Oklahoma43916</t>
  </si>
  <si>
    <t>Oklahoma43917</t>
  </si>
  <si>
    <t>Oklahoma43918</t>
  </si>
  <si>
    <t>Oklahoma43919</t>
  </si>
  <si>
    <t>Oklahoma43920</t>
  </si>
  <si>
    <t>Oklahoma43921</t>
  </si>
  <si>
    <t>Oklahoma43922</t>
  </si>
  <si>
    <t>Oklahoma43923</t>
  </si>
  <si>
    <t>Oklahoma43924</t>
  </si>
  <si>
    <t>Oklahoma43925</t>
  </si>
  <si>
    <t>Oklahoma43926</t>
  </si>
  <si>
    <t>Oklahoma43927</t>
  </si>
  <si>
    <t>Oklahoma43928</t>
  </si>
  <si>
    <t>Oklahoma43929</t>
  </si>
  <si>
    <t>Oklahoma43930</t>
  </si>
  <si>
    <t>Oklahoma43931</t>
  </si>
  <si>
    <t>Oklahoma43932</t>
  </si>
  <si>
    <t>Oklahoma43933</t>
  </si>
  <si>
    <t>Oklahoma43934</t>
  </si>
  <si>
    <t>Oklahoma43935</t>
  </si>
  <si>
    <t>Oklahoma43936</t>
  </si>
  <si>
    <t>Oklahoma43937</t>
  </si>
  <si>
    <t>Oklahoma43938</t>
  </si>
  <si>
    <t>Oklahoma43939</t>
  </si>
  <si>
    <t>Oklahoma43940</t>
  </si>
  <si>
    <t>Oklahoma43941</t>
  </si>
  <si>
    <t>Oklahoma43942</t>
  </si>
  <si>
    <t>Oklahoma43943</t>
  </si>
  <si>
    <t>Oklahoma43944</t>
  </si>
  <si>
    <t>Oklahoma43945</t>
  </si>
  <si>
    <t>Oklahoma43946</t>
  </si>
  <si>
    <t>Oklahoma43947</t>
  </si>
  <si>
    <t>Oklahoma43948</t>
  </si>
  <si>
    <t>Oklahoma43949</t>
  </si>
  <si>
    <t>Oklahoma43950</t>
  </si>
  <si>
    <t>Oklahoma43951</t>
  </si>
  <si>
    <t>Oklahoma43952</t>
  </si>
  <si>
    <t>Oklahoma43953</t>
  </si>
  <si>
    <t>Oklahoma43954</t>
  </si>
  <si>
    <t>Oklahoma43955</t>
  </si>
  <si>
    <t>Oklahoma43956</t>
  </si>
  <si>
    <t>Oklahoma43957</t>
  </si>
  <si>
    <t>Oklahoma43958</t>
  </si>
  <si>
    <t>Oklahoma43959</t>
  </si>
  <si>
    <t>Oklahoma43960</t>
  </si>
  <si>
    <t>Oklahoma43961</t>
  </si>
  <si>
    <t>Oklahoma43962</t>
  </si>
  <si>
    <t>Oklahoma43963</t>
  </si>
  <si>
    <t>Oklahoma43964</t>
  </si>
  <si>
    <t>Oklahoma43965</t>
  </si>
  <si>
    <t>Oklahoma43966</t>
  </si>
  <si>
    <t>Oklahoma43967</t>
  </si>
  <si>
    <t>Oklahoma43968</t>
  </si>
  <si>
    <t>Oklahoma43969</t>
  </si>
  <si>
    <t>Oklahoma43970</t>
  </si>
  <si>
    <t>Oklahoma43971</t>
  </si>
  <si>
    <t>Oklahoma43972</t>
  </si>
  <si>
    <t>Oklahoma43973</t>
  </si>
  <si>
    <t>Oklahoma43974</t>
  </si>
  <si>
    <t>Oklahoma43975</t>
  </si>
  <si>
    <t>Oklahoma43976</t>
  </si>
  <si>
    <t>Oklahoma43977</t>
  </si>
  <si>
    <t>Oklahoma43978</t>
  </si>
  <si>
    <t>Oklahoma43979</t>
  </si>
  <si>
    <t>Oklahoma43980</t>
  </si>
  <si>
    <t>Oklahoma43981</t>
  </si>
  <si>
    <t>Oklahoma43982</t>
  </si>
  <si>
    <t>Oklahoma43983</t>
  </si>
  <si>
    <t>Oklahoma43984</t>
  </si>
  <si>
    <t>Oklahoma43985</t>
  </si>
  <si>
    <t>Oklahoma43986</t>
  </si>
  <si>
    <t>Oklahoma43987</t>
  </si>
  <si>
    <t>Oklahoma43988</t>
  </si>
  <si>
    <t>Oklahoma43989</t>
  </si>
  <si>
    <t>Oklahoma43990</t>
  </si>
  <si>
    <t>Oklahoma43991</t>
  </si>
  <si>
    <t>Oklahoma43992</t>
  </si>
  <si>
    <t>Oklahoma43993</t>
  </si>
  <si>
    <t>Oklahoma43994</t>
  </si>
  <si>
    <t>Oklahoma43995</t>
  </si>
  <si>
    <t>Oklahoma43996</t>
  </si>
  <si>
    <t>Oklahoma43997</t>
  </si>
  <si>
    <t>Oklahoma43998</t>
  </si>
  <si>
    <t>Oklahoma43999</t>
  </si>
  <si>
    <t>Oklahoma44000</t>
  </si>
  <si>
    <t>Oklahoma44001</t>
  </si>
  <si>
    <t>Oklahoma44002</t>
  </si>
  <si>
    <t>Oklahoma44003</t>
  </si>
  <si>
    <t>Oklahoma44004</t>
  </si>
  <si>
    <t>Oregon43889</t>
  </si>
  <si>
    <t>Oregon43890</t>
  </si>
  <si>
    <t>Oregon43891</t>
  </si>
  <si>
    <t>Oregon43892</t>
  </si>
  <si>
    <t>Oregon43893</t>
  </si>
  <si>
    <t>Oregon43894</t>
  </si>
  <si>
    <t>Oregon43895</t>
  </si>
  <si>
    <t>Oregon43896</t>
  </si>
  <si>
    <t>Oregon43897</t>
  </si>
  <si>
    <t>Oregon43898</t>
  </si>
  <si>
    <t>Oregon43899</t>
  </si>
  <si>
    <t>Oregon43900</t>
  </si>
  <si>
    <t>Oregon43901</t>
  </si>
  <si>
    <t>Oregon43902</t>
  </si>
  <si>
    <t>Oregon43903</t>
  </si>
  <si>
    <t>Oregon43904</t>
  </si>
  <si>
    <t>Oregon43905</t>
  </si>
  <si>
    <t>Oregon43906</t>
  </si>
  <si>
    <t>Oregon43907</t>
  </si>
  <si>
    <t>Oregon43908</t>
  </si>
  <si>
    <t>Oregon43909</t>
  </si>
  <si>
    <t>Oregon43910</t>
  </si>
  <si>
    <t>Oregon43911</t>
  </si>
  <si>
    <t>Oregon43912</t>
  </si>
  <si>
    <t>Oregon43914</t>
  </si>
  <si>
    <t>Oregon43915</t>
  </si>
  <si>
    <t>Oregon43916</t>
  </si>
  <si>
    <t>Oregon43917</t>
  </si>
  <si>
    <t>Oregon43918</t>
  </si>
  <si>
    <t>Oregon43919</t>
  </si>
  <si>
    <t>Oregon43920</t>
  </si>
  <si>
    <t>Oregon43921</t>
  </si>
  <si>
    <t>Oregon43922</t>
  </si>
  <si>
    <t>Oregon43923</t>
  </si>
  <si>
    <t>Oregon43924</t>
  </si>
  <si>
    <t>Oregon43925</t>
  </si>
  <si>
    <t>Oregon43926</t>
  </si>
  <si>
    <t>Oregon43927</t>
  </si>
  <si>
    <t>Oregon43928</t>
  </si>
  <si>
    <t>Oregon43929</t>
  </si>
  <si>
    <t>Oregon43930</t>
  </si>
  <si>
    <t>Oregon43931</t>
  </si>
  <si>
    <t>Oregon43932</t>
  </si>
  <si>
    <t>Oregon43933</t>
  </si>
  <si>
    <t>Oregon43934</t>
  </si>
  <si>
    <t>Oregon43935</t>
  </si>
  <si>
    <t>Oregon43936</t>
  </si>
  <si>
    <t>Oregon43937</t>
  </si>
  <si>
    <t>Oregon43938</t>
  </si>
  <si>
    <t>Oregon43939</t>
  </si>
  <si>
    <t>Oregon43940</t>
  </si>
  <si>
    <t>Oregon43941</t>
  </si>
  <si>
    <t>Oregon43942</t>
  </si>
  <si>
    <t>Oregon43943</t>
  </si>
  <si>
    <t>Oregon43944</t>
  </si>
  <si>
    <t>Oregon43945</t>
  </si>
  <si>
    <t>Oregon43946</t>
  </si>
  <si>
    <t>Oregon43947</t>
  </si>
  <si>
    <t>Oregon43948</t>
  </si>
  <si>
    <t>Oregon43949</t>
  </si>
  <si>
    <t>Oregon43950</t>
  </si>
  <si>
    <t>Oregon43951</t>
  </si>
  <si>
    <t>Oregon43952</t>
  </si>
  <si>
    <t>Oregon43953</t>
  </si>
  <si>
    <t>Oregon43954</t>
  </si>
  <si>
    <t>Oregon43955</t>
  </si>
  <si>
    <t>Oregon43956</t>
  </si>
  <si>
    <t>Oregon43957</t>
  </si>
  <si>
    <t>Oregon43958</t>
  </si>
  <si>
    <t>Oregon43959</t>
  </si>
  <si>
    <t>Oregon43960</t>
  </si>
  <si>
    <t>Oregon43961</t>
  </si>
  <si>
    <t>Oregon43962</t>
  </si>
  <si>
    <t>Oregon43963</t>
  </si>
  <si>
    <t>Oregon43964</t>
  </si>
  <si>
    <t>Oregon43965</t>
  </si>
  <si>
    <t>Oregon43966</t>
  </si>
  <si>
    <t>Oregon43967</t>
  </si>
  <si>
    <t>Oregon43968</t>
  </si>
  <si>
    <t>Oregon43969</t>
  </si>
  <si>
    <t>Oregon43970</t>
  </si>
  <si>
    <t>Oregon43971</t>
  </si>
  <si>
    <t>Oregon43972</t>
  </si>
  <si>
    <t>Oregon43973</t>
  </si>
  <si>
    <t>Oregon43974</t>
  </si>
  <si>
    <t>Oregon43975</t>
  </si>
  <si>
    <t>Oregon43976</t>
  </si>
  <si>
    <t>Oregon43977</t>
  </si>
  <si>
    <t>Oregon43978</t>
  </si>
  <si>
    <t>Oregon43979</t>
  </si>
  <si>
    <t>Oregon43980</t>
  </si>
  <si>
    <t>Oregon43981</t>
  </si>
  <si>
    <t>Oregon43982</t>
  </si>
  <si>
    <t>Oregon43983</t>
  </si>
  <si>
    <t>Oregon43984</t>
  </si>
  <si>
    <t>Oregon43985</t>
  </si>
  <si>
    <t>Oregon43986</t>
  </si>
  <si>
    <t>Oregon43988</t>
  </si>
  <si>
    <t>Oregon43989</t>
  </si>
  <si>
    <t>Oregon43990</t>
  </si>
  <si>
    <t>Oregon43991</t>
  </si>
  <si>
    <t>Oregon43992</t>
  </si>
  <si>
    <t>Oregon43993</t>
  </si>
  <si>
    <t>Oregon43994</t>
  </si>
  <si>
    <t>Oregon43995</t>
  </si>
  <si>
    <t>Oregon43996</t>
  </si>
  <si>
    <t>Oregon43997</t>
  </si>
  <si>
    <t>Oregon43998</t>
  </si>
  <si>
    <t>Oregon43999</t>
  </si>
  <si>
    <t>Oregon44000</t>
  </si>
  <si>
    <t>Oregon44001</t>
  </si>
  <si>
    <t>Oregon44002</t>
  </si>
  <si>
    <t>Oregon44003</t>
  </si>
  <si>
    <t>Oregon44004</t>
  </si>
  <si>
    <t>Pennsylvania43896</t>
  </si>
  <si>
    <t>Pennsylvania43897</t>
  </si>
  <si>
    <t>Pennsylvania43898</t>
  </si>
  <si>
    <t>Pennsylvania43899</t>
  </si>
  <si>
    <t>Pennsylvania43900</t>
  </si>
  <si>
    <t>Pennsylvania43901</t>
  </si>
  <si>
    <t>Pennsylvania43902</t>
  </si>
  <si>
    <t>Pennsylvania43903</t>
  </si>
  <si>
    <t>Pennsylvania43904</t>
  </si>
  <si>
    <t>Pennsylvania43905</t>
  </si>
  <si>
    <t>Pennsylvania43906</t>
  </si>
  <si>
    <t>Pennsylvania43907</t>
  </si>
  <si>
    <t>Pennsylvania43908</t>
  </si>
  <si>
    <t>Pennsylvania43909</t>
  </si>
  <si>
    <t>Pennsylvania43910</t>
  </si>
  <si>
    <t>Pennsylvania43911</t>
  </si>
  <si>
    <t>Pennsylvania43912</t>
  </si>
  <si>
    <t>Pennsylvania43914</t>
  </si>
  <si>
    <t>Pennsylvania43915</t>
  </si>
  <si>
    <t>Pennsylvania43916</t>
  </si>
  <si>
    <t>Pennsylvania43917</t>
  </si>
  <si>
    <t>Pennsylvania43918</t>
  </si>
  <si>
    <t>Pennsylvania43919</t>
  </si>
  <si>
    <t>Pennsylvania43920</t>
  </si>
  <si>
    <t>Pennsylvania43921</t>
  </si>
  <si>
    <t>Pennsylvania43922</t>
  </si>
  <si>
    <t>Pennsylvania43923</t>
  </si>
  <si>
    <t>Pennsylvania43924</t>
  </si>
  <si>
    <t>Pennsylvania43925</t>
  </si>
  <si>
    <t>Pennsylvania43926</t>
  </si>
  <si>
    <t>Pennsylvania43927</t>
  </si>
  <si>
    <t>Pennsylvania43928</t>
  </si>
  <si>
    <t>Pennsylvania43929</t>
  </si>
  <si>
    <t>Pennsylvania43930</t>
  </si>
  <si>
    <t>Pennsylvania43931</t>
  </si>
  <si>
    <t>Pennsylvania43932</t>
  </si>
  <si>
    <t>Pennsylvania43933</t>
  </si>
  <si>
    <t>Pennsylvania43934</t>
  </si>
  <si>
    <t>Pennsylvania43935</t>
  </si>
  <si>
    <t>Pennsylvania43936</t>
  </si>
  <si>
    <t>Pennsylvania43937</t>
  </si>
  <si>
    <t>Pennsylvania43938</t>
  </si>
  <si>
    <t>Pennsylvania43939</t>
  </si>
  <si>
    <t>Pennsylvania43940</t>
  </si>
  <si>
    <t>Pennsylvania43941</t>
  </si>
  <si>
    <t>Pennsylvania43942</t>
  </si>
  <si>
    <t>Pennsylvania43943</t>
  </si>
  <si>
    <t>Pennsylvania43944</t>
  </si>
  <si>
    <t>Pennsylvania43945</t>
  </si>
  <si>
    <t>Pennsylvania43946</t>
  </si>
  <si>
    <t>Pennsylvania43947</t>
  </si>
  <si>
    <t>Pennsylvania43948</t>
  </si>
  <si>
    <t>Pennsylvania43949</t>
  </si>
  <si>
    <t>Pennsylvania43950</t>
  </si>
  <si>
    <t>Pennsylvania43951</t>
  </si>
  <si>
    <t>Pennsylvania43952</t>
  </si>
  <si>
    <t>Pennsylvania43953</t>
  </si>
  <si>
    <t>Pennsylvania43954</t>
  </si>
  <si>
    <t>Pennsylvania43955</t>
  </si>
  <si>
    <t>Pennsylvania43956</t>
  </si>
  <si>
    <t>Pennsylvania43957</t>
  </si>
  <si>
    <t>Pennsylvania43958</t>
  </si>
  <si>
    <t>Pennsylvania43959</t>
  </si>
  <si>
    <t>Pennsylvania43960</t>
  </si>
  <si>
    <t>Pennsylvania43961</t>
  </si>
  <si>
    <t>Pennsylvania43962</t>
  </si>
  <si>
    <t>Pennsylvania43963</t>
  </si>
  <si>
    <t>Pennsylvania43964</t>
  </si>
  <si>
    <t>Pennsylvania43965</t>
  </si>
  <si>
    <t>Pennsylvania43966</t>
  </si>
  <si>
    <t>Pennsylvania43967</t>
  </si>
  <si>
    <t>Pennsylvania43968</t>
  </si>
  <si>
    <t>Pennsylvania43969</t>
  </si>
  <si>
    <t>Pennsylvania43970</t>
  </si>
  <si>
    <t>Pennsylvania43971</t>
  </si>
  <si>
    <t>Pennsylvania43972</t>
  </si>
  <si>
    <t>Pennsylvania43973</t>
  </si>
  <si>
    <t>Pennsylvania43974</t>
  </si>
  <si>
    <t>Pennsylvania43975</t>
  </si>
  <si>
    <t>Pennsylvania43976</t>
  </si>
  <si>
    <t>Pennsylvania43977</t>
  </si>
  <si>
    <t>Pennsylvania43978</t>
  </si>
  <si>
    <t>Pennsylvania43979</t>
  </si>
  <si>
    <t>Pennsylvania43980</t>
  </si>
  <si>
    <t>Pennsylvania43981</t>
  </si>
  <si>
    <t>Pennsylvania43982</t>
  </si>
  <si>
    <t>Pennsylvania43983</t>
  </si>
  <si>
    <t>Pennsylvania43984</t>
  </si>
  <si>
    <t>Pennsylvania43985</t>
  </si>
  <si>
    <t>Pennsylvania43987</t>
  </si>
  <si>
    <t>Pennsylvania43988</t>
  </si>
  <si>
    <t>Pennsylvania43989</t>
  </si>
  <si>
    <t>Pennsylvania43990</t>
  </si>
  <si>
    <t>Pennsylvania43991</t>
  </si>
  <si>
    <t>Pennsylvania43992</t>
  </si>
  <si>
    <t>Pennsylvania43993</t>
  </si>
  <si>
    <t>Pennsylvania43994</t>
  </si>
  <si>
    <t>Pennsylvania43995</t>
  </si>
  <si>
    <t>Pennsylvania43996</t>
  </si>
  <si>
    <t>Pennsylvania43997</t>
  </si>
  <si>
    <t>Pennsylvania43998</t>
  </si>
  <si>
    <t>Pennsylvania43999</t>
  </si>
  <si>
    <t>Pennsylvania44000</t>
  </si>
  <si>
    <t>Pennsylvania44001</t>
  </si>
  <si>
    <t>Pennsylvania44002</t>
  </si>
  <si>
    <t>Pennsylvania44003</t>
  </si>
  <si>
    <t>Pennsylvania44004</t>
  </si>
  <si>
    <t>Puerto Rico43903</t>
  </si>
  <si>
    <t>Puerto Rico43904</t>
  </si>
  <si>
    <t>Puerto Rico43905</t>
  </si>
  <si>
    <t>Puerto Rico43906</t>
  </si>
  <si>
    <t>Puerto Rico43907</t>
  </si>
  <si>
    <t>Puerto Rico43908</t>
  </si>
  <si>
    <t>Puerto Rico43909</t>
  </si>
  <si>
    <t>Puerto Rico43910</t>
  </si>
  <si>
    <t>Puerto Rico43911</t>
  </si>
  <si>
    <t>Puerto Rico43912</t>
  </si>
  <si>
    <t>Puerto Rico43913</t>
  </si>
  <si>
    <t>Puerto Rico43914</t>
  </si>
  <si>
    <t>Puerto Rico43915</t>
  </si>
  <si>
    <t>Puerto Rico43916</t>
  </si>
  <si>
    <t>Puerto Rico43917</t>
  </si>
  <si>
    <t>Puerto Rico43918</t>
  </si>
  <si>
    <t>Puerto Rico43919</t>
  </si>
  <si>
    <t>Puerto Rico43920</t>
  </si>
  <si>
    <t>Puerto Rico43921</t>
  </si>
  <si>
    <t>Puerto Rico43922</t>
  </si>
  <si>
    <t>Puerto Rico43923</t>
  </si>
  <si>
    <t>Puerto Rico43924</t>
  </si>
  <si>
    <t>Puerto Rico43925</t>
  </si>
  <si>
    <t>Puerto Rico43926</t>
  </si>
  <si>
    <t>Puerto Rico43927</t>
  </si>
  <si>
    <t>Puerto Rico43928</t>
  </si>
  <si>
    <t>Puerto Rico43929</t>
  </si>
  <si>
    <t>Puerto Rico43930</t>
  </si>
  <si>
    <t>Puerto Rico43931</t>
  </si>
  <si>
    <t>Puerto Rico43932</t>
  </si>
  <si>
    <t>Puerto Rico43933</t>
  </si>
  <si>
    <t>Puerto Rico43934</t>
  </si>
  <si>
    <t>Puerto Rico43935</t>
  </si>
  <si>
    <t>Puerto Rico43936</t>
  </si>
  <si>
    <t>Puerto Rico43937</t>
  </si>
  <si>
    <t>Puerto Rico43938</t>
  </si>
  <si>
    <t>Puerto Rico43939</t>
  </si>
  <si>
    <t>Puerto Rico43940</t>
  </si>
  <si>
    <t>Puerto Rico43941</t>
  </si>
  <si>
    <t>Puerto Rico43942</t>
  </si>
  <si>
    <t>Puerto Rico43943</t>
  </si>
  <si>
    <t>Puerto Rico43944</t>
  </si>
  <si>
    <t>Puerto Rico43945</t>
  </si>
  <si>
    <t>Puerto Rico43946</t>
  </si>
  <si>
    <t>Puerto Rico43947</t>
  </si>
  <si>
    <t>Puerto Rico43948</t>
  </si>
  <si>
    <t>Puerto Rico43949</t>
  </si>
  <si>
    <t>Puerto Rico43950</t>
  </si>
  <si>
    <t>Puerto Rico43951</t>
  </si>
  <si>
    <t>Puerto Rico43952</t>
  </si>
  <si>
    <t>Puerto Rico43953</t>
  </si>
  <si>
    <t>Puerto Rico43954</t>
  </si>
  <si>
    <t>Puerto Rico43955</t>
  </si>
  <si>
    <t>Puerto Rico43956</t>
  </si>
  <si>
    <t>Puerto Rico43957</t>
  </si>
  <si>
    <t>Puerto Rico43958</t>
  </si>
  <si>
    <t>Puerto Rico43959</t>
  </si>
  <si>
    <t>Puerto Rico43960</t>
  </si>
  <si>
    <t>Puerto Rico43961</t>
  </si>
  <si>
    <t>Puerto Rico43962</t>
  </si>
  <si>
    <t>Puerto Rico43963</t>
  </si>
  <si>
    <t>Puerto Rico43964</t>
  </si>
  <si>
    <t>Puerto Rico43965</t>
  </si>
  <si>
    <t>Puerto Rico43966</t>
  </si>
  <si>
    <t>Puerto Rico43967</t>
  </si>
  <si>
    <t>Puerto Rico43968</t>
  </si>
  <si>
    <t>Puerto Rico43969</t>
  </si>
  <si>
    <t>Puerto Rico43970</t>
  </si>
  <si>
    <t>Puerto Rico43971</t>
  </si>
  <si>
    <t>Puerto Rico43972</t>
  </si>
  <si>
    <t>Puerto Rico43973</t>
  </si>
  <si>
    <t>Puerto Rico43974</t>
  </si>
  <si>
    <t>Puerto Rico43975</t>
  </si>
  <si>
    <t>Puerto Rico43976</t>
  </si>
  <si>
    <t>Puerto Rico43977</t>
  </si>
  <si>
    <t>Puerto Rico43978</t>
  </si>
  <si>
    <t>Puerto Rico43979</t>
  </si>
  <si>
    <t>Puerto Rico43980</t>
  </si>
  <si>
    <t>Puerto Rico43981</t>
  </si>
  <si>
    <t>Puerto Rico43982</t>
  </si>
  <si>
    <t>Puerto Rico43983</t>
  </si>
  <si>
    <t>Puerto Rico43984</t>
  </si>
  <si>
    <t>Puerto Rico43985</t>
  </si>
  <si>
    <t>Puerto Rico43986</t>
  </si>
  <si>
    <t>Puerto Rico43987</t>
  </si>
  <si>
    <t>Puerto Rico43988</t>
  </si>
  <si>
    <t>Puerto Rico43989</t>
  </si>
  <si>
    <t>Puerto Rico43990</t>
  </si>
  <si>
    <t>Puerto Rico43991</t>
  </si>
  <si>
    <t>Puerto Rico43992</t>
  </si>
  <si>
    <t>Puerto Rico43993</t>
  </si>
  <si>
    <t>Puerto Rico43994</t>
  </si>
  <si>
    <t>Puerto Rico43995</t>
  </si>
  <si>
    <t>Puerto Rico43996</t>
  </si>
  <si>
    <t>Puerto Rico43997</t>
  </si>
  <si>
    <t>Puerto Rico43998</t>
  </si>
  <si>
    <t>Puerto Rico43999</t>
  </si>
  <si>
    <t>Puerto Rico44000</t>
  </si>
  <si>
    <t>Puerto Rico44001</t>
  </si>
  <si>
    <t>Puerto Rico44002</t>
  </si>
  <si>
    <t>Puerto Rico44003</t>
  </si>
  <si>
    <t>Puerto Rico44004</t>
  </si>
  <si>
    <t>Puerto Rico44005</t>
  </si>
  <si>
    <t>Rhode Island43891</t>
  </si>
  <si>
    <t>Rhode Island43892</t>
  </si>
  <si>
    <t>Rhode Island43893</t>
  </si>
  <si>
    <t>Rhode Island43894</t>
  </si>
  <si>
    <t>Rhode Island43895</t>
  </si>
  <si>
    <t>Rhode Island43896</t>
  </si>
  <si>
    <t>Rhode Island43897</t>
  </si>
  <si>
    <t>Rhode Island43898</t>
  </si>
  <si>
    <t>Rhode Island43899</t>
  </si>
  <si>
    <t>Rhode Island43900</t>
  </si>
  <si>
    <t>Rhode Island43901</t>
  </si>
  <si>
    <t>Rhode Island43902</t>
  </si>
  <si>
    <t>Rhode Island43903</t>
  </si>
  <si>
    <t>Rhode Island43904</t>
  </si>
  <si>
    <t>Rhode Island43905</t>
  </si>
  <si>
    <t>Rhode Island43906</t>
  </si>
  <si>
    <t>Rhode Island43907</t>
  </si>
  <si>
    <t>Rhode Island43908</t>
  </si>
  <si>
    <t>Rhode Island43909</t>
  </si>
  <si>
    <t>Rhode Island43910</t>
  </si>
  <si>
    <t>Rhode Island43911</t>
  </si>
  <si>
    <t>Rhode Island43912</t>
  </si>
  <si>
    <t>Rhode Island43913</t>
  </si>
  <si>
    <t>Rhode Island43914</t>
  </si>
  <si>
    <t>Rhode Island43915</t>
  </si>
  <si>
    <t>Rhode Island43916</t>
  </si>
  <si>
    <t>Rhode Island43917</t>
  </si>
  <si>
    <t>Rhode Island43919</t>
  </si>
  <si>
    <t>Rhode Island43920</t>
  </si>
  <si>
    <t>Rhode Island43921</t>
  </si>
  <si>
    <t>Rhode Island43922</t>
  </si>
  <si>
    <t>Rhode Island43923</t>
  </si>
  <si>
    <t>Rhode Island43924</t>
  </si>
  <si>
    <t>Rhode Island43925</t>
  </si>
  <si>
    <t>Rhode Island43926</t>
  </si>
  <si>
    <t>Rhode Island43927</t>
  </si>
  <si>
    <t>Rhode Island43928</t>
  </si>
  <si>
    <t>Rhode Island43929</t>
  </si>
  <si>
    <t>Rhode Island43930</t>
  </si>
  <si>
    <t>Rhode Island43931</t>
  </si>
  <si>
    <t>Rhode Island43932</t>
  </si>
  <si>
    <t>Rhode Island43933</t>
  </si>
  <si>
    <t>Rhode Island43934</t>
  </si>
  <si>
    <t>Rhode Island43935</t>
  </si>
  <si>
    <t>Rhode Island43936</t>
  </si>
  <si>
    <t>Rhode Island43937</t>
  </si>
  <si>
    <t>Rhode Island43938</t>
  </si>
  <si>
    <t>Rhode Island43939</t>
  </si>
  <si>
    <t>Rhode Island43940</t>
  </si>
  <si>
    <t>Rhode Island43941</t>
  </si>
  <si>
    <t>Rhode Island43942</t>
  </si>
  <si>
    <t>Rhode Island43943</t>
  </si>
  <si>
    <t>Rhode Island43944</t>
  </si>
  <si>
    <t>Rhode Island43945</t>
  </si>
  <si>
    <t>Rhode Island43946</t>
  </si>
  <si>
    <t>Rhode Island43947</t>
  </si>
  <si>
    <t>Rhode Island43948</t>
  </si>
  <si>
    <t>Rhode Island43949</t>
  </si>
  <si>
    <t>Rhode Island43950</t>
  </si>
  <si>
    <t>Rhode Island43951</t>
  </si>
  <si>
    <t>Rhode Island43952</t>
  </si>
  <si>
    <t>Rhode Island43953</t>
  </si>
  <si>
    <t>Rhode Island43954</t>
  </si>
  <si>
    <t>Rhode Island43955</t>
  </si>
  <si>
    <t>Rhode Island43956</t>
  </si>
  <si>
    <t>Rhode Island43957</t>
  </si>
  <si>
    <t>Rhode Island43958</t>
  </si>
  <si>
    <t>Rhode Island43960</t>
  </si>
  <si>
    <t>Rhode Island43961</t>
  </si>
  <si>
    <t>Rhode Island43962</t>
  </si>
  <si>
    <t>Rhode Island43963</t>
  </si>
  <si>
    <t>Rhode Island43964</t>
  </si>
  <si>
    <t>Rhode Island43965</t>
  </si>
  <si>
    <t>Rhode Island43966</t>
  </si>
  <si>
    <t>Rhode Island43967</t>
  </si>
  <si>
    <t>Rhode Island43968</t>
  </si>
  <si>
    <t>Rhode Island43969</t>
  </si>
  <si>
    <t>Rhode Island43970</t>
  </si>
  <si>
    <t>Rhode Island43971</t>
  </si>
  <si>
    <t>Rhode Island43972</t>
  </si>
  <si>
    <t>Rhode Island43973</t>
  </si>
  <si>
    <t>Rhode Island43974</t>
  </si>
  <si>
    <t>Rhode Island43975</t>
  </si>
  <si>
    <t>Rhode Island43976</t>
  </si>
  <si>
    <t>Rhode Island43977</t>
  </si>
  <si>
    <t>Rhode Island43978</t>
  </si>
  <si>
    <t>Rhode Island43979</t>
  </si>
  <si>
    <t>Rhode Island43980</t>
  </si>
  <si>
    <t>Rhode Island43981</t>
  </si>
  <si>
    <t>Rhode Island43982</t>
  </si>
  <si>
    <t>Rhode Island43983</t>
  </si>
  <si>
    <t>Rhode Island43984</t>
  </si>
  <si>
    <t>Rhode Island43985</t>
  </si>
  <si>
    <t>Rhode Island43986</t>
  </si>
  <si>
    <t>Rhode Island43987</t>
  </si>
  <si>
    <t>Rhode Island43988</t>
  </si>
  <si>
    <t>Rhode Island43989</t>
  </si>
  <si>
    <t>Rhode Island43990</t>
  </si>
  <si>
    <t>Rhode Island43991</t>
  </si>
  <si>
    <t>Rhode Island43992</t>
  </si>
  <si>
    <t>Rhode Island43993</t>
  </si>
  <si>
    <t>Rhode Island43994</t>
  </si>
  <si>
    <t>Rhode Island43995</t>
  </si>
  <si>
    <t>Rhode Island43996</t>
  </si>
  <si>
    <t>Rhode Island43997</t>
  </si>
  <si>
    <t>Rhode Island43998</t>
  </si>
  <si>
    <t>Rhode Island43999</t>
  </si>
  <si>
    <t>Rhode Island44000</t>
  </si>
  <si>
    <t>Rhode Island44001</t>
  </si>
  <si>
    <t>Rhode Island44002</t>
  </si>
  <si>
    <t>Rhode Island44003</t>
  </si>
  <si>
    <t>Rhode Island44004</t>
  </si>
  <si>
    <t>South Carolina43896</t>
  </si>
  <si>
    <t>South Carolina43897</t>
  </si>
  <si>
    <t>South Carolina43898</t>
  </si>
  <si>
    <t>South Carolina43899</t>
  </si>
  <si>
    <t>South Carolina43900</t>
  </si>
  <si>
    <t>South Carolina43901</t>
  </si>
  <si>
    <t>South Carolina43902</t>
  </si>
  <si>
    <t>South Carolina43903</t>
  </si>
  <si>
    <t>South Carolina43904</t>
  </si>
  <si>
    <t>South Carolina43905</t>
  </si>
  <si>
    <t>South Carolina43906</t>
  </si>
  <si>
    <t>South Carolina43907</t>
  </si>
  <si>
    <t>South Carolina43908</t>
  </si>
  <si>
    <t>South Carolina43909</t>
  </si>
  <si>
    <t>South Carolina43910</t>
  </si>
  <si>
    <t>South Carolina43911</t>
  </si>
  <si>
    <t>South Carolina43912</t>
  </si>
  <si>
    <t>South Carolina43913</t>
  </si>
  <si>
    <t>South Carolina43914</t>
  </si>
  <si>
    <t>South Carolina43915</t>
  </si>
  <si>
    <t>South Carolina43916</t>
  </si>
  <si>
    <t>South Carolina43917</t>
  </si>
  <si>
    <t>South Carolina43918</t>
  </si>
  <si>
    <t>South Carolina43919</t>
  </si>
  <si>
    <t>South Carolina43920</t>
  </si>
  <si>
    <t>South Carolina43921</t>
  </si>
  <si>
    <t>South Carolina43922</t>
  </si>
  <si>
    <t>South Carolina43923</t>
  </si>
  <si>
    <t>South Carolina43924</t>
  </si>
  <si>
    <t>South Carolina43925</t>
  </si>
  <si>
    <t>South Carolina43926</t>
  </si>
  <si>
    <t>South Carolina43928</t>
  </si>
  <si>
    <t>South Carolina43929</t>
  </si>
  <si>
    <t>South Carolina43930</t>
  </si>
  <si>
    <t>South Carolina43931</t>
  </si>
  <si>
    <t>South Carolina43932</t>
  </si>
  <si>
    <t>South Carolina43933</t>
  </si>
  <si>
    <t>South Carolina43934</t>
  </si>
  <si>
    <t>South Carolina43935</t>
  </si>
  <si>
    <t>South Carolina43936</t>
  </si>
  <si>
    <t>South Carolina43937</t>
  </si>
  <si>
    <t>South Carolina43938</t>
  </si>
  <si>
    <t>South Carolina43939</t>
  </si>
  <si>
    <t>South Carolina43940</t>
  </si>
  <si>
    <t>South Carolina43941</t>
  </si>
  <si>
    <t>South Carolina43942</t>
  </si>
  <si>
    <t>South Carolina43943</t>
  </si>
  <si>
    <t>South Carolina43944</t>
  </si>
  <si>
    <t>South Carolina43945</t>
  </si>
  <si>
    <t>South Carolina43946</t>
  </si>
  <si>
    <t>South Carolina43947</t>
  </si>
  <si>
    <t>South Carolina43948</t>
  </si>
  <si>
    <t>South Carolina43949</t>
  </si>
  <si>
    <t>South Carolina43950</t>
  </si>
  <si>
    <t>South Carolina43951</t>
  </si>
  <si>
    <t>South Carolina43952</t>
  </si>
  <si>
    <t>South Carolina43953</t>
  </si>
  <si>
    <t>South Carolina43954</t>
  </si>
  <si>
    <t>South Carolina43956</t>
  </si>
  <si>
    <t>South Carolina43957</t>
  </si>
  <si>
    <t>South Carolina43958</t>
  </si>
  <si>
    <t>South Carolina43959</t>
  </si>
  <si>
    <t>South Carolina43960</t>
  </si>
  <si>
    <t>South Carolina43961</t>
  </si>
  <si>
    <t>South Carolina43962</t>
  </si>
  <si>
    <t>South Carolina43963</t>
  </si>
  <si>
    <t>South Carolina43964</t>
  </si>
  <si>
    <t>South Carolina43965</t>
  </si>
  <si>
    <t>South Carolina43966</t>
  </si>
  <si>
    <t>South Carolina43967</t>
  </si>
  <si>
    <t>South Carolina43968</t>
  </si>
  <si>
    <t>South Carolina43969</t>
  </si>
  <si>
    <t>South Carolina43970</t>
  </si>
  <si>
    <t>South Carolina43971</t>
  </si>
  <si>
    <t>South Carolina43972</t>
  </si>
  <si>
    <t>South Carolina43973</t>
  </si>
  <si>
    <t>South Carolina43974</t>
  </si>
  <si>
    <t>South Carolina43975</t>
  </si>
  <si>
    <t>South Carolina43976</t>
  </si>
  <si>
    <t>South Carolina43977</t>
  </si>
  <si>
    <t>South Carolina43978</t>
  </si>
  <si>
    <t>South Carolina43979</t>
  </si>
  <si>
    <t>South Carolina43980</t>
  </si>
  <si>
    <t>South Carolina43981</t>
  </si>
  <si>
    <t>South Carolina43982</t>
  </si>
  <si>
    <t>South Carolina43983</t>
  </si>
  <si>
    <t>South Carolina43984</t>
  </si>
  <si>
    <t>South Carolina43985</t>
  </si>
  <si>
    <t>South Carolina43986</t>
  </si>
  <si>
    <t>South Carolina43987</t>
  </si>
  <si>
    <t>South Carolina43988</t>
  </si>
  <si>
    <t>South Carolina43989</t>
  </si>
  <si>
    <t>South Carolina43990</t>
  </si>
  <si>
    <t>South Carolina43991</t>
  </si>
  <si>
    <t>South Carolina43992</t>
  </si>
  <si>
    <t>South Carolina43993</t>
  </si>
  <si>
    <t>South Carolina43994</t>
  </si>
  <si>
    <t>South Carolina43995</t>
  </si>
  <si>
    <t>South Carolina43996</t>
  </si>
  <si>
    <t>South Carolina43997</t>
  </si>
  <si>
    <t>South Carolina43998</t>
  </si>
  <si>
    <t>South Carolina43999</t>
  </si>
  <si>
    <t>South Carolina44000</t>
  </si>
  <si>
    <t>South Carolina44001</t>
  </si>
  <si>
    <t>South Carolina44002</t>
  </si>
  <si>
    <t>South Carolina44003</t>
  </si>
  <si>
    <t>South Carolina44004</t>
  </si>
  <si>
    <t>South Dakota43900</t>
  </si>
  <si>
    <t>South Dakota43901</t>
  </si>
  <si>
    <t>South Dakota43902</t>
  </si>
  <si>
    <t>South Dakota43903</t>
  </si>
  <si>
    <t>South Dakota43904</t>
  </si>
  <si>
    <t>South Dakota43905</t>
  </si>
  <si>
    <t>South Dakota43906</t>
  </si>
  <si>
    <t>South Dakota43907</t>
  </si>
  <si>
    <t>South Dakota43908</t>
  </si>
  <si>
    <t>South Dakota43909</t>
  </si>
  <si>
    <t>South Dakota43910</t>
  </si>
  <si>
    <t>South Dakota43911</t>
  </si>
  <si>
    <t>South Dakota43912</t>
  </si>
  <si>
    <t>South Dakota43913</t>
  </si>
  <si>
    <t>South Dakota43914</t>
  </si>
  <si>
    <t>South Dakota43915</t>
  </si>
  <si>
    <t>South Dakota43916</t>
  </si>
  <si>
    <t>South Dakota43917</t>
  </si>
  <si>
    <t>South Dakota43918</t>
  </si>
  <si>
    <t>South Dakota43919</t>
  </si>
  <si>
    <t>South Dakota43920</t>
  </si>
  <si>
    <t>South Dakota43921</t>
  </si>
  <si>
    <t>South Dakota43922</t>
  </si>
  <si>
    <t>South Dakota43923</t>
  </si>
  <si>
    <t>South Dakota43924</t>
  </si>
  <si>
    <t>South Dakota43925</t>
  </si>
  <si>
    <t>South Dakota43926</t>
  </si>
  <si>
    <t>South Dakota43927</t>
  </si>
  <si>
    <t>South Dakota43928</t>
  </si>
  <si>
    <t>South Dakota43929</t>
  </si>
  <si>
    <t>South Dakota43930</t>
  </si>
  <si>
    <t>South Dakota43931</t>
  </si>
  <si>
    <t>South Dakota43932</t>
  </si>
  <si>
    <t>South Dakota43933</t>
  </si>
  <si>
    <t>South Dakota43934</t>
  </si>
  <si>
    <t>South Dakota43935</t>
  </si>
  <si>
    <t>South Dakota43936</t>
  </si>
  <si>
    <t>South Dakota43937</t>
  </si>
  <si>
    <t>South Dakota43938</t>
  </si>
  <si>
    <t>South Dakota43939</t>
  </si>
  <si>
    <t>South Dakota43940</t>
  </si>
  <si>
    <t>South Dakota43941</t>
  </si>
  <si>
    <t>South Dakota43942</t>
  </si>
  <si>
    <t>South Dakota43943</t>
  </si>
  <si>
    <t>South Dakota43944</t>
  </si>
  <si>
    <t>South Dakota43945</t>
  </si>
  <si>
    <t>South Dakota43946</t>
  </si>
  <si>
    <t>South Dakota43947</t>
  </si>
  <si>
    <t>South Dakota43948</t>
  </si>
  <si>
    <t>South Dakota43949</t>
  </si>
  <si>
    <t>South Dakota43950</t>
  </si>
  <si>
    <t>South Dakota43951</t>
  </si>
  <si>
    <t>South Dakota43952</t>
  </si>
  <si>
    <t>South Dakota43953</t>
  </si>
  <si>
    <t>South Dakota43954</t>
  </si>
  <si>
    <t>South Dakota43955</t>
  </si>
  <si>
    <t>South Dakota43956</t>
  </si>
  <si>
    <t>South Dakota43957</t>
  </si>
  <si>
    <t>South Dakota43958</t>
  </si>
  <si>
    <t>South Dakota43959</t>
  </si>
  <si>
    <t>South Dakota43960</t>
  </si>
  <si>
    <t>South Dakota43961</t>
  </si>
  <si>
    <t>South Dakota43962</t>
  </si>
  <si>
    <t>South Dakota43963</t>
  </si>
  <si>
    <t>South Dakota43964</t>
  </si>
  <si>
    <t>South Dakota43965</t>
  </si>
  <si>
    <t>South Dakota43966</t>
  </si>
  <si>
    <t>South Dakota43967</t>
  </si>
  <si>
    <t>South Dakota43968</t>
  </si>
  <si>
    <t>South Dakota43969</t>
  </si>
  <si>
    <t>South Dakota43970</t>
  </si>
  <si>
    <t>South Dakota43971</t>
  </si>
  <si>
    <t>South Dakota43972</t>
  </si>
  <si>
    <t>South Dakota43973</t>
  </si>
  <si>
    <t>South Dakota43974</t>
  </si>
  <si>
    <t>South Dakota43975</t>
  </si>
  <si>
    <t>South Dakota43976</t>
  </si>
  <si>
    <t>South Dakota43977</t>
  </si>
  <si>
    <t>South Dakota43978</t>
  </si>
  <si>
    <t>South Dakota43979</t>
  </si>
  <si>
    <t>South Dakota43980</t>
  </si>
  <si>
    <t>South Dakota43981</t>
  </si>
  <si>
    <t>South Dakota43982</t>
  </si>
  <si>
    <t>South Dakota43983</t>
  </si>
  <si>
    <t>South Dakota43984</t>
  </si>
  <si>
    <t>South Dakota43985</t>
  </si>
  <si>
    <t>South Dakota43986</t>
  </si>
  <si>
    <t>South Dakota43987</t>
  </si>
  <si>
    <t>South Dakota43988</t>
  </si>
  <si>
    <t>South Dakota43989</t>
  </si>
  <si>
    <t>South Dakota43990</t>
  </si>
  <si>
    <t>South Dakota43991</t>
  </si>
  <si>
    <t>South Dakota43992</t>
  </si>
  <si>
    <t>South Dakota43993</t>
  </si>
  <si>
    <t>South Dakota43994</t>
  </si>
  <si>
    <t>South Dakota43995</t>
  </si>
  <si>
    <t>South Dakota43996</t>
  </si>
  <si>
    <t>South Dakota43997</t>
  </si>
  <si>
    <t>South Dakota43998</t>
  </si>
  <si>
    <t>South Dakota43999</t>
  </si>
  <si>
    <t>South Dakota44000</t>
  </si>
  <si>
    <t>South Dakota44001</t>
  </si>
  <si>
    <t>South Dakota44002</t>
  </si>
  <si>
    <t>South Dakota44003</t>
  </si>
  <si>
    <t>South Dakota44004</t>
  </si>
  <si>
    <t>Tennessee43895</t>
  </si>
  <si>
    <t>Tennessee43896</t>
  </si>
  <si>
    <t>Tennessee43897</t>
  </si>
  <si>
    <t>Tennessee43898</t>
  </si>
  <si>
    <t>Tennessee43899</t>
  </si>
  <si>
    <t>Tennessee43900</t>
  </si>
  <si>
    <t>Tennessee43901</t>
  </si>
  <si>
    <t>Tennessee43902</t>
  </si>
  <si>
    <t>Tennessee43903</t>
  </si>
  <si>
    <t>Tennessee43904</t>
  </si>
  <si>
    <t>Tennessee43905</t>
  </si>
  <si>
    <t>Tennessee43906</t>
  </si>
  <si>
    <t>Tennessee43907</t>
  </si>
  <si>
    <t>Tennessee43908</t>
  </si>
  <si>
    <t>Tennessee43909</t>
  </si>
  <si>
    <t>Tennessee43910</t>
  </si>
  <si>
    <t>Tennessee43911</t>
  </si>
  <si>
    <t>Tennessee43912</t>
  </si>
  <si>
    <t>Tennessee43913</t>
  </si>
  <si>
    <t>Tennessee43914</t>
  </si>
  <si>
    <t>Tennessee43915</t>
  </si>
  <si>
    <t>Tennessee43916</t>
  </si>
  <si>
    <t>Tennessee43917</t>
  </si>
  <si>
    <t>Tennessee43918</t>
  </si>
  <si>
    <t>Tennessee43919</t>
  </si>
  <si>
    <t>Tennessee43920</t>
  </si>
  <si>
    <t>Tennessee43921</t>
  </si>
  <si>
    <t>Tennessee43922</t>
  </si>
  <si>
    <t>Tennessee43923</t>
  </si>
  <si>
    <t>Tennessee43924</t>
  </si>
  <si>
    <t>Tennessee43925</t>
  </si>
  <si>
    <t>Tennessee43926</t>
  </si>
  <si>
    <t>Tennessee43927</t>
  </si>
  <si>
    <t>Tennessee43928</t>
  </si>
  <si>
    <t>Tennessee43929</t>
  </si>
  <si>
    <t>Tennessee43930</t>
  </si>
  <si>
    <t>Tennessee43931</t>
  </si>
  <si>
    <t>Tennessee43932</t>
  </si>
  <si>
    <t>Tennessee43933</t>
  </si>
  <si>
    <t>Tennessee43934</t>
  </si>
  <si>
    <t>Tennessee43935</t>
  </si>
  <si>
    <t>Tennessee43936</t>
  </si>
  <si>
    <t>Tennessee43937</t>
  </si>
  <si>
    <t>Tennessee43938</t>
  </si>
  <si>
    <t>Tennessee43939</t>
  </si>
  <si>
    <t>Tennessee43940</t>
  </si>
  <si>
    <t>Tennessee43941</t>
  </si>
  <si>
    <t>Tennessee43942</t>
  </si>
  <si>
    <t>Tennessee43943</t>
  </si>
  <si>
    <t>Tennessee43944</t>
  </si>
  <si>
    <t>Tennessee43945</t>
  </si>
  <si>
    <t>Tennessee43946</t>
  </si>
  <si>
    <t>Tennessee43947</t>
  </si>
  <si>
    <t>Tennessee43948</t>
  </si>
  <si>
    <t>Tennessee43949</t>
  </si>
  <si>
    <t>Tennessee43950</t>
  </si>
  <si>
    <t>Tennessee43951</t>
  </si>
  <si>
    <t>Tennessee43952</t>
  </si>
  <si>
    <t>Tennessee43953</t>
  </si>
  <si>
    <t>Tennessee43954</t>
  </si>
  <si>
    <t>Tennessee43955</t>
  </si>
  <si>
    <t>Tennessee43956</t>
  </si>
  <si>
    <t>Tennessee43957</t>
  </si>
  <si>
    <t>Tennessee43958</t>
  </si>
  <si>
    <t>Tennessee43959</t>
  </si>
  <si>
    <t>Tennessee43960</t>
  </si>
  <si>
    <t>Tennessee43961</t>
  </si>
  <si>
    <t>Tennessee43962</t>
  </si>
  <si>
    <t>Tennessee43963</t>
  </si>
  <si>
    <t>Tennessee43964</t>
  </si>
  <si>
    <t>Tennessee43965</t>
  </si>
  <si>
    <t>Tennessee43966</t>
  </si>
  <si>
    <t>Tennessee43967</t>
  </si>
  <si>
    <t>Tennessee43968</t>
  </si>
  <si>
    <t>Tennessee43969</t>
  </si>
  <si>
    <t>Tennessee43970</t>
  </si>
  <si>
    <t>Tennessee43971</t>
  </si>
  <si>
    <t>Tennessee43972</t>
  </si>
  <si>
    <t>Tennessee43973</t>
  </si>
  <si>
    <t>Tennessee43974</t>
  </si>
  <si>
    <t>Tennessee43975</t>
  </si>
  <si>
    <t>Tennessee43976</t>
  </si>
  <si>
    <t>Tennessee43977</t>
  </si>
  <si>
    <t>Tennessee43978</t>
  </si>
  <si>
    <t>Tennessee43979</t>
  </si>
  <si>
    <t>Tennessee43980</t>
  </si>
  <si>
    <t>Tennessee43981</t>
  </si>
  <si>
    <t>Tennessee43982</t>
  </si>
  <si>
    <t>Tennessee43983</t>
  </si>
  <si>
    <t>Tennessee43984</t>
  </si>
  <si>
    <t>Tennessee43985</t>
  </si>
  <si>
    <t>Tennessee43986</t>
  </si>
  <si>
    <t>Tennessee43987</t>
  </si>
  <si>
    <t>Tennessee43988</t>
  </si>
  <si>
    <t>Tennessee43989</t>
  </si>
  <si>
    <t>Tennessee43990</t>
  </si>
  <si>
    <t>Tennessee43991</t>
  </si>
  <si>
    <t>Tennessee43992</t>
  </si>
  <si>
    <t>Tennessee43993</t>
  </si>
  <si>
    <t>Tennessee43994</t>
  </si>
  <si>
    <t>Tennessee43995</t>
  </si>
  <si>
    <t>Tennessee43996</t>
  </si>
  <si>
    <t>Tennessee43997</t>
  </si>
  <si>
    <t>Tennessee43998</t>
  </si>
  <si>
    <t>Tennessee43999</t>
  </si>
  <si>
    <t>Tennessee44000</t>
  </si>
  <si>
    <t>Tennessee44001</t>
  </si>
  <si>
    <t>Tennessee44002</t>
  </si>
  <si>
    <t>Tennessee44003</t>
  </si>
  <si>
    <t>Tennessee44004</t>
  </si>
  <si>
    <t>Texas43873</t>
  </si>
  <si>
    <t>Texas43874</t>
  </si>
  <si>
    <t>Texas43875</t>
  </si>
  <si>
    <t>Texas43876</t>
  </si>
  <si>
    <t>Texas43877</t>
  </si>
  <si>
    <t>Texas43878</t>
  </si>
  <si>
    <t>Texas43879</t>
  </si>
  <si>
    <t>Texas43880</t>
  </si>
  <si>
    <t>Texas43881</t>
  </si>
  <si>
    <t>Texas43882</t>
  </si>
  <si>
    <t>Texas43883</t>
  </si>
  <si>
    <t>Texas43884</t>
  </si>
  <si>
    <t>Texas43885</t>
  </si>
  <si>
    <t>Texas43886</t>
  </si>
  <si>
    <t>Texas43887</t>
  </si>
  <si>
    <t>Texas43888</t>
  </si>
  <si>
    <t>Texas43889</t>
  </si>
  <si>
    <t>Texas43890</t>
  </si>
  <si>
    <t>Texas43891</t>
  </si>
  <si>
    <t>Texas43892</t>
  </si>
  <si>
    <t>Texas43893</t>
  </si>
  <si>
    <t>Texas43894</t>
  </si>
  <si>
    <t>Texas43895</t>
  </si>
  <si>
    <t>Texas43896</t>
  </si>
  <si>
    <t>Texas43897</t>
  </si>
  <si>
    <t>Texas43898</t>
  </si>
  <si>
    <t>Texas43899</t>
  </si>
  <si>
    <t>Texas43900</t>
  </si>
  <si>
    <t>Texas43901</t>
  </si>
  <si>
    <t>Texas43902</t>
  </si>
  <si>
    <t>Texas43903</t>
  </si>
  <si>
    <t>Texas43904</t>
  </si>
  <si>
    <t>Texas43905</t>
  </si>
  <si>
    <t>Texas43906</t>
  </si>
  <si>
    <t>Texas43907</t>
  </si>
  <si>
    <t>Texas43908</t>
  </si>
  <si>
    <t>Texas43909</t>
  </si>
  <si>
    <t>Texas43910</t>
  </si>
  <si>
    <t>Texas43911</t>
  </si>
  <si>
    <t>Texas43912</t>
  </si>
  <si>
    <t>Texas43913</t>
  </si>
  <si>
    <t>Texas43914</t>
  </si>
  <si>
    <t>Texas43915</t>
  </si>
  <si>
    <t>Texas43916</t>
  </si>
  <si>
    <t>Texas43917</t>
  </si>
  <si>
    <t>Texas43918</t>
  </si>
  <si>
    <t>Texas43919</t>
  </si>
  <si>
    <t>Texas43920</t>
  </si>
  <si>
    <t>Texas43922</t>
  </si>
  <si>
    <t>Texas43923</t>
  </si>
  <si>
    <t>Texas43924</t>
  </si>
  <si>
    <t>Texas43925</t>
  </si>
  <si>
    <t>Texas43926</t>
  </si>
  <si>
    <t>Texas43927</t>
  </si>
  <si>
    <t>Texas43928</t>
  </si>
  <si>
    <t>Texas43929</t>
  </si>
  <si>
    <t>Texas43930</t>
  </si>
  <si>
    <t>Texas43931</t>
  </si>
  <si>
    <t>Texas43932</t>
  </si>
  <si>
    <t>Texas43933</t>
  </si>
  <si>
    <t>Texas43934</t>
  </si>
  <si>
    <t>Texas43935</t>
  </si>
  <si>
    <t>Texas43936</t>
  </si>
  <si>
    <t>Texas43937</t>
  </si>
  <si>
    <t>Texas43938</t>
  </si>
  <si>
    <t>Texas43939</t>
  </si>
  <si>
    <t>Texas43940</t>
  </si>
  <si>
    <t>Texas43941</t>
  </si>
  <si>
    <t>Texas43942</t>
  </si>
  <si>
    <t>Texas43943</t>
  </si>
  <si>
    <t>Texas43944</t>
  </si>
  <si>
    <t>Texas43945</t>
  </si>
  <si>
    <t>Texas43946</t>
  </si>
  <si>
    <t>Texas43947</t>
  </si>
  <si>
    <t>Texas43948</t>
  </si>
  <si>
    <t>Texas43949</t>
  </si>
  <si>
    <t>Texas43950</t>
  </si>
  <si>
    <t>Texas43952</t>
  </si>
  <si>
    <t>Texas43953</t>
  </si>
  <si>
    <t>Texas43954</t>
  </si>
  <si>
    <t>Texas43955</t>
  </si>
  <si>
    <t>Texas43956</t>
  </si>
  <si>
    <t>Texas43957</t>
  </si>
  <si>
    <t>Texas43958</t>
  </si>
  <si>
    <t>Texas43959</t>
  </si>
  <si>
    <t>Texas43960</t>
  </si>
  <si>
    <t>Texas43961</t>
  </si>
  <si>
    <t>Texas43962</t>
  </si>
  <si>
    <t>Texas43963</t>
  </si>
  <si>
    <t>Texas43964</t>
  </si>
  <si>
    <t>Texas43965</t>
  </si>
  <si>
    <t>Texas43966</t>
  </si>
  <si>
    <t>Texas43967</t>
  </si>
  <si>
    <t>Texas43968</t>
  </si>
  <si>
    <t>Texas43969</t>
  </si>
  <si>
    <t>Texas43970</t>
  </si>
  <si>
    <t>Texas43971</t>
  </si>
  <si>
    <t>Texas43972</t>
  </si>
  <si>
    <t>Texas43973</t>
  </si>
  <si>
    <t>Texas43974</t>
  </si>
  <si>
    <t>Texas43975</t>
  </si>
  <si>
    <t>Texas43976</t>
  </si>
  <si>
    <t>Texas43977</t>
  </si>
  <si>
    <t>Texas43978</t>
  </si>
  <si>
    <t>Texas43979</t>
  </si>
  <si>
    <t>Texas43980</t>
  </si>
  <si>
    <t>Texas43981</t>
  </si>
  <si>
    <t>Texas43982</t>
  </si>
  <si>
    <t>Texas43983</t>
  </si>
  <si>
    <t>Texas43984</t>
  </si>
  <si>
    <t>Texas43985</t>
  </si>
  <si>
    <t>Texas43986</t>
  </si>
  <si>
    <t>Texas43987</t>
  </si>
  <si>
    <t>Texas43988</t>
  </si>
  <si>
    <t>Texas43989</t>
  </si>
  <si>
    <t>Texas43990</t>
  </si>
  <si>
    <t>Texas43991</t>
  </si>
  <si>
    <t>Texas43992</t>
  </si>
  <si>
    <t>Texas43993</t>
  </si>
  <si>
    <t>Texas43994</t>
  </si>
  <si>
    <t>Texas43995</t>
  </si>
  <si>
    <t>Texas43996</t>
  </si>
  <si>
    <t>Texas43997</t>
  </si>
  <si>
    <t>Texas43998</t>
  </si>
  <si>
    <t>Texas43999</t>
  </si>
  <si>
    <t>Texas44000</t>
  </si>
  <si>
    <t>Texas44001</t>
  </si>
  <si>
    <t>Texas44002</t>
  </si>
  <si>
    <t>Texas44003</t>
  </si>
  <si>
    <t>Texas44004</t>
  </si>
  <si>
    <t>Utah43886</t>
  </si>
  <si>
    <t>Utah43887</t>
  </si>
  <si>
    <t>Utah43888</t>
  </si>
  <si>
    <t>Utah43889</t>
  </si>
  <si>
    <t>Utah43890</t>
  </si>
  <si>
    <t>Utah43891</t>
  </si>
  <si>
    <t>Utah43892</t>
  </si>
  <si>
    <t>Utah43893</t>
  </si>
  <si>
    <t>Utah43894</t>
  </si>
  <si>
    <t>Utah43895</t>
  </si>
  <si>
    <t>Utah43896</t>
  </si>
  <si>
    <t>Utah43897</t>
  </si>
  <si>
    <t>Utah43898</t>
  </si>
  <si>
    <t>Utah43899</t>
  </si>
  <si>
    <t>Utah43900</t>
  </si>
  <si>
    <t>Utah43901</t>
  </si>
  <si>
    <t>Utah43902</t>
  </si>
  <si>
    <t>Utah43903</t>
  </si>
  <si>
    <t>Utah43904</t>
  </si>
  <si>
    <t>Utah43905</t>
  </si>
  <si>
    <t>Utah43906</t>
  </si>
  <si>
    <t>Utah43907</t>
  </si>
  <si>
    <t>Utah43908</t>
  </si>
  <si>
    <t>Utah43909</t>
  </si>
  <si>
    <t>Utah43910</t>
  </si>
  <si>
    <t>Utah43911</t>
  </si>
  <si>
    <t>Utah43912</t>
  </si>
  <si>
    <t>Utah43913</t>
  </si>
  <si>
    <t>Utah43914</t>
  </si>
  <si>
    <t>Utah43915</t>
  </si>
  <si>
    <t>Utah43916</t>
  </si>
  <si>
    <t>Utah43917</t>
  </si>
  <si>
    <t>Utah43918</t>
  </si>
  <si>
    <t>Utah43919</t>
  </si>
  <si>
    <t>Utah43920</t>
  </si>
  <si>
    <t>Utah43921</t>
  </si>
  <si>
    <t>Utah43922</t>
  </si>
  <si>
    <t>Utah43923</t>
  </si>
  <si>
    <t>Utah43924</t>
  </si>
  <si>
    <t>Utah43925</t>
  </si>
  <si>
    <t>Utah43926</t>
  </si>
  <si>
    <t>Utah43927</t>
  </si>
  <si>
    <t>Utah43928</t>
  </si>
  <si>
    <t>Utah43929</t>
  </si>
  <si>
    <t>Utah43930</t>
  </si>
  <si>
    <t>Utah43931</t>
  </si>
  <si>
    <t>Utah43932</t>
  </si>
  <si>
    <t>Utah43933</t>
  </si>
  <si>
    <t>Utah43934</t>
  </si>
  <si>
    <t>Utah43935</t>
  </si>
  <si>
    <t>Utah43936</t>
  </si>
  <si>
    <t>Utah43937</t>
  </si>
  <si>
    <t>Utah43938</t>
  </si>
  <si>
    <t>Utah43939</t>
  </si>
  <si>
    <t>Utah43940</t>
  </si>
  <si>
    <t>Utah43941</t>
  </si>
  <si>
    <t>Utah43942</t>
  </si>
  <si>
    <t>Utah43943</t>
  </si>
  <si>
    <t>Utah43944</t>
  </si>
  <si>
    <t>Utah43945</t>
  </si>
  <si>
    <t>Utah43946</t>
  </si>
  <si>
    <t>Utah43947</t>
  </si>
  <si>
    <t>Utah43948</t>
  </si>
  <si>
    <t>Utah43949</t>
  </si>
  <si>
    <t>Utah43950</t>
  </si>
  <si>
    <t>Utah43951</t>
  </si>
  <si>
    <t>Utah43952</t>
  </si>
  <si>
    <t>Utah43953</t>
  </si>
  <si>
    <t>Utah43954</t>
  </si>
  <si>
    <t>Utah43955</t>
  </si>
  <si>
    <t>Utah43956</t>
  </si>
  <si>
    <t>Utah43957</t>
  </si>
  <si>
    <t>Utah43958</t>
  </si>
  <si>
    <t>Utah43959</t>
  </si>
  <si>
    <t>Utah43960</t>
  </si>
  <si>
    <t>Utah43961</t>
  </si>
  <si>
    <t>Utah43962</t>
  </si>
  <si>
    <t>Utah43963</t>
  </si>
  <si>
    <t>Utah43964</t>
  </si>
  <si>
    <t>Utah43965</t>
  </si>
  <si>
    <t>Utah43966</t>
  </si>
  <si>
    <t>Utah43967</t>
  </si>
  <si>
    <t>Utah43968</t>
  </si>
  <si>
    <t>Utah43969</t>
  </si>
  <si>
    <t>Utah43970</t>
  </si>
  <si>
    <t>Utah43971</t>
  </si>
  <si>
    <t>Utah43972</t>
  </si>
  <si>
    <t>Utah43973</t>
  </si>
  <si>
    <t>Utah43974</t>
  </si>
  <si>
    <t>Utah43975</t>
  </si>
  <si>
    <t>Utah43976</t>
  </si>
  <si>
    <t>Utah43977</t>
  </si>
  <si>
    <t>Utah43978</t>
  </si>
  <si>
    <t>Utah43979</t>
  </si>
  <si>
    <t>Utah43980</t>
  </si>
  <si>
    <t>Utah43981</t>
  </si>
  <si>
    <t>Utah43982</t>
  </si>
  <si>
    <t>Utah43983</t>
  </si>
  <si>
    <t>Utah43984</t>
  </si>
  <si>
    <t>Utah43985</t>
  </si>
  <si>
    <t>Utah43986</t>
  </si>
  <si>
    <t>Utah43987</t>
  </si>
  <si>
    <t>Utah43988</t>
  </si>
  <si>
    <t>Utah43989</t>
  </si>
  <si>
    <t>Utah43990</t>
  </si>
  <si>
    <t>Utah43991</t>
  </si>
  <si>
    <t>Utah43992</t>
  </si>
  <si>
    <t>Utah43993</t>
  </si>
  <si>
    <t>Utah43994</t>
  </si>
  <si>
    <t>Utah43995</t>
  </si>
  <si>
    <t>Utah43996</t>
  </si>
  <si>
    <t>Utah43997</t>
  </si>
  <si>
    <t>Utah43998</t>
  </si>
  <si>
    <t>Utah43999</t>
  </si>
  <si>
    <t>Utah44000</t>
  </si>
  <si>
    <t>Utah44001</t>
  </si>
  <si>
    <t>Utah44002</t>
  </si>
  <si>
    <t>Utah44003</t>
  </si>
  <si>
    <t>Utah44004</t>
  </si>
  <si>
    <t>Vermont43897</t>
  </si>
  <si>
    <t>Vermont43898</t>
  </si>
  <si>
    <t>Vermont43899</t>
  </si>
  <si>
    <t>Vermont43900</t>
  </si>
  <si>
    <t>Vermont43901</t>
  </si>
  <si>
    <t>Vermont43902</t>
  </si>
  <si>
    <t>Vermont43903</t>
  </si>
  <si>
    <t>Vermont43904</t>
  </si>
  <si>
    <t>Vermont43905</t>
  </si>
  <si>
    <t>Vermont43906</t>
  </si>
  <si>
    <t>Vermont43907</t>
  </si>
  <si>
    <t>Vermont43908</t>
  </si>
  <si>
    <t>Vermont43909</t>
  </si>
  <si>
    <t>Vermont43910</t>
  </si>
  <si>
    <t>Vermont43911</t>
  </si>
  <si>
    <t>Vermont43912</t>
  </si>
  <si>
    <t>Vermont43913</t>
  </si>
  <si>
    <t>Vermont43914</t>
  </si>
  <si>
    <t>Vermont43916</t>
  </si>
  <si>
    <t>Vermont43917</t>
  </si>
  <si>
    <t>Vermont43918</t>
  </si>
  <si>
    <t>Vermont43919</t>
  </si>
  <si>
    <t>Vermont43920</t>
  </si>
  <si>
    <t>Vermont43921</t>
  </si>
  <si>
    <t>Vermont43922</t>
  </si>
  <si>
    <t>Vermont43923</t>
  </si>
  <si>
    <t>Vermont43924</t>
  </si>
  <si>
    <t>Vermont43925</t>
  </si>
  <si>
    <t>Vermont43926</t>
  </si>
  <si>
    <t>Vermont43927</t>
  </si>
  <si>
    <t>Vermont43928</t>
  </si>
  <si>
    <t>Vermont43929</t>
  </si>
  <si>
    <t>Vermont43930</t>
  </si>
  <si>
    <t>Vermont43931</t>
  </si>
  <si>
    <t>Vermont43932</t>
  </si>
  <si>
    <t>Vermont43933</t>
  </si>
  <si>
    <t>Vermont43934</t>
  </si>
  <si>
    <t>Vermont43935</t>
  </si>
  <si>
    <t>Vermont43936</t>
  </si>
  <si>
    <t>Vermont43937</t>
  </si>
  <si>
    <t>Vermont43938</t>
  </si>
  <si>
    <t>Vermont43939</t>
  </si>
  <si>
    <t>Vermont43940</t>
  </si>
  <si>
    <t>Vermont43941</t>
  </si>
  <si>
    <t>Vermont43942</t>
  </si>
  <si>
    <t>Vermont43943</t>
  </si>
  <si>
    <t>Vermont43944</t>
  </si>
  <si>
    <t>Vermont43945</t>
  </si>
  <si>
    <t>Vermont43946</t>
  </si>
  <si>
    <t>Vermont43947</t>
  </si>
  <si>
    <t>Vermont43948</t>
  </si>
  <si>
    <t>Vermont43949</t>
  </si>
  <si>
    <t>Vermont43950</t>
  </si>
  <si>
    <t>Vermont43951</t>
  </si>
  <si>
    <t>Vermont43952</t>
  </si>
  <si>
    <t>Vermont43953</t>
  </si>
  <si>
    <t>Vermont43954</t>
  </si>
  <si>
    <t>Vermont43955</t>
  </si>
  <si>
    <t>Vermont43956</t>
  </si>
  <si>
    <t>Vermont43957</t>
  </si>
  <si>
    <t>Vermont43958</t>
  </si>
  <si>
    <t>Vermont43959</t>
  </si>
  <si>
    <t>Vermont43960</t>
  </si>
  <si>
    <t>Vermont43961</t>
  </si>
  <si>
    <t>Vermont43962</t>
  </si>
  <si>
    <t>Vermont43963</t>
  </si>
  <si>
    <t>Vermont43964</t>
  </si>
  <si>
    <t>Vermont43965</t>
  </si>
  <si>
    <t>Vermont43967</t>
  </si>
  <si>
    <t>Vermont43968</t>
  </si>
  <si>
    <t>Vermont43969</t>
  </si>
  <si>
    <t>Vermont43970</t>
  </si>
  <si>
    <t>Vermont43971</t>
  </si>
  <si>
    <t>Vermont43972</t>
  </si>
  <si>
    <t>Vermont43973</t>
  </si>
  <si>
    <t>Vermont43974</t>
  </si>
  <si>
    <t>Vermont43975</t>
  </si>
  <si>
    <t>Vermont43976</t>
  </si>
  <si>
    <t>Vermont43977</t>
  </si>
  <si>
    <t>Vermont43978</t>
  </si>
  <si>
    <t>Vermont43979</t>
  </si>
  <si>
    <t>Vermont43980</t>
  </si>
  <si>
    <t>Vermont43981</t>
  </si>
  <si>
    <t>Vermont43982</t>
  </si>
  <si>
    <t>Vermont43983</t>
  </si>
  <si>
    <t>Vermont43984</t>
  </si>
  <si>
    <t>Vermont43985</t>
  </si>
  <si>
    <t>Vermont43986</t>
  </si>
  <si>
    <t>Vermont43987</t>
  </si>
  <si>
    <t>Vermont43988</t>
  </si>
  <si>
    <t>Vermont43989</t>
  </si>
  <si>
    <t>Vermont43990</t>
  </si>
  <si>
    <t>Vermont43991</t>
  </si>
  <si>
    <t>Vermont43992</t>
  </si>
  <si>
    <t>Vermont43993</t>
  </si>
  <si>
    <t>Vermont43994</t>
  </si>
  <si>
    <t>Vermont43995</t>
  </si>
  <si>
    <t>Vermont43996</t>
  </si>
  <si>
    <t>Vermont43997</t>
  </si>
  <si>
    <t>Vermont43998</t>
  </si>
  <si>
    <t>Vermont43999</t>
  </si>
  <si>
    <t>Vermont44000</t>
  </si>
  <si>
    <t>Vermont44001</t>
  </si>
  <si>
    <t>Vermont44002</t>
  </si>
  <si>
    <t>Vermont44003</t>
  </si>
  <si>
    <t>Vermont44004</t>
  </si>
  <si>
    <t>Virgin Islands43904</t>
  </si>
  <si>
    <t>Virgin Islands43905</t>
  </si>
  <si>
    <t>Virgin Islands43906</t>
  </si>
  <si>
    <t>Virgin Islands43907</t>
  </si>
  <si>
    <t>Virgin Islands43908</t>
  </si>
  <si>
    <t>Virgin Islands43909</t>
  </si>
  <si>
    <t>Virgin Islands43910</t>
  </si>
  <si>
    <t>Virgin Islands43911</t>
  </si>
  <si>
    <t>Virgin Islands43912</t>
  </si>
  <si>
    <t>Virgin Islands43913</t>
  </si>
  <si>
    <t>Virgin Islands43914</t>
  </si>
  <si>
    <t>Virgin Islands43915</t>
  </si>
  <si>
    <t>Virgin Islands43916</t>
  </si>
  <si>
    <t>Virgin Islands43917</t>
  </si>
  <si>
    <t>Virgin Islands43918</t>
  </si>
  <si>
    <t>Virgin Islands43919</t>
  </si>
  <si>
    <t>Virgin Islands43920</t>
  </si>
  <si>
    <t>Virgin Islands43921</t>
  </si>
  <si>
    <t>Virgin Islands43922</t>
  </si>
  <si>
    <t>Virgin Islands43923</t>
  </si>
  <si>
    <t>Virgin Islands43924</t>
  </si>
  <si>
    <t>Virgin Islands43925</t>
  </si>
  <si>
    <t>Virgin Islands43926</t>
  </si>
  <si>
    <t>Virgin Islands43927</t>
  </si>
  <si>
    <t>Virgin Islands43928</t>
  </si>
  <si>
    <t>Virgin Islands43929</t>
  </si>
  <si>
    <t>Virgin Islands43930</t>
  </si>
  <si>
    <t>Virgin Islands43931</t>
  </si>
  <si>
    <t>Virgin Islands43932</t>
  </si>
  <si>
    <t>Virgin Islands43933</t>
  </si>
  <si>
    <t>Virgin Islands43934</t>
  </si>
  <si>
    <t>Virgin Islands43935</t>
  </si>
  <si>
    <t>Virgin Islands43936</t>
  </si>
  <si>
    <t>Virgin Islands43937</t>
  </si>
  <si>
    <t>Virgin Islands43938</t>
  </si>
  <si>
    <t>Virgin Islands43939</t>
  </si>
  <si>
    <t>Virgin Islands43940</t>
  </si>
  <si>
    <t>Virgin Islands43941</t>
  </si>
  <si>
    <t>Virgin Islands43942</t>
  </si>
  <si>
    <t>Virgin Islands43943</t>
  </si>
  <si>
    <t>Virgin Islands43944</t>
  </si>
  <si>
    <t>Virgin Islands43945</t>
  </si>
  <si>
    <t>Virgin Islands43946</t>
  </si>
  <si>
    <t>Virgin Islands43947</t>
  </si>
  <si>
    <t>Virgin Islands43948</t>
  </si>
  <si>
    <t>Virgin Islands43949</t>
  </si>
  <si>
    <t>Virgin Islands43950</t>
  </si>
  <si>
    <t>Virgin Islands43951</t>
  </si>
  <si>
    <t>Virgin Islands43952</t>
  </si>
  <si>
    <t>Virgin Islands43953</t>
  </si>
  <si>
    <t>Virgin Islands43954</t>
  </si>
  <si>
    <t>Virgin Islands43955</t>
  </si>
  <si>
    <t>Virgin Islands43956</t>
  </si>
  <si>
    <t>Virgin Islands43957</t>
  </si>
  <si>
    <t>Virgin Islands43958</t>
  </si>
  <si>
    <t>Virgin Islands43959</t>
  </si>
  <si>
    <t>Virgin Islands43960</t>
  </si>
  <si>
    <t>Virgin Islands43961</t>
  </si>
  <si>
    <t>Virgin Islands43962</t>
  </si>
  <si>
    <t>Virgin Islands43963</t>
  </si>
  <si>
    <t>Virgin Islands43964</t>
  </si>
  <si>
    <t>Virgin Islands43965</t>
  </si>
  <si>
    <t>Virgin Islands43966</t>
  </si>
  <si>
    <t>Virgin Islands43967</t>
  </si>
  <si>
    <t>Virgin Islands43968</t>
  </si>
  <si>
    <t>Virgin Islands43969</t>
  </si>
  <si>
    <t>Virgin Islands43970</t>
  </si>
  <si>
    <t>Virgin Islands43971</t>
  </si>
  <si>
    <t>Virgin Islands43972</t>
  </si>
  <si>
    <t>Virgin Islands43973</t>
  </si>
  <si>
    <t>Virgin Islands43974</t>
  </si>
  <si>
    <t>Virgin Islands43975</t>
  </si>
  <si>
    <t>Virgin Islands43976</t>
  </si>
  <si>
    <t>Virgin Islands43977</t>
  </si>
  <si>
    <t>Virgin Islands43978</t>
  </si>
  <si>
    <t>Virgin Islands43979</t>
  </si>
  <si>
    <t>Virgin Islands43980</t>
  </si>
  <si>
    <t>Virgin Islands43981</t>
  </si>
  <si>
    <t>Virgin Islands43982</t>
  </si>
  <si>
    <t>Virgin Islands43983</t>
  </si>
  <si>
    <t>Virgin Islands43984</t>
  </si>
  <si>
    <t>Virgin Islands43985</t>
  </si>
  <si>
    <t>Virgin Islands43986</t>
  </si>
  <si>
    <t>Virgin Islands43987</t>
  </si>
  <si>
    <t>Virgin Islands43988</t>
  </si>
  <si>
    <t>Virgin Islands43989</t>
  </si>
  <si>
    <t>Virgin Islands43990</t>
  </si>
  <si>
    <t>Virgin Islands43991</t>
  </si>
  <si>
    <t>Virgin Islands43992</t>
  </si>
  <si>
    <t>Virgin Islands43993</t>
  </si>
  <si>
    <t>Virgin Islands43994</t>
  </si>
  <si>
    <t>Virgin Islands43995</t>
  </si>
  <si>
    <t>Virgin Islands43996</t>
  </si>
  <si>
    <t>Virgin Islands43997</t>
  </si>
  <si>
    <t>Virgin Islands43998</t>
  </si>
  <si>
    <t>Virgin Islands43999</t>
  </si>
  <si>
    <t>Virgin Islands44000</t>
  </si>
  <si>
    <t>Virgin Islands44001</t>
  </si>
  <si>
    <t>Virgin Islands44002</t>
  </si>
  <si>
    <t>Virgin Islands44003</t>
  </si>
  <si>
    <t>Virgin Islands44004</t>
  </si>
  <si>
    <t>Virgin Islands44005</t>
  </si>
  <si>
    <t>Virginia43897</t>
  </si>
  <si>
    <t>Virginia43898</t>
  </si>
  <si>
    <t>Virginia43899</t>
  </si>
  <si>
    <t>Virginia43900</t>
  </si>
  <si>
    <t>Virginia43901</t>
  </si>
  <si>
    <t>Virginia43902</t>
  </si>
  <si>
    <t>Virginia43903</t>
  </si>
  <si>
    <t>Virginia43904</t>
  </si>
  <si>
    <t>Virginia43905</t>
  </si>
  <si>
    <t>Virginia43906</t>
  </si>
  <si>
    <t>Virginia43907</t>
  </si>
  <si>
    <t>Virginia43908</t>
  </si>
  <si>
    <t>Virginia43909</t>
  </si>
  <si>
    <t>Virginia43910</t>
  </si>
  <si>
    <t>Virginia43911</t>
  </si>
  <si>
    <t>Virginia43912</t>
  </si>
  <si>
    <t>Virginia43913</t>
  </si>
  <si>
    <t>Virginia43914</t>
  </si>
  <si>
    <t>Virginia43915</t>
  </si>
  <si>
    <t>Virginia43916</t>
  </si>
  <si>
    <t>Virginia43917</t>
  </si>
  <si>
    <t>Virginia43918</t>
  </si>
  <si>
    <t>Virginia43919</t>
  </si>
  <si>
    <t>Virginia43921</t>
  </si>
  <si>
    <t>Virginia43922</t>
  </si>
  <si>
    <t>Virginia43923</t>
  </si>
  <si>
    <t>Virginia43924</t>
  </si>
  <si>
    <t>Virginia43925</t>
  </si>
  <si>
    <t>Virginia43926</t>
  </si>
  <si>
    <t>Virginia43927</t>
  </si>
  <si>
    <t>Virginia43928</t>
  </si>
  <si>
    <t>Virginia43929</t>
  </si>
  <si>
    <t>Virginia43930</t>
  </si>
  <si>
    <t>Virginia43931</t>
  </si>
  <si>
    <t>Virginia43932</t>
  </si>
  <si>
    <t>Virginia43933</t>
  </si>
  <si>
    <t>Virginia43934</t>
  </si>
  <si>
    <t>Virginia43935</t>
  </si>
  <si>
    <t>Virginia43936</t>
  </si>
  <si>
    <t>Virginia43937</t>
  </si>
  <si>
    <t>Virginia43938</t>
  </si>
  <si>
    <t>Virginia43939</t>
  </si>
  <si>
    <t>Virginia43940</t>
  </si>
  <si>
    <t>Virginia43941</t>
  </si>
  <si>
    <t>Virginia43942</t>
  </si>
  <si>
    <t>Virginia43943</t>
  </si>
  <si>
    <t>Virginia43944</t>
  </si>
  <si>
    <t>Virginia43945</t>
  </si>
  <si>
    <t>Virginia43946</t>
  </si>
  <si>
    <t>Virginia43947</t>
  </si>
  <si>
    <t>Virginia43948</t>
  </si>
  <si>
    <t>Virginia43949</t>
  </si>
  <si>
    <t>Virginia43950</t>
  </si>
  <si>
    <t>Virginia43951</t>
  </si>
  <si>
    <t>Virginia43952</t>
  </si>
  <si>
    <t>Virginia43953</t>
  </si>
  <si>
    <t>Virginia43954</t>
  </si>
  <si>
    <t>Virginia43955</t>
  </si>
  <si>
    <t>Virginia43956</t>
  </si>
  <si>
    <t>Virginia43957</t>
  </si>
  <si>
    <t>Virginia43958</t>
  </si>
  <si>
    <t>Virginia43959</t>
  </si>
  <si>
    <t>Virginia43960</t>
  </si>
  <si>
    <t>Virginia43961</t>
  </si>
  <si>
    <t>Virginia43962</t>
  </si>
  <si>
    <t>Virginia43963</t>
  </si>
  <si>
    <t>Virginia43964</t>
  </si>
  <si>
    <t>Virginia43965</t>
  </si>
  <si>
    <t>Virginia43966</t>
  </si>
  <si>
    <t>Virginia43967</t>
  </si>
  <si>
    <t>Virginia43968</t>
  </si>
  <si>
    <t>Virginia43969</t>
  </si>
  <si>
    <t>Virginia43970</t>
  </si>
  <si>
    <t>Virginia43971</t>
  </si>
  <si>
    <t>Virginia43972</t>
  </si>
  <si>
    <t>Virginia43973</t>
  </si>
  <si>
    <t>Virginia43974</t>
  </si>
  <si>
    <t>Virginia43975</t>
  </si>
  <si>
    <t>Virginia43976</t>
  </si>
  <si>
    <t>Virginia43977</t>
  </si>
  <si>
    <t>Virginia43978</t>
  </si>
  <si>
    <t>Virginia43979</t>
  </si>
  <si>
    <t>Virginia43980</t>
  </si>
  <si>
    <t>Virginia43981</t>
  </si>
  <si>
    <t>Virginia43982</t>
  </si>
  <si>
    <t>Virginia43983</t>
  </si>
  <si>
    <t>Virginia43984</t>
  </si>
  <si>
    <t>Virginia43985</t>
  </si>
  <si>
    <t>Virginia43986</t>
  </si>
  <si>
    <t>Virginia43987</t>
  </si>
  <si>
    <t>Virginia43988</t>
  </si>
  <si>
    <t>Virginia43989</t>
  </si>
  <si>
    <t>Virginia43990</t>
  </si>
  <si>
    <t>Virginia43991</t>
  </si>
  <si>
    <t>Virginia43993</t>
  </si>
  <si>
    <t>Virginia43994</t>
  </si>
  <si>
    <t>Virginia43995</t>
  </si>
  <si>
    <t>Virginia43996</t>
  </si>
  <si>
    <t>Virginia43997</t>
  </si>
  <si>
    <t>Virginia43998</t>
  </si>
  <si>
    <t>Virginia43999</t>
  </si>
  <si>
    <t>Virginia44000</t>
  </si>
  <si>
    <t>Virginia44001</t>
  </si>
  <si>
    <t>Virginia44002</t>
  </si>
  <si>
    <t>Virginia44003</t>
  </si>
  <si>
    <t>Virginia44004</t>
  </si>
  <si>
    <t>Washington43851</t>
  </si>
  <si>
    <t>Washington43852</t>
  </si>
  <si>
    <t>Washington43853</t>
  </si>
  <si>
    <t>Washington43854</t>
  </si>
  <si>
    <t>Washington43855</t>
  </si>
  <si>
    <t>Washington43856</t>
  </si>
  <si>
    <t>Washington43857</t>
  </si>
  <si>
    <t>Washington43858</t>
  </si>
  <si>
    <t>Washington43859</t>
  </si>
  <si>
    <t>Washington43860</t>
  </si>
  <si>
    <t>Washington43861</t>
  </si>
  <si>
    <t>Washington43862</t>
  </si>
  <si>
    <t>Washington43863</t>
  </si>
  <si>
    <t>Washington43864</t>
  </si>
  <si>
    <t>Washington43865</t>
  </si>
  <si>
    <t>Washington43866</t>
  </si>
  <si>
    <t>Washington43867</t>
  </si>
  <si>
    <t>Washington43868</t>
  </si>
  <si>
    <t>Washington43869</t>
  </si>
  <si>
    <t>Washington43870</t>
  </si>
  <si>
    <t>Washington43871</t>
  </si>
  <si>
    <t>Washington43872</t>
  </si>
  <si>
    <t>Washington43873</t>
  </si>
  <si>
    <t>Washington43874</t>
  </si>
  <si>
    <t>Washington43875</t>
  </si>
  <si>
    <t>Washington43876</t>
  </si>
  <si>
    <t>Washington43877</t>
  </si>
  <si>
    <t>Washington43878</t>
  </si>
  <si>
    <t>Washington43879</t>
  </si>
  <si>
    <t>Washington43880</t>
  </si>
  <si>
    <t>Washington43881</t>
  </si>
  <si>
    <t>Washington43882</t>
  </si>
  <si>
    <t>Washington43883</t>
  </si>
  <si>
    <t>Washington43884</t>
  </si>
  <si>
    <t>Washington43885</t>
  </si>
  <si>
    <t>Washington43886</t>
  </si>
  <si>
    <t>Washington43887</t>
  </si>
  <si>
    <t>Washington43888</t>
  </si>
  <si>
    <t>Washington43889</t>
  </si>
  <si>
    <t>Washington43890</t>
  </si>
  <si>
    <t>Washington43891</t>
  </si>
  <si>
    <t>Washington43892</t>
  </si>
  <si>
    <t>Washington43893</t>
  </si>
  <si>
    <t>Washington43894</t>
  </si>
  <si>
    <t>Washington43895</t>
  </si>
  <si>
    <t>Washington43896</t>
  </si>
  <si>
    <t>Washington43897</t>
  </si>
  <si>
    <t>Washington43898</t>
  </si>
  <si>
    <t>Washington43899</t>
  </si>
  <si>
    <t>Washington43900</t>
  </si>
  <si>
    <t>Washington43901</t>
  </si>
  <si>
    <t>Washington43902</t>
  </si>
  <si>
    <t>Washington43903</t>
  </si>
  <si>
    <t>Washington43904</t>
  </si>
  <si>
    <t>Washington43905</t>
  </si>
  <si>
    <t>Washington43906</t>
  </si>
  <si>
    <t>Washington43907</t>
  </si>
  <si>
    <t>Washington43908</t>
  </si>
  <si>
    <t>Washington43909</t>
  </si>
  <si>
    <t>Washington43910</t>
  </si>
  <si>
    <t>Washington43911</t>
  </si>
  <si>
    <t>Washington43912</t>
  </si>
  <si>
    <t>Washington43913</t>
  </si>
  <si>
    <t>Washington43914</t>
  </si>
  <si>
    <t>Washington43916</t>
  </si>
  <si>
    <t>Washington43917</t>
  </si>
  <si>
    <t>Washington43918</t>
  </si>
  <si>
    <t>Washington43919</t>
  </si>
  <si>
    <t>Washington43920</t>
  </si>
  <si>
    <t>Washington43921</t>
  </si>
  <si>
    <t>Washington43922</t>
  </si>
  <si>
    <t>Washington43923</t>
  </si>
  <si>
    <t>Washington43924</t>
  </si>
  <si>
    <t>Washington43925</t>
  </si>
  <si>
    <t>Washington43926</t>
  </si>
  <si>
    <t>Washington43927</t>
  </si>
  <si>
    <t>Washington43928</t>
  </si>
  <si>
    <t>Washington43929</t>
  </si>
  <si>
    <t>Washington43930</t>
  </si>
  <si>
    <t>Washington43931</t>
  </si>
  <si>
    <t>Washington43932</t>
  </si>
  <si>
    <t>Washington43933</t>
  </si>
  <si>
    <t>Washington43934</t>
  </si>
  <si>
    <t>Washington43935</t>
  </si>
  <si>
    <t>Washington43936</t>
  </si>
  <si>
    <t>Washington43937</t>
  </si>
  <si>
    <t>Washington43938</t>
  </si>
  <si>
    <t>Washington43939</t>
  </si>
  <si>
    <t>Washington43940</t>
  </si>
  <si>
    <t>Washington43941</t>
  </si>
  <si>
    <t>Washington43942</t>
  </si>
  <si>
    <t>Washington43943</t>
  </si>
  <si>
    <t>Washington43944</t>
  </si>
  <si>
    <t>Washington43945</t>
  </si>
  <si>
    <t>Washington43946</t>
  </si>
  <si>
    <t>Washington43947</t>
  </si>
  <si>
    <t>Washington43948</t>
  </si>
  <si>
    <t>Washington43949</t>
  </si>
  <si>
    <t>Washington43950</t>
  </si>
  <si>
    <t>Washington43951</t>
  </si>
  <si>
    <t>Washington43952</t>
  </si>
  <si>
    <t>Washington43953</t>
  </si>
  <si>
    <t>Washington43954</t>
  </si>
  <si>
    <t>Washington43955</t>
  </si>
  <si>
    <t>Washington43956</t>
  </si>
  <si>
    <t>Washington43957</t>
  </si>
  <si>
    <t>Washington43958</t>
  </si>
  <si>
    <t>Washington43959</t>
  </si>
  <si>
    <t>Washington43960</t>
  </si>
  <si>
    <t>Washington43961</t>
  </si>
  <si>
    <t>Washington43962</t>
  </si>
  <si>
    <t>Washington43963</t>
  </si>
  <si>
    <t>Washington43964</t>
  </si>
  <si>
    <t>Washington43965</t>
  </si>
  <si>
    <t>Washington43966</t>
  </si>
  <si>
    <t>Washington43967</t>
  </si>
  <si>
    <t>Washington43968</t>
  </si>
  <si>
    <t>Washington43969</t>
  </si>
  <si>
    <t>Washington43970</t>
  </si>
  <si>
    <t>Washington43971</t>
  </si>
  <si>
    <t>Washington43972</t>
  </si>
  <si>
    <t>Washington43973</t>
  </si>
  <si>
    <t>Washington43974</t>
  </si>
  <si>
    <t>Washington43975</t>
  </si>
  <si>
    <t>Washington43976</t>
  </si>
  <si>
    <t>Washington43977</t>
  </si>
  <si>
    <t>Washington43978</t>
  </si>
  <si>
    <t>Washington43979</t>
  </si>
  <si>
    <t>Washington43980</t>
  </si>
  <si>
    <t>Washington43981</t>
  </si>
  <si>
    <t>Washington43983</t>
  </si>
  <si>
    <t>Washington43984</t>
  </si>
  <si>
    <t>Washington43985</t>
  </si>
  <si>
    <t>Washington43986</t>
  </si>
  <si>
    <t>Washington43987</t>
  </si>
  <si>
    <t>Washington43988</t>
  </si>
  <si>
    <t>Washington43989</t>
  </si>
  <si>
    <t>Washington43990</t>
  </si>
  <si>
    <t>Washington43991</t>
  </si>
  <si>
    <t>Washington43992</t>
  </si>
  <si>
    <t>Washington43993</t>
  </si>
  <si>
    <t>Washington43994</t>
  </si>
  <si>
    <t>Washington43995</t>
  </si>
  <si>
    <t>Washington43996</t>
  </si>
  <si>
    <t>Washington43997</t>
  </si>
  <si>
    <t>Washington43998</t>
  </si>
  <si>
    <t>Washington43999</t>
  </si>
  <si>
    <t>Washington44000</t>
  </si>
  <si>
    <t>Washington44001</t>
  </si>
  <si>
    <t>Washington44002</t>
  </si>
  <si>
    <t>Washington44003</t>
  </si>
  <si>
    <t>Washington44004</t>
  </si>
  <si>
    <t>West Virginia43907</t>
  </si>
  <si>
    <t>West Virginia43908</t>
  </si>
  <si>
    <t>West Virginia43909</t>
  </si>
  <si>
    <t>West Virginia43910</t>
  </si>
  <si>
    <t>West Virginia43911</t>
  </si>
  <si>
    <t>West Virginia43912</t>
  </si>
  <si>
    <t>West Virginia43913</t>
  </si>
  <si>
    <t>West Virginia43915</t>
  </si>
  <si>
    <t>West Virginia43916</t>
  </si>
  <si>
    <t>West Virginia43917</t>
  </si>
  <si>
    <t>West Virginia43918</t>
  </si>
  <si>
    <t>West Virginia43919</t>
  </si>
  <si>
    <t>West Virginia43920</t>
  </si>
  <si>
    <t>West Virginia43921</t>
  </si>
  <si>
    <t>West Virginia43922</t>
  </si>
  <si>
    <t>West Virginia43923</t>
  </si>
  <si>
    <t>West Virginia43924</t>
  </si>
  <si>
    <t>West Virginia43925</t>
  </si>
  <si>
    <t>West Virginia43926</t>
  </si>
  <si>
    <t>West Virginia43927</t>
  </si>
  <si>
    <t>West Virginia43928</t>
  </si>
  <si>
    <t>West Virginia43929</t>
  </si>
  <si>
    <t>West Virginia43930</t>
  </si>
  <si>
    <t>West Virginia43931</t>
  </si>
  <si>
    <t>West Virginia43932</t>
  </si>
  <si>
    <t>West Virginia43933</t>
  </si>
  <si>
    <t>West Virginia43934</t>
  </si>
  <si>
    <t>West Virginia43935</t>
  </si>
  <si>
    <t>West Virginia43936</t>
  </si>
  <si>
    <t>West Virginia43937</t>
  </si>
  <si>
    <t>West Virginia43938</t>
  </si>
  <si>
    <t>West Virginia43939</t>
  </si>
  <si>
    <t>West Virginia43940</t>
  </si>
  <si>
    <t>West Virginia43941</t>
  </si>
  <si>
    <t>West Virginia43942</t>
  </si>
  <si>
    <t>West Virginia43943</t>
  </si>
  <si>
    <t>West Virginia43944</t>
  </si>
  <si>
    <t>West Virginia43945</t>
  </si>
  <si>
    <t>West Virginia43946</t>
  </si>
  <si>
    <t>West Virginia43947</t>
  </si>
  <si>
    <t>West Virginia43948</t>
  </si>
  <si>
    <t>West Virginia43949</t>
  </si>
  <si>
    <t>West Virginia43950</t>
  </si>
  <si>
    <t>West Virginia43951</t>
  </si>
  <si>
    <t>West Virginia43952</t>
  </si>
  <si>
    <t>West Virginia43953</t>
  </si>
  <si>
    <t>West Virginia43955</t>
  </si>
  <si>
    <t>West Virginia43956</t>
  </si>
  <si>
    <t>West Virginia43957</t>
  </si>
  <si>
    <t>West Virginia43958</t>
  </si>
  <si>
    <t>West Virginia43959</t>
  </si>
  <si>
    <t>West Virginia43960</t>
  </si>
  <si>
    <t>West Virginia43961</t>
  </si>
  <si>
    <t>West Virginia43962</t>
  </si>
  <si>
    <t>West Virginia43963</t>
  </si>
  <si>
    <t>West Virginia43964</t>
  </si>
  <si>
    <t>West Virginia43965</t>
  </si>
  <si>
    <t>West Virginia43966</t>
  </si>
  <si>
    <t>West Virginia43967</t>
  </si>
  <si>
    <t>West Virginia43968</t>
  </si>
  <si>
    <t>West Virginia43969</t>
  </si>
  <si>
    <t>West Virginia43970</t>
  </si>
  <si>
    <t>West Virginia43971</t>
  </si>
  <si>
    <t>West Virginia43972</t>
  </si>
  <si>
    <t>West Virginia43973</t>
  </si>
  <si>
    <t>West Virginia43974</t>
  </si>
  <si>
    <t>West Virginia43975</t>
  </si>
  <si>
    <t>West Virginia43976</t>
  </si>
  <si>
    <t>West Virginia43977</t>
  </si>
  <si>
    <t>West Virginia43978</t>
  </si>
  <si>
    <t>West Virginia43979</t>
  </si>
  <si>
    <t>West Virginia43980</t>
  </si>
  <si>
    <t>West Virginia43981</t>
  </si>
  <si>
    <t>West Virginia43982</t>
  </si>
  <si>
    <t>West Virginia43983</t>
  </si>
  <si>
    <t>West Virginia43984</t>
  </si>
  <si>
    <t>West Virginia43985</t>
  </si>
  <si>
    <t>West Virginia43986</t>
  </si>
  <si>
    <t>West Virginia43987</t>
  </si>
  <si>
    <t>West Virginia43988</t>
  </si>
  <si>
    <t>West Virginia43989</t>
  </si>
  <si>
    <t>West Virginia43990</t>
  </si>
  <si>
    <t>West Virginia43991</t>
  </si>
  <si>
    <t>West Virginia43992</t>
  </si>
  <si>
    <t>West Virginia43993</t>
  </si>
  <si>
    <t>West Virginia43994</t>
  </si>
  <si>
    <t>West Virginia43995</t>
  </si>
  <si>
    <t>West Virginia43996</t>
  </si>
  <si>
    <t>West Virginia43997</t>
  </si>
  <si>
    <t>West Virginia43998</t>
  </si>
  <si>
    <t>West Virginia43999</t>
  </si>
  <si>
    <t>West Virginia44000</t>
  </si>
  <si>
    <t>West Virginia44001</t>
  </si>
  <si>
    <t>West Virginia44002</t>
  </si>
  <si>
    <t>West Virginia44003</t>
  </si>
  <si>
    <t>West Virginia44004</t>
  </si>
  <si>
    <t>Wisconsin43866</t>
  </si>
  <si>
    <t>Wisconsin43867</t>
  </si>
  <si>
    <t>Wisconsin43868</t>
  </si>
  <si>
    <t>Wisconsin43869</t>
  </si>
  <si>
    <t>Wisconsin43870</t>
  </si>
  <si>
    <t>Wisconsin43871</t>
  </si>
  <si>
    <t>Wisconsin43872</t>
  </si>
  <si>
    <t>Wisconsin43873</t>
  </si>
  <si>
    <t>Wisconsin43874</t>
  </si>
  <si>
    <t>Wisconsin43875</t>
  </si>
  <si>
    <t>Wisconsin43876</t>
  </si>
  <si>
    <t>Wisconsin43877</t>
  </si>
  <si>
    <t>Wisconsin43878</t>
  </si>
  <si>
    <t>Wisconsin43879</t>
  </si>
  <si>
    <t>Wisconsin43880</t>
  </si>
  <si>
    <t>Wisconsin43881</t>
  </si>
  <si>
    <t>Wisconsin43882</t>
  </si>
  <si>
    <t>Wisconsin43883</t>
  </si>
  <si>
    <t>Wisconsin43884</t>
  </si>
  <si>
    <t>Wisconsin43885</t>
  </si>
  <si>
    <t>Wisconsin43886</t>
  </si>
  <si>
    <t>Wisconsin43887</t>
  </si>
  <si>
    <t>Wisconsin43888</t>
  </si>
  <si>
    <t>Wisconsin43889</t>
  </si>
  <si>
    <t>Wisconsin43890</t>
  </si>
  <si>
    <t>Wisconsin43891</t>
  </si>
  <si>
    <t>Wisconsin43892</t>
  </si>
  <si>
    <t>Wisconsin43893</t>
  </si>
  <si>
    <t>Wisconsin43894</t>
  </si>
  <si>
    <t>Wisconsin43895</t>
  </si>
  <si>
    <t>Wisconsin43896</t>
  </si>
  <si>
    <t>Wisconsin43897</t>
  </si>
  <si>
    <t>Wisconsin43898</t>
  </si>
  <si>
    <t>Wisconsin43899</t>
  </si>
  <si>
    <t>Wisconsin43900</t>
  </si>
  <si>
    <t>Wisconsin43901</t>
  </si>
  <si>
    <t>Wisconsin43902</t>
  </si>
  <si>
    <t>Wisconsin43903</t>
  </si>
  <si>
    <t>Wisconsin43904</t>
  </si>
  <si>
    <t>Wisconsin43905</t>
  </si>
  <si>
    <t>Wisconsin43906</t>
  </si>
  <si>
    <t>Wisconsin43907</t>
  </si>
  <si>
    <t>Wisconsin43908</t>
  </si>
  <si>
    <t>Wisconsin43909</t>
  </si>
  <si>
    <t>Wisconsin43910</t>
  </si>
  <si>
    <t>Wisconsin43911</t>
  </si>
  <si>
    <t>Wisconsin43912</t>
  </si>
  <si>
    <t>Wisconsin43913</t>
  </si>
  <si>
    <t>Wisconsin43914</t>
  </si>
  <si>
    <t>Wisconsin43916</t>
  </si>
  <si>
    <t>Wisconsin43917</t>
  </si>
  <si>
    <t>Wisconsin43918</t>
  </si>
  <si>
    <t>Wisconsin43919</t>
  </si>
  <si>
    <t>Wisconsin43920</t>
  </si>
  <si>
    <t>Wisconsin43921</t>
  </si>
  <si>
    <t>Wisconsin43922</t>
  </si>
  <si>
    <t>Wisconsin43923</t>
  </si>
  <si>
    <t>Wisconsin43924</t>
  </si>
  <si>
    <t>Wisconsin43925</t>
  </si>
  <si>
    <t>Wisconsin43926</t>
  </si>
  <si>
    <t>Wisconsin43927</t>
  </si>
  <si>
    <t>Wisconsin43928</t>
  </si>
  <si>
    <t>Wisconsin43929</t>
  </si>
  <si>
    <t>Wisconsin43930</t>
  </si>
  <si>
    <t>Wisconsin43931</t>
  </si>
  <si>
    <t>Wisconsin43932</t>
  </si>
  <si>
    <t>Wisconsin43933</t>
  </si>
  <si>
    <t>Wisconsin43934</t>
  </si>
  <si>
    <t>Wisconsin43935</t>
  </si>
  <si>
    <t>Wisconsin43936</t>
  </si>
  <si>
    <t>Wisconsin43937</t>
  </si>
  <si>
    <t>Wisconsin43938</t>
  </si>
  <si>
    <t>Wisconsin43939</t>
  </si>
  <si>
    <t>Wisconsin43940</t>
  </si>
  <si>
    <t>Wisconsin43941</t>
  </si>
  <si>
    <t>Wisconsin43942</t>
  </si>
  <si>
    <t>Wisconsin43943</t>
  </si>
  <si>
    <t>Wisconsin43944</t>
  </si>
  <si>
    <t>Wisconsin43945</t>
  </si>
  <si>
    <t>Wisconsin43946</t>
  </si>
  <si>
    <t>Wisconsin43947</t>
  </si>
  <si>
    <t>Wisconsin43948</t>
  </si>
  <si>
    <t>Wisconsin43949</t>
  </si>
  <si>
    <t>Wisconsin43950</t>
  </si>
  <si>
    <t>Wisconsin43951</t>
  </si>
  <si>
    <t>Wisconsin43952</t>
  </si>
  <si>
    <t>Wisconsin43953</t>
  </si>
  <si>
    <t>Wisconsin43954</t>
  </si>
  <si>
    <t>Wisconsin43955</t>
  </si>
  <si>
    <t>Wisconsin43956</t>
  </si>
  <si>
    <t>Wisconsin43957</t>
  </si>
  <si>
    <t>Wisconsin43958</t>
  </si>
  <si>
    <t>Wisconsin43959</t>
  </si>
  <si>
    <t>Wisconsin43960</t>
  </si>
  <si>
    <t>Wisconsin43961</t>
  </si>
  <si>
    <t>Wisconsin43962</t>
  </si>
  <si>
    <t>Wisconsin43963</t>
  </si>
  <si>
    <t>Wisconsin43965</t>
  </si>
  <si>
    <t>Wisconsin43966</t>
  </si>
  <si>
    <t>Wisconsin43967</t>
  </si>
  <si>
    <t>Wisconsin43968</t>
  </si>
  <si>
    <t>Wisconsin43969</t>
  </si>
  <si>
    <t>Wisconsin43970</t>
  </si>
  <si>
    <t>Wisconsin43971</t>
  </si>
  <si>
    <t>Wisconsin43972</t>
  </si>
  <si>
    <t>Wisconsin43973</t>
  </si>
  <si>
    <t>Wisconsin43974</t>
  </si>
  <si>
    <t>Wisconsin43975</t>
  </si>
  <si>
    <t>Wisconsin43976</t>
  </si>
  <si>
    <t>Wisconsin43977</t>
  </si>
  <si>
    <t>Wisconsin43978</t>
  </si>
  <si>
    <t>Wisconsin43979</t>
  </si>
  <si>
    <t>Wisconsin43980</t>
  </si>
  <si>
    <t>Wisconsin43981</t>
  </si>
  <si>
    <t>Wisconsin43982</t>
  </si>
  <si>
    <t>Wisconsin43983</t>
  </si>
  <si>
    <t>Wisconsin43984</t>
  </si>
  <si>
    <t>Wisconsin43985</t>
  </si>
  <si>
    <t>Wisconsin43986</t>
  </si>
  <si>
    <t>Wisconsin43987</t>
  </si>
  <si>
    <t>Wisconsin43988</t>
  </si>
  <si>
    <t>Wisconsin43989</t>
  </si>
  <si>
    <t>Wisconsin43990</t>
  </si>
  <si>
    <t>Wisconsin43991</t>
  </si>
  <si>
    <t>Wisconsin43992</t>
  </si>
  <si>
    <t>Wisconsin43993</t>
  </si>
  <si>
    <t>Wisconsin43994</t>
  </si>
  <si>
    <t>Wisconsin43995</t>
  </si>
  <si>
    <t>Wisconsin43996</t>
  </si>
  <si>
    <t>Wisconsin43997</t>
  </si>
  <si>
    <t>Wisconsin43998</t>
  </si>
  <si>
    <t>Wisconsin43999</t>
  </si>
  <si>
    <t>Wisconsin44000</t>
  </si>
  <si>
    <t>Wisconsin44001</t>
  </si>
  <si>
    <t>Wisconsin44002</t>
  </si>
  <si>
    <t>Wisconsin44003</t>
  </si>
  <si>
    <t>Wisconsin44004</t>
  </si>
  <si>
    <t>Wyoming43901</t>
  </si>
  <si>
    <t>Wyoming43902</t>
  </si>
  <si>
    <t>Wyoming43903</t>
  </si>
  <si>
    <t>Wyoming43904</t>
  </si>
  <si>
    <t>Wyoming43905</t>
  </si>
  <si>
    <t>Wyoming43906</t>
  </si>
  <si>
    <t>Wyoming43907</t>
  </si>
  <si>
    <t>Wyoming43908</t>
  </si>
  <si>
    <t>Wyoming43909</t>
  </si>
  <si>
    <t>Wyoming43910</t>
  </si>
  <si>
    <t>Wyoming43911</t>
  </si>
  <si>
    <t>Wyoming43912</t>
  </si>
  <si>
    <t>Wyoming43913</t>
  </si>
  <si>
    <t>Wyoming43914</t>
  </si>
  <si>
    <t>Wyoming43915</t>
  </si>
  <si>
    <t>Wyoming43916</t>
  </si>
  <si>
    <t>Wyoming43917</t>
  </si>
  <si>
    <t>Wyoming43919</t>
  </si>
  <si>
    <t>Wyoming43920</t>
  </si>
  <si>
    <t>Wyoming43921</t>
  </si>
  <si>
    <t>Wyoming43922</t>
  </si>
  <si>
    <t>Wyoming43923</t>
  </si>
  <si>
    <t>Wyoming43924</t>
  </si>
  <si>
    <t>Wyoming43925</t>
  </si>
  <si>
    <t>Wyoming43926</t>
  </si>
  <si>
    <t>Wyoming43927</t>
  </si>
  <si>
    <t>Wyoming43928</t>
  </si>
  <si>
    <t>Wyoming43929</t>
  </si>
  <si>
    <t>Wyoming43930</t>
  </si>
  <si>
    <t>Wyoming43931</t>
  </si>
  <si>
    <t>Wyoming43932</t>
  </si>
  <si>
    <t>Wyoming43933</t>
  </si>
  <si>
    <t>Wyoming43934</t>
  </si>
  <si>
    <t>Wyoming43935</t>
  </si>
  <si>
    <t>Wyoming43936</t>
  </si>
  <si>
    <t>Wyoming43937</t>
  </si>
  <si>
    <t>Wyoming43938</t>
  </si>
  <si>
    <t>Wyoming43939</t>
  </si>
  <si>
    <t>Wyoming43940</t>
  </si>
  <si>
    <t>Wyoming43941</t>
  </si>
  <si>
    <t>Wyoming43942</t>
  </si>
  <si>
    <t>Wyoming43943</t>
  </si>
  <si>
    <t>Wyoming43944</t>
  </si>
  <si>
    <t>Wyoming43945</t>
  </si>
  <si>
    <t>Wyoming43946</t>
  </si>
  <si>
    <t>Wyoming43947</t>
  </si>
  <si>
    <t>Wyoming43948</t>
  </si>
  <si>
    <t>Wyoming43949</t>
  </si>
  <si>
    <t>Wyoming43950</t>
  </si>
  <si>
    <t>Wyoming43951</t>
  </si>
  <si>
    <t>Wyoming43953</t>
  </si>
  <si>
    <t>Wyoming43954</t>
  </si>
  <si>
    <t>Wyoming43955</t>
  </si>
  <si>
    <t>Wyoming43956</t>
  </si>
  <si>
    <t>Wyoming43957</t>
  </si>
  <si>
    <t>Wyoming43958</t>
  </si>
  <si>
    <t>Wyoming43959</t>
  </si>
  <si>
    <t>Wyoming43960</t>
  </si>
  <si>
    <t>Wyoming43961</t>
  </si>
  <si>
    <t>Wyoming43962</t>
  </si>
  <si>
    <t>Wyoming43963</t>
  </si>
  <si>
    <t>Wyoming43964</t>
  </si>
  <si>
    <t>Wyoming43965</t>
  </si>
  <si>
    <t>Wyoming43966</t>
  </si>
  <si>
    <t>Wyoming43967</t>
  </si>
  <si>
    <t>Wyoming43968</t>
  </si>
  <si>
    <t>Wyoming43969</t>
  </si>
  <si>
    <t>Wyoming43970</t>
  </si>
  <si>
    <t>Wyoming43971</t>
  </si>
  <si>
    <t>Wyoming43972</t>
  </si>
  <si>
    <t>Wyoming43973</t>
  </si>
  <si>
    <t>Wyoming43974</t>
  </si>
  <si>
    <t>Wyoming43975</t>
  </si>
  <si>
    <t>Wyoming43976</t>
  </si>
  <si>
    <t>Wyoming43977</t>
  </si>
  <si>
    <t>Wyoming43978</t>
  </si>
  <si>
    <t>Wyoming43979</t>
  </si>
  <si>
    <t>Wyoming43980</t>
  </si>
  <si>
    <t>Wyoming43981</t>
  </si>
  <si>
    <t>Wyoming43982</t>
  </si>
  <si>
    <t>Wyoming43983</t>
  </si>
  <si>
    <t>Wyoming43984</t>
  </si>
  <si>
    <t>Wyoming43985</t>
  </si>
  <si>
    <t>Wyoming43986</t>
  </si>
  <si>
    <t>Wyoming43987</t>
  </si>
  <si>
    <t>Wyoming43988</t>
  </si>
  <si>
    <t>Wyoming43989</t>
  </si>
  <si>
    <t>Wyoming43990</t>
  </si>
  <si>
    <t>Wyoming43991</t>
  </si>
  <si>
    <t>Wyoming43992</t>
  </si>
  <si>
    <t>Wyoming43993</t>
  </si>
  <si>
    <t>Wyoming43994</t>
  </si>
  <si>
    <t>Wyoming43995</t>
  </si>
  <si>
    <t>Wyoming43996</t>
  </si>
  <si>
    <t>Wyoming43997</t>
  </si>
  <si>
    <t>Wyoming43998</t>
  </si>
  <si>
    <t>Wyoming43999</t>
  </si>
  <si>
    <t>Wyoming44000</t>
  </si>
  <si>
    <t>Wyoming44001</t>
  </si>
  <si>
    <t>Wyoming44002</t>
  </si>
  <si>
    <t>Wyoming44003</t>
  </si>
  <si>
    <t>Wyoming44004</t>
  </si>
  <si>
    <t>shutdown-13</t>
  </si>
  <si>
    <t>shutdown-12</t>
  </si>
  <si>
    <t>shutdown-11</t>
  </si>
  <si>
    <t>shutdown-10</t>
  </si>
  <si>
    <t>shutdown-9</t>
  </si>
  <si>
    <t>shutdown-8</t>
  </si>
  <si>
    <t>shutdown_case-13</t>
  </si>
  <si>
    <t>shutdown_case-12</t>
  </si>
  <si>
    <t>shutdown_case-11</t>
  </si>
  <si>
    <t>shutdown_case-10</t>
  </si>
  <si>
    <t>shutdown_case-9</t>
  </si>
  <si>
    <t>shutdown_case-8</t>
  </si>
  <si>
    <t>reopening-13</t>
  </si>
  <si>
    <t>reopening-12</t>
  </si>
  <si>
    <t>reopening-11</t>
  </si>
  <si>
    <t>reopening-10</t>
  </si>
  <si>
    <t>reopening-9</t>
  </si>
  <si>
    <t>reopening-8</t>
  </si>
  <si>
    <t>reopening_case-13</t>
  </si>
  <si>
    <t>reopening_case-12</t>
  </si>
  <si>
    <t>reopening_case-11</t>
  </si>
  <si>
    <t>reopening_case-10</t>
  </si>
  <si>
    <t>reopening_case-9</t>
  </si>
  <si>
    <t>reopening_case-8</t>
  </si>
  <si>
    <t>now-13</t>
  </si>
  <si>
    <t>now-12</t>
  </si>
  <si>
    <t>now-11</t>
  </si>
  <si>
    <t>now-10</t>
  </si>
  <si>
    <t>now-9</t>
  </si>
  <si>
    <t>now-8</t>
  </si>
  <si>
    <t>now-7</t>
  </si>
  <si>
    <t>now-6</t>
  </si>
  <si>
    <t>now-5</t>
  </si>
  <si>
    <t>now-4</t>
  </si>
  <si>
    <t>now-3</t>
  </si>
  <si>
    <t>now-2</t>
  </si>
  <si>
    <t>now-1</t>
  </si>
  <si>
    <t>now</t>
  </si>
  <si>
    <t>now_cases-13</t>
  </si>
  <si>
    <t>now_cases-12</t>
  </si>
  <si>
    <t>now_cases-11</t>
  </si>
  <si>
    <t>now_cases-10</t>
  </si>
  <si>
    <t>now_cases-9</t>
  </si>
  <si>
    <t>now_cases-8</t>
  </si>
  <si>
    <t>now_cases-7</t>
  </si>
  <si>
    <t>now_cases-6</t>
  </si>
  <si>
    <t>now_cases-5</t>
  </si>
  <si>
    <t>now_cases-4</t>
  </si>
  <si>
    <t>now_cases-3</t>
  </si>
  <si>
    <t>now_cases-2</t>
  </si>
  <si>
    <t>now_cases-1</t>
  </si>
  <si>
    <t>now_cases</t>
  </si>
  <si>
    <t>change_now_reopening</t>
  </si>
  <si>
    <t>scatterplot</t>
  </si>
  <si>
    <t>Purpose</t>
  </si>
  <si>
    <t>Chart Type</t>
  </si>
  <si>
    <t>% change in cases &amp; shutdown duration</t>
  </si>
  <si>
    <t>% change in cases &amp; shutdown case threshold</t>
  </si>
  <si>
    <t>% change in cases &amp; reopening case threshold</t>
  </si>
  <si>
    <t>X-Y Axis</t>
  </si>
  <si>
    <t>Color</t>
  </si>
  <si>
    <t>Cases per 100,000 residents</t>
  </si>
  <si>
    <t>Impact of duration</t>
  </si>
  <si>
    <t>Impact of shutdown threshold</t>
  </si>
  <si>
    <t>Impact of reopening threshold</t>
  </si>
  <si>
    <t>Points</t>
  </si>
  <si>
    <t>States</t>
  </si>
  <si>
    <t>Lock-down vs no lock-down</t>
  </si>
  <si>
    <t>Cost of unemployment</t>
  </si>
  <si>
    <t>new_cases</t>
  </si>
  <si>
    <t>Wrong minus right</t>
  </si>
  <si>
    <t>is first</t>
  </si>
  <si>
    <t>first_reported_case</t>
  </si>
  <si>
    <t>first_shutdown_duration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</si>
</sst>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14" fontId="0" fillId="0" borderId="0" xfId="0" applyNumberFormat="1" applyFill="1"/>
    <xf numFmtId="0" fontId="0" fillId="0" borderId="0" xfId="0" applyFill="1"/>
    <xf numFmtId="3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1" fontId="0" fillId="33" borderId="0" xfId="0" applyNumberFormat="1" applyFill="1"/>
    <xf numFmtId="0" fontId="16" fillId="0" borderId="0" xfId="0" applyFont="1"/>
    <xf numFmtId="10" fontId="0" fillId="0" borderId="0" xfId="42" applyNumberFormat="1" applyFont="1"/>
    <xf numFmtId="10" fontId="0" fillId="0" borderId="0" xfId="0" applyNumberFormat="1"/>
    <xf numFmtId="43" fontId="0" fillId="0" borderId="0" xfId="43" applyFont="1"/>
    <xf numFmtId="43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C4CB-256F-4793-94F7-7CE15E442F74}">
  <dimension ref="A1:C52"/>
  <sheetViews>
    <sheetView tabSelected="1" zoomScale="145" zoomScaleNormal="145" workbookViewId="0">
      <selection activeCell="E6" sqref="E6"/>
    </sheetView>
  </sheetViews>
  <sheetFormatPr defaultRowHeight="14.4" x14ac:dyDescent="0.3"/>
  <cols>
    <col min="1" max="1" width="18.21875" bestFit="1" customWidth="1"/>
    <col min="2" max="3" width="19.77734375" customWidth="1"/>
  </cols>
  <sheetData>
    <row r="1" spans="1:3" x14ac:dyDescent="0.3">
      <c r="A1" t="s">
        <v>1</v>
      </c>
      <c r="B1" t="s">
        <v>6419</v>
      </c>
      <c r="C1" t="s">
        <v>6420</v>
      </c>
    </row>
    <row r="2" spans="1:3" x14ac:dyDescent="0.3">
      <c r="A2" t="s">
        <v>52</v>
      </c>
      <c r="B2" s="1">
        <v>43903</v>
      </c>
      <c r="C2">
        <v>22</v>
      </c>
    </row>
    <row r="3" spans="1:3" x14ac:dyDescent="0.3">
      <c r="A3" t="s">
        <v>50</v>
      </c>
      <c r="B3" s="1">
        <v>43902</v>
      </c>
      <c r="C3">
        <v>16</v>
      </c>
    </row>
    <row r="4" spans="1:3" x14ac:dyDescent="0.3">
      <c r="A4" t="s">
        <v>8</v>
      </c>
      <c r="B4" s="1">
        <v>43856</v>
      </c>
      <c r="C4">
        <v>65</v>
      </c>
    </row>
    <row r="5" spans="1:3" x14ac:dyDescent="0.3">
      <c r="A5" t="s">
        <v>44</v>
      </c>
      <c r="B5" s="1">
        <v>43901</v>
      </c>
      <c r="C5" t="e">
        <v>#N/A</v>
      </c>
    </row>
    <row r="6" spans="1:3" x14ac:dyDescent="0.3">
      <c r="A6" t="s">
        <v>7</v>
      </c>
      <c r="B6" s="1">
        <v>43855</v>
      </c>
      <c r="C6">
        <v>54</v>
      </c>
    </row>
    <row r="7" spans="1:3" x14ac:dyDescent="0.3">
      <c r="A7" t="s">
        <v>22</v>
      </c>
      <c r="B7" s="1">
        <v>43895</v>
      </c>
      <c r="C7">
        <v>21</v>
      </c>
    </row>
    <row r="8" spans="1:3" x14ac:dyDescent="0.3">
      <c r="A8" t="s">
        <v>38</v>
      </c>
      <c r="B8" s="1">
        <v>43898</v>
      </c>
      <c r="C8">
        <v>15</v>
      </c>
    </row>
    <row r="9" spans="1:3" x14ac:dyDescent="0.3">
      <c r="A9" t="s">
        <v>45</v>
      </c>
      <c r="B9" s="1">
        <v>43901</v>
      </c>
      <c r="C9">
        <v>13</v>
      </c>
    </row>
    <row r="10" spans="1:3" x14ac:dyDescent="0.3">
      <c r="A10" t="s">
        <v>33</v>
      </c>
      <c r="B10" s="1">
        <v>43897</v>
      </c>
      <c r="C10">
        <v>25</v>
      </c>
    </row>
    <row r="11" spans="1:3" x14ac:dyDescent="0.3">
      <c r="A11" t="s">
        <v>15</v>
      </c>
      <c r="B11" s="1">
        <v>43891</v>
      </c>
      <c r="C11">
        <v>33</v>
      </c>
    </row>
    <row r="12" spans="1:3" x14ac:dyDescent="0.3">
      <c r="A12" t="s">
        <v>18</v>
      </c>
      <c r="B12" s="1">
        <v>43892</v>
      </c>
      <c r="C12">
        <v>32</v>
      </c>
    </row>
    <row r="13" spans="1:3" x14ac:dyDescent="0.3">
      <c r="A13" t="s">
        <v>26</v>
      </c>
      <c r="B13" s="1">
        <v>43896</v>
      </c>
      <c r="C13">
        <v>19</v>
      </c>
    </row>
    <row r="14" spans="1:3" x14ac:dyDescent="0.3">
      <c r="A14" t="s">
        <v>53</v>
      </c>
      <c r="B14" s="1">
        <v>43903</v>
      </c>
      <c r="C14">
        <v>12</v>
      </c>
    </row>
    <row r="15" spans="1:3" x14ac:dyDescent="0.3">
      <c r="A15" t="s">
        <v>6</v>
      </c>
      <c r="B15" s="1">
        <v>43854</v>
      </c>
      <c r="C15">
        <v>61</v>
      </c>
    </row>
    <row r="16" spans="1:3" x14ac:dyDescent="0.3">
      <c r="A16" t="s">
        <v>27</v>
      </c>
      <c r="B16" s="1">
        <v>43896</v>
      </c>
      <c r="C16">
        <v>18</v>
      </c>
    </row>
    <row r="17" spans="1:3" x14ac:dyDescent="0.3">
      <c r="A17" t="s">
        <v>39</v>
      </c>
      <c r="B17" s="1">
        <v>43898</v>
      </c>
      <c r="C17" t="e">
        <v>#N/A</v>
      </c>
    </row>
    <row r="18" spans="1:3" x14ac:dyDescent="0.3">
      <c r="A18" t="s">
        <v>34</v>
      </c>
      <c r="B18" s="1">
        <v>43897</v>
      </c>
      <c r="C18">
        <v>23</v>
      </c>
    </row>
    <row r="19" spans="1:3" x14ac:dyDescent="0.3">
      <c r="A19" t="s">
        <v>28</v>
      </c>
      <c r="B19" s="1">
        <v>43896</v>
      </c>
      <c r="C19">
        <v>20</v>
      </c>
    </row>
    <row r="20" spans="1:3" x14ac:dyDescent="0.3">
      <c r="A20" t="s">
        <v>40</v>
      </c>
      <c r="B20" s="1">
        <v>43899</v>
      </c>
      <c r="C20">
        <v>13</v>
      </c>
    </row>
    <row r="21" spans="1:3" x14ac:dyDescent="0.3">
      <c r="A21" t="s">
        <v>51</v>
      </c>
      <c r="B21" s="1">
        <v>43902</v>
      </c>
      <c r="C21">
        <v>21</v>
      </c>
    </row>
    <row r="22" spans="1:3" x14ac:dyDescent="0.3">
      <c r="A22" t="s">
        <v>23</v>
      </c>
      <c r="B22" s="1">
        <v>43895</v>
      </c>
      <c r="C22">
        <v>20</v>
      </c>
    </row>
    <row r="23" spans="1:3" x14ac:dyDescent="0.3">
      <c r="A23" t="s">
        <v>9</v>
      </c>
      <c r="B23" s="1">
        <v>43862</v>
      </c>
      <c r="C23">
        <v>52</v>
      </c>
    </row>
    <row r="24" spans="1:3" x14ac:dyDescent="0.3">
      <c r="A24" t="s">
        <v>42</v>
      </c>
      <c r="B24" s="1">
        <v>43900</v>
      </c>
      <c r="C24">
        <v>14</v>
      </c>
    </row>
    <row r="25" spans="1:3" x14ac:dyDescent="0.3">
      <c r="A25" t="s">
        <v>29</v>
      </c>
      <c r="B25" s="1">
        <v>43896</v>
      </c>
      <c r="C25">
        <v>21</v>
      </c>
    </row>
    <row r="26" spans="1:3" x14ac:dyDescent="0.3">
      <c r="A26" t="s">
        <v>46</v>
      </c>
      <c r="B26" s="1">
        <v>43901</v>
      </c>
      <c r="C26">
        <v>20</v>
      </c>
    </row>
    <row r="27" spans="1:3" x14ac:dyDescent="0.3">
      <c r="A27" t="s">
        <v>35</v>
      </c>
      <c r="B27" s="1">
        <v>43897</v>
      </c>
      <c r="C27">
        <v>30</v>
      </c>
    </row>
    <row r="28" spans="1:3" x14ac:dyDescent="0.3">
      <c r="A28" t="s">
        <v>54</v>
      </c>
      <c r="B28" s="1">
        <v>43903</v>
      </c>
      <c r="C28">
        <v>16</v>
      </c>
    </row>
    <row r="29" spans="1:3" x14ac:dyDescent="0.3">
      <c r="A29" t="s">
        <v>12</v>
      </c>
      <c r="B29" s="1">
        <v>43878</v>
      </c>
      <c r="C29" t="e">
        <v>#N/A</v>
      </c>
    </row>
    <row r="30" spans="1:3" x14ac:dyDescent="0.3">
      <c r="A30" t="s">
        <v>24</v>
      </c>
      <c r="B30" s="1">
        <v>43895</v>
      </c>
      <c r="C30">
        <v>28</v>
      </c>
    </row>
    <row r="31" spans="1:3" x14ac:dyDescent="0.3">
      <c r="A31" t="s">
        <v>19</v>
      </c>
      <c r="B31" s="1">
        <v>43892</v>
      </c>
      <c r="C31">
        <v>25</v>
      </c>
    </row>
    <row r="32" spans="1:3" x14ac:dyDescent="0.3">
      <c r="A32" t="s">
        <v>21</v>
      </c>
      <c r="B32" s="1">
        <v>43894</v>
      </c>
      <c r="C32">
        <v>17</v>
      </c>
    </row>
    <row r="33" spans="1:3" x14ac:dyDescent="0.3">
      <c r="A33" t="s">
        <v>47</v>
      </c>
      <c r="B33" s="1">
        <v>43901</v>
      </c>
      <c r="C33">
        <v>13</v>
      </c>
    </row>
    <row r="34" spans="1:3" x14ac:dyDescent="0.3">
      <c r="A34" t="s">
        <v>16</v>
      </c>
      <c r="B34" s="1">
        <v>43891</v>
      </c>
      <c r="C34">
        <v>21</v>
      </c>
    </row>
    <row r="35" spans="1:3" x14ac:dyDescent="0.3">
      <c r="A35" t="s">
        <v>20</v>
      </c>
      <c r="B35" s="1">
        <v>43893</v>
      </c>
      <c r="C35">
        <v>27</v>
      </c>
    </row>
    <row r="36" spans="1:3" x14ac:dyDescent="0.3">
      <c r="A36" t="s">
        <v>48</v>
      </c>
      <c r="B36" s="1">
        <v>43901</v>
      </c>
      <c r="C36" t="e">
        <v>#N/A</v>
      </c>
    </row>
    <row r="37" spans="1:3" x14ac:dyDescent="0.3">
      <c r="A37" t="s">
        <v>41</v>
      </c>
      <c r="B37" s="1">
        <v>43899</v>
      </c>
      <c r="C37">
        <v>14</v>
      </c>
    </row>
    <row r="38" spans="1:3" x14ac:dyDescent="0.3">
      <c r="A38" t="s">
        <v>30</v>
      </c>
      <c r="B38" s="1">
        <v>43896</v>
      </c>
      <c r="C38" t="e">
        <v>#N/A</v>
      </c>
    </row>
    <row r="39" spans="1:3" x14ac:dyDescent="0.3">
      <c r="A39" t="s">
        <v>14</v>
      </c>
      <c r="B39" s="1">
        <v>43889</v>
      </c>
      <c r="C39">
        <v>24</v>
      </c>
    </row>
    <row r="40" spans="1:3" x14ac:dyDescent="0.3">
      <c r="A40" t="s">
        <v>31</v>
      </c>
      <c r="B40" s="1">
        <v>43896</v>
      </c>
      <c r="C40">
        <v>17</v>
      </c>
    </row>
    <row r="41" spans="1:3" x14ac:dyDescent="0.3">
      <c r="A41" t="s">
        <v>17</v>
      </c>
      <c r="B41" s="1">
        <v>43891</v>
      </c>
      <c r="C41">
        <v>27</v>
      </c>
    </row>
    <row r="42" spans="1:3" x14ac:dyDescent="0.3">
      <c r="A42" t="s">
        <v>32</v>
      </c>
      <c r="B42" s="1">
        <v>43896</v>
      </c>
      <c r="C42">
        <v>31</v>
      </c>
    </row>
    <row r="43" spans="1:3" x14ac:dyDescent="0.3">
      <c r="A43" t="s">
        <v>43</v>
      </c>
      <c r="B43" s="1">
        <v>43900</v>
      </c>
      <c r="C43" t="e">
        <v>#N/A</v>
      </c>
    </row>
    <row r="44" spans="1:3" x14ac:dyDescent="0.3">
      <c r="A44" t="s">
        <v>25</v>
      </c>
      <c r="B44" s="1">
        <v>43895</v>
      </c>
      <c r="C44" t="e">
        <v>#N/A</v>
      </c>
    </row>
    <row r="45" spans="1:3" x14ac:dyDescent="0.3">
      <c r="A45" t="s">
        <v>11</v>
      </c>
      <c r="B45" s="1">
        <v>43873</v>
      </c>
      <c r="C45">
        <v>48</v>
      </c>
    </row>
    <row r="46" spans="1:3" x14ac:dyDescent="0.3">
      <c r="A46" t="s">
        <v>13</v>
      </c>
      <c r="B46" s="1">
        <v>43886</v>
      </c>
      <c r="C46" t="e">
        <v>#N/A</v>
      </c>
    </row>
    <row r="47" spans="1:3" x14ac:dyDescent="0.3">
      <c r="A47" t="s">
        <v>36</v>
      </c>
      <c r="B47" s="1">
        <v>43897</v>
      </c>
      <c r="C47">
        <v>18</v>
      </c>
    </row>
    <row r="48" spans="1:3" x14ac:dyDescent="0.3">
      <c r="A48" t="s">
        <v>37</v>
      </c>
      <c r="B48" s="1">
        <v>43897</v>
      </c>
      <c r="C48">
        <v>23</v>
      </c>
    </row>
    <row r="49" spans="1:3" x14ac:dyDescent="0.3">
      <c r="A49" t="s">
        <v>5</v>
      </c>
      <c r="B49" s="1">
        <v>43851</v>
      </c>
      <c r="C49">
        <v>64</v>
      </c>
    </row>
    <row r="50" spans="1:3" x14ac:dyDescent="0.3">
      <c r="A50" t="s">
        <v>58</v>
      </c>
      <c r="B50" s="1">
        <v>43907</v>
      </c>
      <c r="C50">
        <v>7</v>
      </c>
    </row>
    <row r="51" spans="1:3" x14ac:dyDescent="0.3">
      <c r="A51" t="s">
        <v>10</v>
      </c>
      <c r="B51" s="1">
        <v>43866</v>
      </c>
      <c r="C51">
        <v>49</v>
      </c>
    </row>
    <row r="52" spans="1:3" x14ac:dyDescent="0.3">
      <c r="A52" t="s">
        <v>49</v>
      </c>
      <c r="B52" s="1">
        <v>43901</v>
      </c>
      <c r="C52">
        <v>17</v>
      </c>
    </row>
  </sheetData>
  <autoFilter ref="A1:C52" xr:uid="{22522E59-11F4-4C88-9E7F-366698153473}">
    <sortState xmlns:xlrd2="http://schemas.microsoft.com/office/spreadsheetml/2017/richdata2" ref="A2:C52">
      <sortCondition ref="A1:A52"/>
    </sortState>
  </autoFilter>
  <conditionalFormatting sqref="C1:C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B5BD-D33F-4C0C-8911-026A0E17B6FC}">
  <dimension ref="A1:I52"/>
  <sheetViews>
    <sheetView zoomScaleNormal="100" workbookViewId="0">
      <selection activeCell="I7" sqref="H7:I7"/>
    </sheetView>
  </sheetViews>
  <sheetFormatPr defaultRowHeight="14.4" x14ac:dyDescent="0.3"/>
  <cols>
    <col min="1" max="1" width="18.21875" bestFit="1" customWidth="1"/>
    <col min="2" max="5" width="19.77734375" customWidth="1"/>
    <col min="6" max="6" width="28.77734375" customWidth="1"/>
    <col min="7" max="7" width="33" customWidth="1"/>
    <col min="8" max="8" width="23.77734375" customWidth="1"/>
    <col min="9" max="9" width="22.88671875" bestFit="1" customWidth="1"/>
  </cols>
  <sheetData>
    <row r="1" spans="1:9" x14ac:dyDescent="0.3">
      <c r="A1" t="s">
        <v>1</v>
      </c>
      <c r="B1" t="s">
        <v>77</v>
      </c>
      <c r="C1" t="s">
        <v>62</v>
      </c>
      <c r="D1" t="s">
        <v>61</v>
      </c>
      <c r="E1" t="s">
        <v>72</v>
      </c>
      <c r="F1" t="s">
        <v>76</v>
      </c>
      <c r="G1" t="s">
        <v>215</v>
      </c>
      <c r="H1" t="s">
        <v>216</v>
      </c>
      <c r="I1" t="s">
        <v>6399</v>
      </c>
    </row>
    <row r="2" spans="1:9" x14ac:dyDescent="0.3">
      <c r="A2" t="s">
        <v>9</v>
      </c>
      <c r="B2">
        <v>68.925030000000007</v>
      </c>
      <c r="C2" s="1">
        <v>43914</v>
      </c>
      <c r="D2" s="1">
        <v>43969</v>
      </c>
      <c r="E2">
        <v>55</v>
      </c>
      <c r="F2">
        <v>1.1057562936756893</v>
      </c>
      <c r="G2">
        <v>18.439289347114848</v>
      </c>
      <c r="H2">
        <v>3.6395652327919601</v>
      </c>
      <c r="I2">
        <f t="shared" ref="I2:I33" si="0">(H2-G2)/G2</f>
        <v>-0.80261900747484971</v>
      </c>
    </row>
    <row r="3" spans="1:9" x14ac:dyDescent="0.3">
      <c r="A3" t="s">
        <v>17</v>
      </c>
      <c r="B3">
        <v>10.59361</v>
      </c>
      <c r="C3" s="1">
        <v>43918</v>
      </c>
      <c r="D3" s="1">
        <v>43959</v>
      </c>
      <c r="E3">
        <v>41</v>
      </c>
      <c r="F3">
        <v>1.4766313978763748</v>
      </c>
      <c r="G3">
        <v>28.035768732282953</v>
      </c>
      <c r="H3">
        <v>5.7379603634374199</v>
      </c>
      <c r="I3">
        <f t="shared" si="0"/>
        <v>-0.79533429533429534</v>
      </c>
    </row>
    <row r="4" spans="1:9" x14ac:dyDescent="0.3">
      <c r="A4" t="s">
        <v>38</v>
      </c>
      <c r="B4">
        <v>35.65287</v>
      </c>
      <c r="C4" s="1">
        <v>43913</v>
      </c>
      <c r="D4" s="1">
        <v>43971</v>
      </c>
      <c r="E4">
        <v>58</v>
      </c>
      <c r="F4">
        <v>0.82742286946324373</v>
      </c>
      <c r="G4">
        <v>16.115713225090396</v>
      </c>
      <c r="H4">
        <v>3.3437500463296703</v>
      </c>
      <c r="I4">
        <f t="shared" si="0"/>
        <v>-0.79251616111387369</v>
      </c>
    </row>
    <row r="5" spans="1:9" x14ac:dyDescent="0.3">
      <c r="A5" t="s">
        <v>6</v>
      </c>
      <c r="B5">
        <v>126.71821</v>
      </c>
      <c r="C5" s="1">
        <v>43915</v>
      </c>
      <c r="D5" s="4">
        <v>43980</v>
      </c>
      <c r="E5">
        <v>65</v>
      </c>
      <c r="F5">
        <v>1.0422450614748155</v>
      </c>
      <c r="G5">
        <v>15.777414424380792</v>
      </c>
      <c r="H5">
        <v>5.1069444331864942</v>
      </c>
      <c r="I5">
        <f t="shared" si="0"/>
        <v>-0.67631296891747061</v>
      </c>
    </row>
    <row r="6" spans="1:9" x14ac:dyDescent="0.3">
      <c r="A6" t="s">
        <v>33</v>
      </c>
      <c r="B6">
        <v>7.0574899999999996</v>
      </c>
      <c r="C6" s="1">
        <v>43922</v>
      </c>
      <c r="D6" s="4">
        <v>43980</v>
      </c>
      <c r="E6">
        <v>58</v>
      </c>
      <c r="F6">
        <v>5.5665278003531409</v>
      </c>
      <c r="G6">
        <v>17.144905625087674</v>
      </c>
      <c r="H6">
        <v>6.0017290647443859</v>
      </c>
      <c r="I6">
        <f t="shared" si="0"/>
        <v>-0.64994096812278634</v>
      </c>
    </row>
    <row r="7" spans="1:9" x14ac:dyDescent="0.3">
      <c r="A7" t="s">
        <v>16</v>
      </c>
      <c r="B7">
        <v>194.53560999999999</v>
      </c>
      <c r="C7" s="1">
        <v>43912</v>
      </c>
      <c r="D7" s="1">
        <v>43979</v>
      </c>
      <c r="E7">
        <v>67</v>
      </c>
      <c r="F7">
        <v>5.5377301579166627</v>
      </c>
      <c r="G7">
        <v>8.5503992963403608</v>
      </c>
      <c r="H7">
        <v>3.4910978876456458</v>
      </c>
      <c r="I7">
        <f t="shared" si="0"/>
        <v>-0.59170352557220762</v>
      </c>
    </row>
    <row r="8" spans="1:9" x14ac:dyDescent="0.3">
      <c r="A8" t="s">
        <v>22</v>
      </c>
      <c r="B8">
        <v>57.587359999999997</v>
      </c>
      <c r="C8" s="1">
        <v>43916</v>
      </c>
      <c r="D8" s="1">
        <v>43947</v>
      </c>
      <c r="E8">
        <v>31</v>
      </c>
      <c r="F8">
        <v>1.7154061982649369</v>
      </c>
      <c r="G8">
        <v>7.4917233821548939</v>
      </c>
      <c r="H8">
        <v>3.2013473591625465</v>
      </c>
      <c r="I8">
        <f t="shared" si="0"/>
        <v>-0.5726821192052981</v>
      </c>
    </row>
    <row r="9" spans="1:9" x14ac:dyDescent="0.3">
      <c r="A9" t="s">
        <v>45</v>
      </c>
      <c r="B9">
        <v>9.7376400000000007</v>
      </c>
      <c r="C9" s="1">
        <v>43914</v>
      </c>
      <c r="D9" s="1">
        <v>43982</v>
      </c>
      <c r="E9">
        <v>68</v>
      </c>
      <c r="F9">
        <v>0.76287184867908742</v>
      </c>
      <c r="G9">
        <v>13.995764300766332</v>
      </c>
      <c r="H9">
        <v>6.0002805021105141</v>
      </c>
      <c r="I9">
        <f t="shared" si="0"/>
        <v>-0.57127882599580704</v>
      </c>
    </row>
    <row r="10" spans="1:9" x14ac:dyDescent="0.3">
      <c r="A10" t="s">
        <v>23</v>
      </c>
      <c r="B10">
        <v>60.456800000000001</v>
      </c>
      <c r="C10" s="4">
        <v>43915</v>
      </c>
      <c r="D10" s="1">
        <v>43966</v>
      </c>
      <c r="E10">
        <v>51</v>
      </c>
      <c r="F10">
        <v>0.484407283973255</v>
      </c>
      <c r="G10">
        <v>15.951177416885162</v>
      </c>
      <c r="H10">
        <v>6.9565611903281113</v>
      </c>
      <c r="I10">
        <f t="shared" si="0"/>
        <v>-0.56388415672913117</v>
      </c>
    </row>
    <row r="11" spans="1:9" x14ac:dyDescent="0.3">
      <c r="A11" t="s">
        <v>21</v>
      </c>
      <c r="B11">
        <v>88.821899999999999</v>
      </c>
      <c r="C11" s="1">
        <v>43911</v>
      </c>
      <c r="D11" s="1">
        <v>43991</v>
      </c>
      <c r="E11">
        <v>80</v>
      </c>
      <c r="F11">
        <v>1.0711643991274353</v>
      </c>
      <c r="G11">
        <v>7.4434667254681237</v>
      </c>
      <c r="H11">
        <v>3.7852633834030316</v>
      </c>
      <c r="I11">
        <f t="shared" si="0"/>
        <v>-0.49146499567847879</v>
      </c>
    </row>
    <row r="12" spans="1:9" x14ac:dyDescent="0.3">
      <c r="A12" t="s">
        <v>27</v>
      </c>
      <c r="B12">
        <v>67.322190000000006</v>
      </c>
      <c r="C12" s="1">
        <v>43914</v>
      </c>
      <c r="D12" s="4">
        <v>43955</v>
      </c>
      <c r="E12">
        <v>41</v>
      </c>
      <c r="F12">
        <v>0.38726352442528339</v>
      </c>
      <c r="G12">
        <v>9.6868930904187316</v>
      </c>
      <c r="H12">
        <v>5.2285880777199907</v>
      </c>
      <c r="I12">
        <f t="shared" si="0"/>
        <v>-0.46024096385542163</v>
      </c>
    </row>
    <row r="13" spans="1:9" x14ac:dyDescent="0.3">
      <c r="A13" t="s">
        <v>29</v>
      </c>
      <c r="B13">
        <v>56.396320000000003</v>
      </c>
      <c r="C13" s="1">
        <v>43917</v>
      </c>
      <c r="D13" s="1">
        <v>43968</v>
      </c>
      <c r="E13">
        <v>51</v>
      </c>
      <c r="F13">
        <v>0.48635392218094065</v>
      </c>
      <c r="G13">
        <v>11.200072223557443</v>
      </c>
      <c r="H13">
        <v>6.133885534172645</v>
      </c>
      <c r="I13">
        <f t="shared" si="0"/>
        <v>-0.45233518036865317</v>
      </c>
    </row>
    <row r="14" spans="1:9" x14ac:dyDescent="0.3">
      <c r="A14" t="s">
        <v>42</v>
      </c>
      <c r="B14">
        <v>99.868570000000005</v>
      </c>
      <c r="C14" s="1">
        <v>43914</v>
      </c>
      <c r="D14" s="1">
        <v>43983</v>
      </c>
      <c r="E14">
        <v>69</v>
      </c>
      <c r="F14">
        <v>1.2795388407555479</v>
      </c>
      <c r="G14">
        <v>4.0953825613003172</v>
      </c>
      <c r="H14">
        <v>2.3066029968902413</v>
      </c>
      <c r="I14">
        <f t="shared" si="0"/>
        <v>-0.43677960181627667</v>
      </c>
    </row>
    <row r="15" spans="1:9" x14ac:dyDescent="0.3">
      <c r="A15" t="s">
        <v>34</v>
      </c>
      <c r="B15">
        <v>29.133140000000001</v>
      </c>
      <c r="C15" s="1">
        <v>43920</v>
      </c>
      <c r="D15" s="1">
        <v>43954</v>
      </c>
      <c r="E15">
        <v>34</v>
      </c>
      <c r="F15">
        <v>0.88755083925532419</v>
      </c>
      <c r="G15">
        <v>7.786910125621298</v>
      </c>
      <c r="H15">
        <v>4.4402059941751162</v>
      </c>
      <c r="I15">
        <f t="shared" si="0"/>
        <v>-0.42978589420654917</v>
      </c>
    </row>
    <row r="16" spans="1:9" x14ac:dyDescent="0.3">
      <c r="A16" t="s">
        <v>37</v>
      </c>
      <c r="B16">
        <v>85.355189999999993</v>
      </c>
      <c r="C16" s="1">
        <v>43920</v>
      </c>
      <c r="D16" s="1">
        <v>43992</v>
      </c>
      <c r="E16">
        <v>72</v>
      </c>
      <c r="F16">
        <v>0.810897213330387</v>
      </c>
      <c r="G16">
        <v>10.410280014272461</v>
      </c>
      <c r="H16">
        <v>6.1474209794891879</v>
      </c>
      <c r="I16">
        <f t="shared" si="0"/>
        <v>-0.40948553054662379</v>
      </c>
    </row>
    <row r="17" spans="1:9" x14ac:dyDescent="0.3">
      <c r="A17" t="s">
        <v>19</v>
      </c>
      <c r="B17">
        <v>13.597110000000001</v>
      </c>
      <c r="C17" s="1">
        <v>43917</v>
      </c>
      <c r="D17" s="1">
        <v>43997</v>
      </c>
      <c r="E17">
        <v>80</v>
      </c>
      <c r="F17">
        <v>0.94557908681645264</v>
      </c>
      <c r="G17">
        <v>3.6037069642004806</v>
      </c>
      <c r="H17">
        <v>2.1328061624859989</v>
      </c>
      <c r="I17">
        <f t="shared" si="0"/>
        <v>-0.4081632653061224</v>
      </c>
    </row>
    <row r="18" spans="1:9" x14ac:dyDescent="0.3">
      <c r="A18" t="s">
        <v>51</v>
      </c>
      <c r="B18">
        <v>13.442119999999999</v>
      </c>
      <c r="C18" s="1">
        <v>43923</v>
      </c>
      <c r="D18" s="1">
        <v>43982</v>
      </c>
      <c r="E18">
        <v>59</v>
      </c>
      <c r="F18">
        <v>1.7216672030049682</v>
      </c>
      <c r="G18">
        <v>3.2626656254476867</v>
      </c>
      <c r="H18">
        <v>2.0192393121663206</v>
      </c>
      <c r="I18">
        <f t="shared" si="0"/>
        <v>-0.38110749185667758</v>
      </c>
    </row>
    <row r="19" spans="1:9" x14ac:dyDescent="0.3">
      <c r="A19" t="s">
        <v>31</v>
      </c>
      <c r="B19">
        <v>128.01989</v>
      </c>
      <c r="C19" s="1">
        <v>43913</v>
      </c>
      <c r="D19" s="1">
        <v>43986</v>
      </c>
      <c r="E19">
        <v>73</v>
      </c>
      <c r="F19">
        <v>0.35373967502795295</v>
      </c>
      <c r="G19">
        <v>5.2335617535681367</v>
      </c>
      <c r="H19">
        <v>3.6210891024154805</v>
      </c>
      <c r="I19">
        <f t="shared" si="0"/>
        <v>-0.30810234541577824</v>
      </c>
    </row>
    <row r="20" spans="1:9" x14ac:dyDescent="0.3">
      <c r="A20" t="s">
        <v>10</v>
      </c>
      <c r="B20">
        <v>58.224339999999998</v>
      </c>
      <c r="C20" s="1">
        <v>43915</v>
      </c>
      <c r="D20" s="1">
        <v>43964</v>
      </c>
      <c r="E20">
        <v>49</v>
      </c>
      <c r="F20">
        <v>0.75692448504231347</v>
      </c>
      <c r="G20">
        <v>5.4113353379605256</v>
      </c>
      <c r="H20">
        <v>4.9549724393612706</v>
      </c>
      <c r="I20">
        <f t="shared" si="0"/>
        <v>-8.4334618000453332E-2</v>
      </c>
    </row>
    <row r="21" spans="1:9" x14ac:dyDescent="0.3">
      <c r="A21" t="s">
        <v>41</v>
      </c>
      <c r="B21">
        <v>116.89100000000001</v>
      </c>
      <c r="C21" s="1">
        <v>43913</v>
      </c>
      <c r="D21" s="1">
        <v>43980</v>
      </c>
      <c r="E21">
        <v>67</v>
      </c>
      <c r="F21">
        <v>0.26948182494802847</v>
      </c>
      <c r="G21">
        <v>4.6270212664545847</v>
      </c>
      <c r="H21">
        <v>4.3642612103828107</v>
      </c>
      <c r="I21">
        <f t="shared" si="0"/>
        <v>-5.6788166930797711E-2</v>
      </c>
    </row>
    <row r="22" spans="1:9" x14ac:dyDescent="0.3">
      <c r="A22" t="s">
        <v>47</v>
      </c>
      <c r="B22">
        <v>20.96829</v>
      </c>
      <c r="C22" s="1">
        <v>43914</v>
      </c>
      <c r="D22" s="1">
        <v>43982</v>
      </c>
      <c r="E22">
        <v>68</v>
      </c>
      <c r="F22">
        <v>0.34065043658100608</v>
      </c>
      <c r="G22">
        <v>6.0261062231179965</v>
      </c>
      <c r="H22">
        <v>5.9000655615830242</v>
      </c>
      <c r="I22">
        <f t="shared" si="0"/>
        <v>-2.0915771622385539E-2</v>
      </c>
    </row>
    <row r="23" spans="1:9" x14ac:dyDescent="0.3">
      <c r="A23" t="s">
        <v>28</v>
      </c>
      <c r="B23">
        <v>44.676729999999999</v>
      </c>
      <c r="C23" s="4">
        <v>43916</v>
      </c>
      <c r="D23" s="4">
        <v>43971</v>
      </c>
      <c r="E23">
        <v>55</v>
      </c>
      <c r="F23">
        <v>0.37891249938326793</v>
      </c>
      <c r="G23">
        <v>4.083301786602811</v>
      </c>
      <c r="H23">
        <v>4.0673139174305222</v>
      </c>
      <c r="I23">
        <f t="shared" si="0"/>
        <v>-3.9154267815189403E-3</v>
      </c>
    </row>
    <row r="24" spans="1:9" x14ac:dyDescent="0.3">
      <c r="A24" t="s">
        <v>36</v>
      </c>
      <c r="B24">
        <v>6.2398899999999999</v>
      </c>
      <c r="C24" s="1">
        <v>43915</v>
      </c>
      <c r="D24" s="1">
        <v>43966</v>
      </c>
      <c r="E24">
        <v>51</v>
      </c>
      <c r="F24">
        <v>1.3850976768592302</v>
      </c>
      <c r="G24">
        <v>0.629589853117832</v>
      </c>
      <c r="H24">
        <v>0.80129617669542252</v>
      </c>
      <c r="I24">
        <f t="shared" si="0"/>
        <v>0.27272727272727271</v>
      </c>
    </row>
    <row r="25" spans="1:9" x14ac:dyDescent="0.3">
      <c r="A25" t="s">
        <v>58</v>
      </c>
      <c r="B25">
        <v>17.921469999999999</v>
      </c>
      <c r="C25" s="1">
        <v>43914</v>
      </c>
      <c r="D25" s="1">
        <v>43954</v>
      </c>
      <c r="E25">
        <v>40</v>
      </c>
      <c r="F25">
        <v>0.27202009656573933</v>
      </c>
      <c r="G25">
        <v>1.2674342960865217</v>
      </c>
      <c r="H25">
        <v>1.6819411099009816</v>
      </c>
      <c r="I25">
        <f t="shared" si="0"/>
        <v>0.32704402515723263</v>
      </c>
    </row>
    <row r="26" spans="1:9" x14ac:dyDescent="0.3">
      <c r="A26" t="s">
        <v>35</v>
      </c>
      <c r="B26">
        <v>61.374279999999999</v>
      </c>
      <c r="C26" s="1">
        <v>43927</v>
      </c>
      <c r="D26" s="1">
        <v>43954</v>
      </c>
      <c r="E26">
        <v>27</v>
      </c>
      <c r="F26">
        <v>2.9549371961209623</v>
      </c>
      <c r="G26">
        <v>3.0969231504048373</v>
      </c>
      <c r="H26">
        <v>4.5400590791917583</v>
      </c>
      <c r="I26">
        <f t="shared" si="0"/>
        <v>0.46599022923712868</v>
      </c>
    </row>
    <row r="27" spans="1:9" x14ac:dyDescent="0.3">
      <c r="A27" t="s">
        <v>5</v>
      </c>
      <c r="B27">
        <v>76.148929999999993</v>
      </c>
      <c r="C27" s="1">
        <v>43915</v>
      </c>
      <c r="D27" s="1">
        <v>43982</v>
      </c>
      <c r="E27">
        <v>67</v>
      </c>
      <c r="F27">
        <v>2.1077118220833833</v>
      </c>
      <c r="G27">
        <v>3.1704788422972121</v>
      </c>
      <c r="H27">
        <v>4.8523334471016213</v>
      </c>
      <c r="I27">
        <f t="shared" si="0"/>
        <v>0.53047337278106521</v>
      </c>
    </row>
    <row r="28" spans="1:9" x14ac:dyDescent="0.3">
      <c r="A28" t="s">
        <v>46</v>
      </c>
      <c r="B28">
        <v>29.761489999999998</v>
      </c>
      <c r="C28" s="1">
        <v>43921</v>
      </c>
      <c r="D28" s="1">
        <v>43948</v>
      </c>
      <c r="E28">
        <v>27</v>
      </c>
      <c r="F28">
        <v>2.1984306373293618</v>
      </c>
      <c r="G28">
        <v>7.6153061269061846</v>
      </c>
      <c r="H28">
        <v>12.062568103949097</v>
      </c>
      <c r="I28">
        <f t="shared" si="0"/>
        <v>0.58398991490702812</v>
      </c>
    </row>
    <row r="29" spans="1:9" x14ac:dyDescent="0.3">
      <c r="A29" t="s">
        <v>18</v>
      </c>
      <c r="B29">
        <v>106.17422999999999</v>
      </c>
      <c r="C29" s="1">
        <v>43924</v>
      </c>
      <c r="D29" s="4">
        <v>43951</v>
      </c>
      <c r="E29">
        <v>27</v>
      </c>
      <c r="F29">
        <v>3.6900264243565912</v>
      </c>
      <c r="G29">
        <v>6.2740540444028383</v>
      </c>
      <c r="H29">
        <v>10.080465987704496</v>
      </c>
      <c r="I29">
        <f t="shared" si="0"/>
        <v>0.60669097147758955</v>
      </c>
    </row>
    <row r="30" spans="1:9" x14ac:dyDescent="0.3">
      <c r="A30" t="s">
        <v>40</v>
      </c>
      <c r="B30">
        <v>46.487940000000002</v>
      </c>
      <c r="C30" s="1">
        <v>43912</v>
      </c>
      <c r="D30" s="1">
        <v>43966</v>
      </c>
      <c r="E30">
        <v>54</v>
      </c>
      <c r="F30">
        <v>1.2860478284414041</v>
      </c>
      <c r="G30">
        <v>8.2402323822356625</v>
      </c>
      <c r="H30">
        <v>13.707088025717759</v>
      </c>
      <c r="I30">
        <f t="shared" si="0"/>
        <v>0.66343464478836467</v>
      </c>
    </row>
    <row r="31" spans="1:9" x14ac:dyDescent="0.3">
      <c r="A31" t="s">
        <v>49</v>
      </c>
      <c r="B31">
        <v>5.7875899999999998</v>
      </c>
      <c r="C31" s="4">
        <v>43918</v>
      </c>
      <c r="D31" s="1">
        <v>43952</v>
      </c>
      <c r="E31">
        <v>34</v>
      </c>
      <c r="F31">
        <v>0.9996759075391114</v>
      </c>
      <c r="G31">
        <v>1.9499851035948101</v>
      </c>
      <c r="H31">
        <v>3.6778200055142616</v>
      </c>
      <c r="I31">
        <f t="shared" si="0"/>
        <v>0.88607594936708833</v>
      </c>
    </row>
    <row r="32" spans="1:9" x14ac:dyDescent="0.3">
      <c r="A32" t="s">
        <v>20</v>
      </c>
      <c r="B32">
        <v>104.88084000000001</v>
      </c>
      <c r="C32" s="1">
        <v>43920</v>
      </c>
      <c r="D32" s="1">
        <v>43973</v>
      </c>
      <c r="E32">
        <v>53</v>
      </c>
      <c r="F32">
        <v>0.86356505698684871</v>
      </c>
      <c r="G32">
        <v>5.3496084563341455</v>
      </c>
      <c r="H32">
        <v>11.920330593407582</v>
      </c>
      <c r="I32">
        <f t="shared" si="0"/>
        <v>1.2282622533418208</v>
      </c>
    </row>
    <row r="33" spans="1:9" x14ac:dyDescent="0.3">
      <c r="A33" t="s">
        <v>7</v>
      </c>
      <c r="B33">
        <v>395.12223</v>
      </c>
      <c r="C33" s="1">
        <v>43909</v>
      </c>
      <c r="D33" s="1">
        <v>43963</v>
      </c>
      <c r="E33">
        <v>54</v>
      </c>
      <c r="F33">
        <v>0.18077588656191637</v>
      </c>
      <c r="G33">
        <v>4.4982463853201651</v>
      </c>
      <c r="H33">
        <v>10.361893041842485</v>
      </c>
      <c r="I33">
        <f t="shared" si="0"/>
        <v>1.3035405698669775</v>
      </c>
    </row>
    <row r="34" spans="1:9" x14ac:dyDescent="0.3">
      <c r="A34" t="s">
        <v>24</v>
      </c>
      <c r="B34">
        <v>30.801559999999998</v>
      </c>
      <c r="C34" s="1">
        <v>43923</v>
      </c>
      <c r="D34" s="1">
        <v>43960</v>
      </c>
      <c r="E34">
        <v>37</v>
      </c>
      <c r="F34">
        <v>3.1515101368706189</v>
      </c>
      <c r="G34">
        <v>3.4460221216995874</v>
      </c>
      <c r="H34">
        <v>10.02964042823063</v>
      </c>
      <c r="I34">
        <f t="shared" ref="I34:I52" si="1">(H34-G34)/G34</f>
        <v>1.9104979811574698</v>
      </c>
    </row>
    <row r="35" spans="1:9" x14ac:dyDescent="0.3">
      <c r="A35" t="s">
        <v>50</v>
      </c>
      <c r="B35">
        <v>7.3154500000000002</v>
      </c>
      <c r="C35" s="1">
        <v>43918</v>
      </c>
      <c r="D35" s="4">
        <v>43945</v>
      </c>
      <c r="E35">
        <v>27</v>
      </c>
      <c r="F35">
        <v>0.98617114658506511</v>
      </c>
      <c r="G35">
        <v>0.93735079279372513</v>
      </c>
      <c r="H35">
        <v>2.9194571567221232</v>
      </c>
      <c r="I35">
        <f t="shared" si="1"/>
        <v>2.1145833333333335</v>
      </c>
    </row>
    <row r="36" spans="1:9" x14ac:dyDescent="0.3">
      <c r="A36" t="s">
        <v>53</v>
      </c>
      <c r="B36">
        <v>17.870650000000001</v>
      </c>
      <c r="C36" s="1">
        <v>43915</v>
      </c>
      <c r="D36" s="4">
        <v>43951</v>
      </c>
      <c r="E36">
        <v>36</v>
      </c>
      <c r="F36">
        <v>0.52944568113294488</v>
      </c>
      <c r="G36">
        <v>1.6347634649151381</v>
      </c>
      <c r="H36">
        <v>5.1760848094501313</v>
      </c>
      <c r="I36">
        <f t="shared" si="1"/>
        <v>2.1662591687041561</v>
      </c>
    </row>
    <row r="37" spans="1:9" x14ac:dyDescent="0.3">
      <c r="A37" t="s">
        <v>54</v>
      </c>
      <c r="B37">
        <v>10.68778</v>
      </c>
      <c r="C37" s="1">
        <v>43919</v>
      </c>
      <c r="D37" s="1">
        <v>43947</v>
      </c>
      <c r="E37">
        <v>28</v>
      </c>
      <c r="F37">
        <v>1.0358960019226229</v>
      </c>
      <c r="G37">
        <v>0.38762560071943314</v>
      </c>
      <c r="H37">
        <v>1.2764912023691677</v>
      </c>
      <c r="I37">
        <f t="shared" si="1"/>
        <v>2.2931034482758617</v>
      </c>
    </row>
    <row r="38" spans="1:9" x14ac:dyDescent="0.3">
      <c r="A38" t="s">
        <v>52</v>
      </c>
      <c r="B38">
        <v>49.031849999999999</v>
      </c>
      <c r="C38" s="1">
        <v>43925</v>
      </c>
      <c r="D38" s="1">
        <v>43951</v>
      </c>
      <c r="E38">
        <v>26</v>
      </c>
      <c r="F38">
        <v>2.1866253407588272</v>
      </c>
      <c r="G38">
        <v>3.9551550967090048</v>
      </c>
      <c r="H38">
        <v>14.094337223079052</v>
      </c>
      <c r="I38">
        <f t="shared" si="1"/>
        <v>2.5635359116022105</v>
      </c>
    </row>
    <row r="39" spans="1:9" x14ac:dyDescent="0.3">
      <c r="A39" t="s">
        <v>14</v>
      </c>
      <c r="B39">
        <v>42.177370000000003</v>
      </c>
      <c r="C39" s="1">
        <v>43913</v>
      </c>
      <c r="D39" s="1">
        <v>43987</v>
      </c>
      <c r="E39">
        <v>74</v>
      </c>
      <c r="F39">
        <v>0.30144804463354907</v>
      </c>
      <c r="G39">
        <v>1.1245028181835763</v>
      </c>
      <c r="H39">
        <v>4.022129809015051</v>
      </c>
      <c r="I39">
        <f t="shared" si="1"/>
        <v>2.5768072289156625</v>
      </c>
    </row>
    <row r="40" spans="1:9" x14ac:dyDescent="0.3">
      <c r="A40" t="s">
        <v>11</v>
      </c>
      <c r="B40">
        <v>289.95881000000003</v>
      </c>
      <c r="C40" s="1">
        <v>43921</v>
      </c>
      <c r="D40" s="1">
        <v>43951</v>
      </c>
      <c r="E40">
        <v>30</v>
      </c>
      <c r="F40">
        <v>0.85332317175867634</v>
      </c>
      <c r="G40">
        <v>2.9203655315239923</v>
      </c>
      <c r="H40">
        <v>11.83296147674019</v>
      </c>
      <c r="I40">
        <f t="shared" si="1"/>
        <v>3.0518768452129894</v>
      </c>
    </row>
    <row r="41" spans="1:9" x14ac:dyDescent="0.3">
      <c r="A41" t="s">
        <v>15</v>
      </c>
      <c r="B41">
        <v>214.77736999999999</v>
      </c>
      <c r="C41" s="1">
        <v>43924</v>
      </c>
      <c r="D41" s="4">
        <v>43955</v>
      </c>
      <c r="E41">
        <v>31</v>
      </c>
      <c r="F41">
        <v>3.224601495825322</v>
      </c>
      <c r="G41">
        <v>3.2352437449864615</v>
      </c>
      <c r="H41">
        <v>13.109255544806366</v>
      </c>
      <c r="I41">
        <f t="shared" si="1"/>
        <v>3.0520148026315783</v>
      </c>
    </row>
    <row r="42" spans="1:9" x14ac:dyDescent="0.3">
      <c r="A42" t="s">
        <v>32</v>
      </c>
      <c r="B42">
        <v>51.487139999999997</v>
      </c>
      <c r="C42" s="1">
        <v>43927</v>
      </c>
      <c r="D42" s="1">
        <v>43955</v>
      </c>
      <c r="E42">
        <v>28</v>
      </c>
      <c r="F42">
        <v>2.6816682490312842</v>
      </c>
      <c r="G42">
        <v>3.2032964237005865</v>
      </c>
      <c r="H42">
        <v>16.323077402018669</v>
      </c>
      <c r="I42">
        <f t="shared" si="1"/>
        <v>4.0957124296232141</v>
      </c>
    </row>
    <row r="43" spans="1:9" x14ac:dyDescent="0.3">
      <c r="A43" t="s">
        <v>8</v>
      </c>
      <c r="B43">
        <v>72.787170000000003</v>
      </c>
      <c r="C43" s="1">
        <v>43921</v>
      </c>
      <c r="D43" s="1">
        <v>43966</v>
      </c>
      <c r="E43">
        <v>45</v>
      </c>
      <c r="F43">
        <v>1.2541456727293325</v>
      </c>
      <c r="G43">
        <v>5.0499480687520695</v>
      </c>
      <c r="H43">
        <v>31.447849943884339</v>
      </c>
      <c r="I43">
        <f t="shared" si="1"/>
        <v>5.2273610571317528</v>
      </c>
    </row>
    <row r="44" spans="1:9" x14ac:dyDescent="0.3">
      <c r="A44" t="s">
        <v>26</v>
      </c>
      <c r="B44">
        <v>14.158720000000001</v>
      </c>
      <c r="C44" s="1">
        <v>43915</v>
      </c>
      <c r="D44" s="4">
        <v>43982</v>
      </c>
      <c r="E44">
        <v>67</v>
      </c>
      <c r="F44">
        <v>0.4691707402121903</v>
      </c>
      <c r="G44">
        <v>5.5493313358431107E-2</v>
      </c>
      <c r="H44">
        <v>0.69114399364591472</v>
      </c>
      <c r="I44">
        <f t="shared" si="1"/>
        <v>11.454545454545455</v>
      </c>
    </row>
    <row r="45" spans="1:9" x14ac:dyDescent="0.3">
      <c r="A45" t="s">
        <v>44</v>
      </c>
      <c r="B45">
        <v>30.178039999999999</v>
      </c>
      <c r="C45" t="e">
        <v>#N/A</v>
      </c>
      <c r="D45" t="e">
        <v>#N/A</v>
      </c>
      <c r="E45">
        <v>0</v>
      </c>
      <c r="F45" t="e">
        <v>#N/A</v>
      </c>
      <c r="G45" t="e">
        <v>#N/A</v>
      </c>
      <c r="H45">
        <v>16.343483066305357</v>
      </c>
      <c r="I45" t="e">
        <f t="shared" si="1"/>
        <v>#N/A</v>
      </c>
    </row>
    <row r="46" spans="1:9" x14ac:dyDescent="0.3">
      <c r="A46" t="s">
        <v>39</v>
      </c>
      <c r="B46">
        <v>31.550699999999999</v>
      </c>
      <c r="C46" t="e">
        <v>#N/A</v>
      </c>
      <c r="D46" t="e">
        <v>#N/A</v>
      </c>
      <c r="E46">
        <v>0</v>
      </c>
      <c r="F46" t="e">
        <v>#N/A</v>
      </c>
      <c r="G46" t="e">
        <v>#N/A</v>
      </c>
      <c r="H46">
        <v>9.033080090140631</v>
      </c>
      <c r="I46" t="e">
        <f t="shared" si="1"/>
        <v>#N/A</v>
      </c>
    </row>
    <row r="47" spans="1:9" x14ac:dyDescent="0.3">
      <c r="A47" t="s">
        <v>12</v>
      </c>
      <c r="B47">
        <v>19.344080000000002</v>
      </c>
      <c r="C47" t="e">
        <v>#N/A</v>
      </c>
      <c r="D47" t="e">
        <v>#N/A</v>
      </c>
      <c r="E47">
        <v>0</v>
      </c>
      <c r="F47" t="e">
        <v>#N/A</v>
      </c>
      <c r="G47" t="e">
        <v>#N/A</v>
      </c>
      <c r="H47">
        <v>8.1309482945539031</v>
      </c>
      <c r="I47" t="e">
        <f t="shared" si="1"/>
        <v>#N/A</v>
      </c>
    </row>
    <row r="48" spans="1:9" x14ac:dyDescent="0.3">
      <c r="A48" t="s">
        <v>48</v>
      </c>
      <c r="B48">
        <v>7.6206199999999997</v>
      </c>
      <c r="C48" t="e">
        <v>#N/A</v>
      </c>
      <c r="D48" t="e">
        <v>#N/A</v>
      </c>
      <c r="E48">
        <v>0</v>
      </c>
      <c r="F48" t="e">
        <v>#N/A</v>
      </c>
      <c r="G48" t="e">
        <v>#N/A</v>
      </c>
      <c r="H48">
        <v>3.6461225314625696</v>
      </c>
      <c r="I48" t="e">
        <f t="shared" si="1"/>
        <v>#N/A</v>
      </c>
    </row>
    <row r="49" spans="1:9" x14ac:dyDescent="0.3">
      <c r="A49" t="s">
        <v>30</v>
      </c>
      <c r="B49">
        <v>39.569710000000001</v>
      </c>
      <c r="C49" t="e">
        <v>#N/A</v>
      </c>
      <c r="D49" t="e">
        <v>#N/A</v>
      </c>
      <c r="E49">
        <v>0</v>
      </c>
      <c r="F49" t="e">
        <v>#N/A</v>
      </c>
      <c r="G49" t="e">
        <v>#N/A</v>
      </c>
      <c r="H49">
        <v>6.9371243812502037</v>
      </c>
      <c r="I49" t="e">
        <f t="shared" si="1"/>
        <v>#N/A</v>
      </c>
    </row>
    <row r="50" spans="1:9" x14ac:dyDescent="0.3">
      <c r="A50" t="s">
        <v>43</v>
      </c>
      <c r="B50">
        <v>8.8465900000000008</v>
      </c>
      <c r="C50" t="e">
        <v>#N/A</v>
      </c>
      <c r="D50" t="e">
        <v>#N/A</v>
      </c>
      <c r="E50">
        <v>0</v>
      </c>
      <c r="F50" t="e">
        <v>#N/A</v>
      </c>
      <c r="G50" t="e">
        <v>#N/A</v>
      </c>
      <c r="H50">
        <v>6.2655295914664775</v>
      </c>
      <c r="I50" t="e">
        <f t="shared" si="1"/>
        <v>#N/A</v>
      </c>
    </row>
    <row r="51" spans="1:9" x14ac:dyDescent="0.3">
      <c r="A51" t="s">
        <v>25</v>
      </c>
      <c r="B51">
        <v>68.291740000000004</v>
      </c>
      <c r="C51" t="e">
        <v>#N/A</v>
      </c>
      <c r="D51" t="e">
        <v>#N/A</v>
      </c>
      <c r="E51">
        <v>0</v>
      </c>
      <c r="F51" t="e">
        <v>#N/A</v>
      </c>
      <c r="G51" t="e">
        <v>#N/A</v>
      </c>
      <c r="H51">
        <v>8.7879274586188174</v>
      </c>
      <c r="I51" t="e">
        <f t="shared" si="1"/>
        <v>#N/A</v>
      </c>
    </row>
    <row r="52" spans="1:9" x14ac:dyDescent="0.3">
      <c r="A52" t="s">
        <v>13</v>
      </c>
      <c r="B52">
        <v>32.059579999999997</v>
      </c>
      <c r="C52" t="e">
        <v>#N/A</v>
      </c>
      <c r="D52" t="e">
        <v>#N/A</v>
      </c>
      <c r="E52">
        <v>0</v>
      </c>
      <c r="F52" t="e">
        <v>#N/A</v>
      </c>
      <c r="G52" t="e">
        <v>#N/A</v>
      </c>
      <c r="H52">
        <v>13.125116245618761</v>
      </c>
      <c r="I52" t="e">
        <f t="shared" si="1"/>
        <v>#N/A</v>
      </c>
    </row>
  </sheetData>
  <autoFilter ref="A1:I52" xr:uid="{9DA1A4D2-F215-4477-AD0A-FF5598106233}">
    <sortState xmlns:xlrd2="http://schemas.microsoft.com/office/spreadsheetml/2017/richdata2" ref="A2:I52">
      <sortCondition ref="I1:I52"/>
    </sortState>
  </autoFilter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10B8-CBD1-495F-9287-296B684B50D6}">
  <dimension ref="A1:E6"/>
  <sheetViews>
    <sheetView workbookViewId="0">
      <selection activeCell="C12" sqref="C12"/>
    </sheetView>
  </sheetViews>
  <sheetFormatPr defaultRowHeight="14.4" x14ac:dyDescent="0.3"/>
  <cols>
    <col min="1" max="1" width="10.21875" bestFit="1" customWidth="1"/>
    <col min="2" max="2" width="27.6640625" bestFit="1" customWidth="1"/>
    <col min="3" max="3" width="46.21875" bestFit="1" customWidth="1"/>
    <col min="4" max="4" width="25" bestFit="1" customWidth="1"/>
    <col min="5" max="5" width="16.77734375" customWidth="1"/>
  </cols>
  <sheetData>
    <row r="1" spans="1:5" s="10" customFormat="1" x14ac:dyDescent="0.3">
      <c r="A1" s="10" t="s">
        <v>6402</v>
      </c>
      <c r="B1" s="10" t="s">
        <v>6401</v>
      </c>
      <c r="C1" s="10" t="s">
        <v>6406</v>
      </c>
      <c r="D1" s="10" t="s">
        <v>6407</v>
      </c>
      <c r="E1" s="10" t="s">
        <v>6412</v>
      </c>
    </row>
    <row r="2" spans="1:5" x14ac:dyDescent="0.3">
      <c r="A2" t="s">
        <v>6400</v>
      </c>
      <c r="B2" t="s">
        <v>6409</v>
      </c>
      <c r="C2" t="s">
        <v>6403</v>
      </c>
      <c r="D2" t="s">
        <v>6408</v>
      </c>
      <c r="E2" t="s">
        <v>6413</v>
      </c>
    </row>
    <row r="3" spans="1:5" x14ac:dyDescent="0.3">
      <c r="A3" t="s">
        <v>6400</v>
      </c>
      <c r="B3" t="s">
        <v>6410</v>
      </c>
      <c r="C3" t="s">
        <v>6404</v>
      </c>
      <c r="D3" t="s">
        <v>6408</v>
      </c>
      <c r="E3" t="s">
        <v>6413</v>
      </c>
    </row>
    <row r="4" spans="1:5" x14ac:dyDescent="0.3">
      <c r="A4" t="s">
        <v>6400</v>
      </c>
      <c r="B4" t="s">
        <v>6411</v>
      </c>
      <c r="C4" t="s">
        <v>6405</v>
      </c>
      <c r="D4" t="s">
        <v>6408</v>
      </c>
      <c r="E4" t="s">
        <v>6413</v>
      </c>
    </row>
    <row r="5" spans="1:5" x14ac:dyDescent="0.3">
      <c r="B5" t="s">
        <v>6414</v>
      </c>
    </row>
    <row r="6" spans="1:5" x14ac:dyDescent="0.3">
      <c r="B6" t="s">
        <v>6415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233"/>
  <sheetViews>
    <sheetView workbookViewId="0">
      <selection activeCell="A2" sqref="A2:B6230"/>
    </sheetView>
  </sheetViews>
  <sheetFormatPr defaultRowHeight="14.4" x14ac:dyDescent="0.3"/>
  <cols>
    <col min="1" max="1" width="9.5546875" bestFit="1" customWidth="1"/>
    <col min="2" max="2" width="23" bestFit="1" customWidth="1"/>
    <col min="3" max="3" width="23" customWidth="1"/>
    <col min="5" max="5" width="7" bestFit="1" customWidth="1"/>
    <col min="6" max="6" width="10.21875" bestFit="1" customWidth="1"/>
    <col min="7" max="7" width="6.77734375" bestFit="1" customWidth="1"/>
    <col min="9" max="9" width="9.5546875" bestFit="1" customWidth="1"/>
    <col min="10" max="10" width="9.88671875" bestFit="1" customWidth="1"/>
  </cols>
  <sheetData>
    <row r="1" spans="1:8" x14ac:dyDescent="0.3">
      <c r="A1" t="s">
        <v>0</v>
      </c>
      <c r="B1" t="s">
        <v>1</v>
      </c>
      <c r="D1" t="s">
        <v>2</v>
      </c>
      <c r="E1" t="s">
        <v>3</v>
      </c>
      <c r="F1" t="s">
        <v>6416</v>
      </c>
      <c r="G1" t="s">
        <v>4</v>
      </c>
      <c r="H1" t="s">
        <v>6418</v>
      </c>
    </row>
    <row r="2" spans="1:8" x14ac:dyDescent="0.3">
      <c r="A2" s="1">
        <v>43903</v>
      </c>
      <c r="B2" t="s">
        <v>52</v>
      </c>
      <c r="C2" t="s">
        <v>255</v>
      </c>
      <c r="D2">
        <v>1</v>
      </c>
      <c r="E2">
        <v>6</v>
      </c>
      <c r="F2">
        <v>6</v>
      </c>
      <c r="G2">
        <v>0</v>
      </c>
      <c r="H2" t="str">
        <f>IF(B2&lt;&gt;B1,"First","Not First")</f>
        <v>First</v>
      </c>
    </row>
    <row r="3" spans="1:8" hidden="1" x14ac:dyDescent="0.3">
      <c r="A3" s="1">
        <v>43904</v>
      </c>
      <c r="B3" t="s">
        <v>52</v>
      </c>
      <c r="C3" t="s">
        <v>256</v>
      </c>
      <c r="D3">
        <v>1</v>
      </c>
      <c r="E3">
        <v>12</v>
      </c>
      <c r="F3">
        <v>6</v>
      </c>
      <c r="G3">
        <v>0</v>
      </c>
      <c r="H3" t="str">
        <f t="shared" ref="H3:H66" si="0">IF(B3&lt;&gt;B2,"First","Not First")</f>
        <v>Not First</v>
      </c>
    </row>
    <row r="4" spans="1:8" hidden="1" x14ac:dyDescent="0.3">
      <c r="A4" s="1">
        <v>43905</v>
      </c>
      <c r="B4" t="s">
        <v>52</v>
      </c>
      <c r="C4" t="s">
        <v>257</v>
      </c>
      <c r="D4">
        <v>1</v>
      </c>
      <c r="E4">
        <v>23</v>
      </c>
      <c r="F4">
        <v>11</v>
      </c>
      <c r="G4">
        <v>0</v>
      </c>
      <c r="H4" t="str">
        <f t="shared" si="0"/>
        <v>Not First</v>
      </c>
    </row>
    <row r="5" spans="1:8" hidden="1" x14ac:dyDescent="0.3">
      <c r="A5" s="1">
        <v>43906</v>
      </c>
      <c r="B5" t="s">
        <v>52</v>
      </c>
      <c r="C5" t="s">
        <v>258</v>
      </c>
      <c r="D5">
        <v>1</v>
      </c>
      <c r="E5">
        <v>29</v>
      </c>
      <c r="F5">
        <v>6</v>
      </c>
      <c r="G5">
        <v>0</v>
      </c>
      <c r="H5" t="str">
        <f t="shared" si="0"/>
        <v>Not First</v>
      </c>
    </row>
    <row r="6" spans="1:8" hidden="1" x14ac:dyDescent="0.3">
      <c r="A6" s="1">
        <v>43907</v>
      </c>
      <c r="B6" t="s">
        <v>52</v>
      </c>
      <c r="C6" t="s">
        <v>259</v>
      </c>
      <c r="D6">
        <v>1</v>
      </c>
      <c r="E6">
        <v>39</v>
      </c>
      <c r="F6">
        <v>10</v>
      </c>
      <c r="G6">
        <v>0</v>
      </c>
      <c r="H6" t="str">
        <f t="shared" si="0"/>
        <v>Not First</v>
      </c>
    </row>
    <row r="7" spans="1:8" hidden="1" x14ac:dyDescent="0.3">
      <c r="A7" s="1">
        <v>43908</v>
      </c>
      <c r="B7" t="s">
        <v>52</v>
      </c>
      <c r="C7" t="s">
        <v>260</v>
      </c>
      <c r="D7">
        <v>1</v>
      </c>
      <c r="E7">
        <v>51</v>
      </c>
      <c r="F7">
        <v>12</v>
      </c>
      <c r="G7">
        <v>0</v>
      </c>
      <c r="H7" t="str">
        <f t="shared" si="0"/>
        <v>Not First</v>
      </c>
    </row>
    <row r="8" spans="1:8" hidden="1" x14ac:dyDescent="0.3">
      <c r="A8" s="1">
        <v>43909</v>
      </c>
      <c r="B8" t="s">
        <v>52</v>
      </c>
      <c r="C8" t="s">
        <v>261</v>
      </c>
      <c r="D8">
        <v>1</v>
      </c>
      <c r="E8">
        <v>78</v>
      </c>
      <c r="F8">
        <v>27</v>
      </c>
      <c r="G8">
        <v>0</v>
      </c>
      <c r="H8" t="str">
        <f t="shared" si="0"/>
        <v>Not First</v>
      </c>
    </row>
    <row r="9" spans="1:8" hidden="1" x14ac:dyDescent="0.3">
      <c r="A9" s="1">
        <v>43910</v>
      </c>
      <c r="B9" t="s">
        <v>52</v>
      </c>
      <c r="C9" t="s">
        <v>262</v>
      </c>
      <c r="D9">
        <v>1</v>
      </c>
      <c r="E9">
        <v>106</v>
      </c>
      <c r="F9">
        <v>28</v>
      </c>
      <c r="G9">
        <v>0</v>
      </c>
      <c r="H9" t="str">
        <f t="shared" si="0"/>
        <v>Not First</v>
      </c>
    </row>
    <row r="10" spans="1:8" hidden="1" x14ac:dyDescent="0.3">
      <c r="A10" s="1">
        <v>43911</v>
      </c>
      <c r="B10" t="s">
        <v>52</v>
      </c>
      <c r="C10" t="s">
        <v>263</v>
      </c>
      <c r="D10">
        <v>1</v>
      </c>
      <c r="E10">
        <v>131</v>
      </c>
      <c r="F10">
        <v>25</v>
      </c>
      <c r="G10">
        <v>0</v>
      </c>
      <c r="H10" t="str">
        <f t="shared" si="0"/>
        <v>Not First</v>
      </c>
    </row>
    <row r="11" spans="1:8" hidden="1" x14ac:dyDescent="0.3">
      <c r="A11" s="1">
        <v>43912</v>
      </c>
      <c r="B11" t="s">
        <v>52</v>
      </c>
      <c r="C11" t="s">
        <v>264</v>
      </c>
      <c r="D11">
        <v>1</v>
      </c>
      <c r="E11">
        <v>157</v>
      </c>
      <c r="F11">
        <v>26</v>
      </c>
      <c r="G11">
        <v>0</v>
      </c>
      <c r="H11" t="str">
        <f t="shared" si="0"/>
        <v>Not First</v>
      </c>
    </row>
    <row r="12" spans="1:8" hidden="1" x14ac:dyDescent="0.3">
      <c r="A12" s="1">
        <v>43913</v>
      </c>
      <c r="B12" t="s">
        <v>52</v>
      </c>
      <c r="C12" t="s">
        <v>265</v>
      </c>
      <c r="D12">
        <v>1</v>
      </c>
      <c r="E12">
        <v>196</v>
      </c>
      <c r="F12">
        <v>39</v>
      </c>
      <c r="G12">
        <v>0</v>
      </c>
      <c r="H12" t="str">
        <f t="shared" si="0"/>
        <v>Not First</v>
      </c>
    </row>
    <row r="13" spans="1:8" hidden="1" x14ac:dyDescent="0.3">
      <c r="A13" s="1">
        <v>43914</v>
      </c>
      <c r="B13" t="s">
        <v>52</v>
      </c>
      <c r="C13" t="s">
        <v>266</v>
      </c>
      <c r="D13">
        <v>1</v>
      </c>
      <c r="E13">
        <v>242</v>
      </c>
      <c r="F13">
        <v>46</v>
      </c>
      <c r="G13">
        <v>0</v>
      </c>
      <c r="H13" t="str">
        <f t="shared" si="0"/>
        <v>Not First</v>
      </c>
    </row>
    <row r="14" spans="1:8" hidden="1" x14ac:dyDescent="0.3">
      <c r="A14" s="1">
        <v>43915</v>
      </c>
      <c r="B14" t="s">
        <v>52</v>
      </c>
      <c r="C14" t="s">
        <v>267</v>
      </c>
      <c r="D14">
        <v>1</v>
      </c>
      <c r="E14">
        <v>386</v>
      </c>
      <c r="F14">
        <v>144</v>
      </c>
      <c r="G14">
        <v>1</v>
      </c>
      <c r="H14" t="str">
        <f t="shared" si="0"/>
        <v>Not First</v>
      </c>
    </row>
    <row r="15" spans="1:8" hidden="1" x14ac:dyDescent="0.3">
      <c r="A15" s="1">
        <v>43916</v>
      </c>
      <c r="B15" t="s">
        <v>52</v>
      </c>
      <c r="C15" t="s">
        <v>268</v>
      </c>
      <c r="D15">
        <v>1</v>
      </c>
      <c r="E15">
        <v>538</v>
      </c>
      <c r="F15">
        <v>152</v>
      </c>
      <c r="G15">
        <v>3</v>
      </c>
      <c r="H15" t="str">
        <f t="shared" si="0"/>
        <v>Not First</v>
      </c>
    </row>
    <row r="16" spans="1:8" hidden="1" x14ac:dyDescent="0.3">
      <c r="A16" s="1">
        <v>43917</v>
      </c>
      <c r="B16" t="s">
        <v>52</v>
      </c>
      <c r="C16" t="s">
        <v>269</v>
      </c>
      <c r="D16">
        <v>1</v>
      </c>
      <c r="E16">
        <v>639</v>
      </c>
      <c r="F16">
        <v>101</v>
      </c>
      <c r="G16">
        <v>4</v>
      </c>
      <c r="H16" t="str">
        <f t="shared" si="0"/>
        <v>Not First</v>
      </c>
    </row>
    <row r="17" spans="1:8" hidden="1" x14ac:dyDescent="0.3">
      <c r="A17" s="1">
        <v>43918</v>
      </c>
      <c r="B17" t="s">
        <v>52</v>
      </c>
      <c r="C17" t="s">
        <v>270</v>
      </c>
      <c r="D17">
        <v>1</v>
      </c>
      <c r="E17">
        <v>720</v>
      </c>
      <c r="F17">
        <v>81</v>
      </c>
      <c r="G17">
        <v>4</v>
      </c>
      <c r="H17" t="str">
        <f t="shared" si="0"/>
        <v>Not First</v>
      </c>
    </row>
    <row r="18" spans="1:8" hidden="1" x14ac:dyDescent="0.3">
      <c r="A18" s="1">
        <v>43919</v>
      </c>
      <c r="B18" t="s">
        <v>52</v>
      </c>
      <c r="C18" t="s">
        <v>271</v>
      </c>
      <c r="D18">
        <v>1</v>
      </c>
      <c r="E18">
        <v>830</v>
      </c>
      <c r="F18">
        <v>110</v>
      </c>
      <c r="G18">
        <v>5</v>
      </c>
      <c r="H18" t="str">
        <f t="shared" si="0"/>
        <v>Not First</v>
      </c>
    </row>
    <row r="19" spans="1:8" hidden="1" x14ac:dyDescent="0.3">
      <c r="A19" s="1">
        <v>43920</v>
      </c>
      <c r="B19" t="s">
        <v>52</v>
      </c>
      <c r="C19" t="s">
        <v>272</v>
      </c>
      <c r="D19">
        <v>1</v>
      </c>
      <c r="E19">
        <v>947</v>
      </c>
      <c r="F19">
        <v>117</v>
      </c>
      <c r="G19">
        <v>11</v>
      </c>
      <c r="H19" t="str">
        <f t="shared" si="0"/>
        <v>Not First</v>
      </c>
    </row>
    <row r="20" spans="1:8" hidden="1" x14ac:dyDescent="0.3">
      <c r="A20" s="1">
        <v>43921</v>
      </c>
      <c r="B20" t="s">
        <v>52</v>
      </c>
      <c r="C20" t="s">
        <v>273</v>
      </c>
      <c r="D20">
        <v>1</v>
      </c>
      <c r="E20">
        <v>999</v>
      </c>
      <c r="F20">
        <v>52</v>
      </c>
      <c r="G20">
        <v>13</v>
      </c>
      <c r="H20" t="str">
        <f t="shared" si="0"/>
        <v>Not First</v>
      </c>
    </row>
    <row r="21" spans="1:8" hidden="1" x14ac:dyDescent="0.3">
      <c r="A21" s="1">
        <v>43922</v>
      </c>
      <c r="B21" t="s">
        <v>52</v>
      </c>
      <c r="C21" t="s">
        <v>274</v>
      </c>
      <c r="D21">
        <v>1</v>
      </c>
      <c r="E21">
        <v>1106</v>
      </c>
      <c r="F21">
        <v>107</v>
      </c>
      <c r="G21">
        <v>28</v>
      </c>
      <c r="H21" t="str">
        <f t="shared" si="0"/>
        <v>Not First</v>
      </c>
    </row>
    <row r="22" spans="1:8" hidden="1" x14ac:dyDescent="0.3">
      <c r="A22" s="1">
        <v>43923</v>
      </c>
      <c r="B22" t="s">
        <v>52</v>
      </c>
      <c r="C22" t="s">
        <v>275</v>
      </c>
      <c r="D22">
        <v>1</v>
      </c>
      <c r="E22">
        <v>1270</v>
      </c>
      <c r="F22">
        <v>164</v>
      </c>
      <c r="G22">
        <v>32</v>
      </c>
      <c r="H22" t="str">
        <f t="shared" si="0"/>
        <v>Not First</v>
      </c>
    </row>
    <row r="23" spans="1:8" hidden="1" x14ac:dyDescent="0.3">
      <c r="A23" s="1">
        <v>43924</v>
      </c>
      <c r="B23" t="s">
        <v>52</v>
      </c>
      <c r="C23" t="s">
        <v>276</v>
      </c>
      <c r="D23">
        <v>1</v>
      </c>
      <c r="E23">
        <v>1535</v>
      </c>
      <c r="F23">
        <v>265</v>
      </c>
      <c r="G23">
        <v>38</v>
      </c>
      <c r="H23" t="str">
        <f t="shared" si="0"/>
        <v>Not First</v>
      </c>
    </row>
    <row r="24" spans="1:8" hidden="1" x14ac:dyDescent="0.3">
      <c r="A24" s="1">
        <v>43925</v>
      </c>
      <c r="B24" t="s">
        <v>52</v>
      </c>
      <c r="C24" t="s">
        <v>78</v>
      </c>
      <c r="D24">
        <v>1</v>
      </c>
      <c r="E24">
        <v>1632</v>
      </c>
      <c r="F24">
        <v>97</v>
      </c>
      <c r="G24">
        <v>44</v>
      </c>
      <c r="H24" t="str">
        <f t="shared" si="0"/>
        <v>Not First</v>
      </c>
    </row>
    <row r="25" spans="1:8" hidden="1" x14ac:dyDescent="0.3">
      <c r="A25" s="1">
        <v>43926</v>
      </c>
      <c r="B25" t="s">
        <v>52</v>
      </c>
      <c r="C25" t="s">
        <v>277</v>
      </c>
      <c r="D25">
        <v>1</v>
      </c>
      <c r="E25">
        <v>1840</v>
      </c>
      <c r="F25">
        <v>208</v>
      </c>
      <c r="G25">
        <v>45</v>
      </c>
      <c r="H25" t="str">
        <f t="shared" si="0"/>
        <v>Not First</v>
      </c>
    </row>
    <row r="26" spans="1:8" hidden="1" x14ac:dyDescent="0.3">
      <c r="A26" s="1">
        <v>43927</v>
      </c>
      <c r="B26" t="s">
        <v>52</v>
      </c>
      <c r="C26" t="s">
        <v>278</v>
      </c>
      <c r="D26">
        <v>1</v>
      </c>
      <c r="E26">
        <v>2005</v>
      </c>
      <c r="F26">
        <v>165</v>
      </c>
      <c r="G26">
        <v>53</v>
      </c>
      <c r="H26" t="str">
        <f t="shared" si="0"/>
        <v>Not First</v>
      </c>
    </row>
    <row r="27" spans="1:8" hidden="1" x14ac:dyDescent="0.3">
      <c r="A27" s="1">
        <v>43928</v>
      </c>
      <c r="B27" t="s">
        <v>52</v>
      </c>
      <c r="C27" t="s">
        <v>279</v>
      </c>
      <c r="D27">
        <v>1</v>
      </c>
      <c r="E27">
        <v>2197</v>
      </c>
      <c r="F27">
        <v>192</v>
      </c>
      <c r="G27">
        <v>64</v>
      </c>
      <c r="H27" t="str">
        <f t="shared" si="0"/>
        <v>Not First</v>
      </c>
    </row>
    <row r="28" spans="1:8" hidden="1" x14ac:dyDescent="0.3">
      <c r="A28" s="1">
        <v>43929</v>
      </c>
      <c r="B28" t="s">
        <v>52</v>
      </c>
      <c r="C28" t="s">
        <v>280</v>
      </c>
      <c r="D28">
        <v>1</v>
      </c>
      <c r="E28">
        <v>2498</v>
      </c>
      <c r="F28">
        <v>301</v>
      </c>
      <c r="G28">
        <v>67</v>
      </c>
      <c r="H28" t="str">
        <f t="shared" si="0"/>
        <v>Not First</v>
      </c>
    </row>
    <row r="29" spans="1:8" hidden="1" x14ac:dyDescent="0.3">
      <c r="A29" s="1">
        <v>43930</v>
      </c>
      <c r="B29" t="s">
        <v>52</v>
      </c>
      <c r="C29" t="s">
        <v>281</v>
      </c>
      <c r="D29">
        <v>1</v>
      </c>
      <c r="E29">
        <v>2838</v>
      </c>
      <c r="F29">
        <v>340</v>
      </c>
      <c r="G29">
        <v>78</v>
      </c>
      <c r="H29" t="str">
        <f t="shared" si="0"/>
        <v>Not First</v>
      </c>
    </row>
    <row r="30" spans="1:8" hidden="1" x14ac:dyDescent="0.3">
      <c r="A30" s="1">
        <v>43931</v>
      </c>
      <c r="B30" t="s">
        <v>52</v>
      </c>
      <c r="C30" t="s">
        <v>282</v>
      </c>
      <c r="D30">
        <v>1</v>
      </c>
      <c r="E30">
        <v>3008</v>
      </c>
      <c r="F30">
        <v>170</v>
      </c>
      <c r="G30">
        <v>80</v>
      </c>
      <c r="H30" t="str">
        <f t="shared" si="0"/>
        <v>Not First</v>
      </c>
    </row>
    <row r="31" spans="1:8" hidden="1" x14ac:dyDescent="0.3">
      <c r="A31" s="1">
        <v>43932</v>
      </c>
      <c r="B31" t="s">
        <v>52</v>
      </c>
      <c r="C31" t="s">
        <v>283</v>
      </c>
      <c r="D31">
        <v>1</v>
      </c>
      <c r="E31">
        <v>3262</v>
      </c>
      <c r="F31">
        <v>254</v>
      </c>
      <c r="G31">
        <v>93</v>
      </c>
      <c r="H31" t="str">
        <f t="shared" si="0"/>
        <v>Not First</v>
      </c>
    </row>
    <row r="32" spans="1:8" hidden="1" x14ac:dyDescent="0.3">
      <c r="A32" s="1">
        <v>43933</v>
      </c>
      <c r="B32" t="s">
        <v>52</v>
      </c>
      <c r="C32" t="s">
        <v>284</v>
      </c>
      <c r="D32">
        <v>1</v>
      </c>
      <c r="E32">
        <v>3583</v>
      </c>
      <c r="F32">
        <v>321</v>
      </c>
      <c r="G32">
        <v>93</v>
      </c>
      <c r="H32" t="str">
        <f t="shared" si="0"/>
        <v>Not First</v>
      </c>
    </row>
    <row r="33" spans="1:8" hidden="1" x14ac:dyDescent="0.3">
      <c r="A33" s="1">
        <v>43934</v>
      </c>
      <c r="B33" t="s">
        <v>52</v>
      </c>
      <c r="C33" t="s">
        <v>285</v>
      </c>
      <c r="D33">
        <v>1</v>
      </c>
      <c r="E33">
        <v>3805</v>
      </c>
      <c r="F33">
        <v>222</v>
      </c>
      <c r="G33">
        <v>104</v>
      </c>
      <c r="H33" t="str">
        <f t="shared" si="0"/>
        <v>Not First</v>
      </c>
    </row>
    <row r="34" spans="1:8" hidden="1" x14ac:dyDescent="0.3">
      <c r="A34" s="1">
        <v>43935</v>
      </c>
      <c r="B34" t="s">
        <v>52</v>
      </c>
      <c r="C34" t="s">
        <v>286</v>
      </c>
      <c r="D34">
        <v>1</v>
      </c>
      <c r="E34">
        <v>3953</v>
      </c>
      <c r="F34">
        <v>148</v>
      </c>
      <c r="G34">
        <v>114</v>
      </c>
      <c r="H34" t="str">
        <f t="shared" si="0"/>
        <v>Not First</v>
      </c>
    </row>
    <row r="35" spans="1:8" hidden="1" x14ac:dyDescent="0.3">
      <c r="A35" s="1">
        <v>43936</v>
      </c>
      <c r="B35" t="s">
        <v>52</v>
      </c>
      <c r="C35" t="s">
        <v>287</v>
      </c>
      <c r="D35">
        <v>1</v>
      </c>
      <c r="E35">
        <v>4241</v>
      </c>
      <c r="F35">
        <v>288</v>
      </c>
      <c r="G35">
        <v>123</v>
      </c>
      <c r="H35" t="str">
        <f t="shared" si="0"/>
        <v>Not First</v>
      </c>
    </row>
    <row r="36" spans="1:8" hidden="1" x14ac:dyDescent="0.3">
      <c r="A36" s="1">
        <v>43937</v>
      </c>
      <c r="B36" t="s">
        <v>52</v>
      </c>
      <c r="C36" t="s">
        <v>288</v>
      </c>
      <c r="D36">
        <v>1</v>
      </c>
      <c r="E36">
        <v>4404</v>
      </c>
      <c r="F36">
        <v>163</v>
      </c>
      <c r="G36">
        <v>137</v>
      </c>
      <c r="H36" t="str">
        <f t="shared" si="0"/>
        <v>Not First</v>
      </c>
    </row>
    <row r="37" spans="1:8" hidden="1" x14ac:dyDescent="0.3">
      <c r="A37" s="1">
        <v>43938</v>
      </c>
      <c r="B37" t="s">
        <v>52</v>
      </c>
      <c r="C37" t="s">
        <v>289</v>
      </c>
      <c r="D37">
        <v>1</v>
      </c>
      <c r="E37">
        <v>4572</v>
      </c>
      <c r="F37">
        <v>168</v>
      </c>
      <c r="G37">
        <v>151</v>
      </c>
      <c r="H37" t="str">
        <f t="shared" si="0"/>
        <v>Not First</v>
      </c>
    </row>
    <row r="38" spans="1:8" hidden="1" x14ac:dyDescent="0.3">
      <c r="A38" s="1">
        <v>43939</v>
      </c>
      <c r="B38" t="s">
        <v>52</v>
      </c>
      <c r="C38" t="s">
        <v>290</v>
      </c>
      <c r="D38">
        <v>1</v>
      </c>
      <c r="E38">
        <v>4723</v>
      </c>
      <c r="F38">
        <v>151</v>
      </c>
      <c r="G38">
        <v>147</v>
      </c>
      <c r="H38" t="str">
        <f t="shared" si="0"/>
        <v>Not First</v>
      </c>
    </row>
    <row r="39" spans="1:8" hidden="1" x14ac:dyDescent="0.3">
      <c r="A39" s="1">
        <v>43940</v>
      </c>
      <c r="B39" t="s">
        <v>52</v>
      </c>
      <c r="C39" t="s">
        <v>291</v>
      </c>
      <c r="D39">
        <v>1</v>
      </c>
      <c r="E39">
        <v>4903</v>
      </c>
      <c r="F39">
        <v>180</v>
      </c>
      <c r="G39">
        <v>160</v>
      </c>
      <c r="H39" t="str">
        <f t="shared" si="0"/>
        <v>Not First</v>
      </c>
    </row>
    <row r="40" spans="1:8" hidden="1" x14ac:dyDescent="0.3">
      <c r="A40" s="1">
        <v>43941</v>
      </c>
      <c r="B40" t="s">
        <v>52</v>
      </c>
      <c r="C40" t="s">
        <v>292</v>
      </c>
      <c r="D40">
        <v>1</v>
      </c>
      <c r="E40">
        <v>5078</v>
      </c>
      <c r="F40">
        <v>175</v>
      </c>
      <c r="G40">
        <v>164</v>
      </c>
      <c r="H40" t="str">
        <f t="shared" si="0"/>
        <v>Not First</v>
      </c>
    </row>
    <row r="41" spans="1:8" hidden="1" x14ac:dyDescent="0.3">
      <c r="A41" s="1">
        <v>43942</v>
      </c>
      <c r="B41" t="s">
        <v>52</v>
      </c>
      <c r="C41" t="s">
        <v>293</v>
      </c>
      <c r="D41">
        <v>1</v>
      </c>
      <c r="E41">
        <v>5327</v>
      </c>
      <c r="F41">
        <v>249</v>
      </c>
      <c r="G41">
        <v>186</v>
      </c>
      <c r="H41" t="str">
        <f t="shared" si="0"/>
        <v>Not First</v>
      </c>
    </row>
    <row r="42" spans="1:8" hidden="1" x14ac:dyDescent="0.3">
      <c r="A42" s="1">
        <v>43943</v>
      </c>
      <c r="B42" t="s">
        <v>52</v>
      </c>
      <c r="C42" t="s">
        <v>294</v>
      </c>
      <c r="D42">
        <v>1</v>
      </c>
      <c r="E42">
        <v>5610</v>
      </c>
      <c r="F42">
        <v>283</v>
      </c>
      <c r="G42">
        <v>201</v>
      </c>
      <c r="H42" t="str">
        <f t="shared" si="0"/>
        <v>Not First</v>
      </c>
    </row>
    <row r="43" spans="1:8" hidden="1" x14ac:dyDescent="0.3">
      <c r="A43" s="1">
        <v>43944</v>
      </c>
      <c r="B43" t="s">
        <v>52</v>
      </c>
      <c r="C43" t="s">
        <v>295</v>
      </c>
      <c r="D43">
        <v>1</v>
      </c>
      <c r="E43">
        <v>5832</v>
      </c>
      <c r="F43">
        <v>222</v>
      </c>
      <c r="G43">
        <v>197</v>
      </c>
      <c r="H43" t="str">
        <f t="shared" si="0"/>
        <v>Not First</v>
      </c>
    </row>
    <row r="44" spans="1:8" hidden="1" x14ac:dyDescent="0.3">
      <c r="A44" s="1">
        <v>43945</v>
      </c>
      <c r="B44" t="s">
        <v>52</v>
      </c>
      <c r="C44" t="s">
        <v>296</v>
      </c>
      <c r="D44">
        <v>1</v>
      </c>
      <c r="E44">
        <v>6026</v>
      </c>
      <c r="F44">
        <v>194</v>
      </c>
      <c r="G44">
        <v>209</v>
      </c>
      <c r="H44" t="str">
        <f t="shared" si="0"/>
        <v>Not First</v>
      </c>
    </row>
    <row r="45" spans="1:8" hidden="1" x14ac:dyDescent="0.3">
      <c r="A45" s="1">
        <v>43946</v>
      </c>
      <c r="B45" t="s">
        <v>52</v>
      </c>
      <c r="C45" t="s">
        <v>297</v>
      </c>
      <c r="D45">
        <v>1</v>
      </c>
      <c r="E45">
        <v>6213</v>
      </c>
      <c r="F45">
        <v>187</v>
      </c>
      <c r="G45">
        <v>213</v>
      </c>
      <c r="H45" t="str">
        <f t="shared" si="0"/>
        <v>Not First</v>
      </c>
    </row>
    <row r="46" spans="1:8" hidden="1" x14ac:dyDescent="0.3">
      <c r="A46" s="1">
        <v>43947</v>
      </c>
      <c r="B46" t="s">
        <v>52</v>
      </c>
      <c r="C46" t="s">
        <v>298</v>
      </c>
      <c r="D46">
        <v>1</v>
      </c>
      <c r="E46">
        <v>6421</v>
      </c>
      <c r="F46">
        <v>208</v>
      </c>
      <c r="G46">
        <v>219</v>
      </c>
      <c r="H46" t="str">
        <f t="shared" si="0"/>
        <v>Not First</v>
      </c>
    </row>
    <row r="47" spans="1:8" hidden="1" x14ac:dyDescent="0.3">
      <c r="A47" s="1">
        <v>43948</v>
      </c>
      <c r="B47" t="s">
        <v>52</v>
      </c>
      <c r="C47" t="s">
        <v>299</v>
      </c>
      <c r="D47">
        <v>1</v>
      </c>
      <c r="E47">
        <v>6539</v>
      </c>
      <c r="F47">
        <v>118</v>
      </c>
      <c r="G47">
        <v>228</v>
      </c>
      <c r="H47" t="str">
        <f t="shared" si="0"/>
        <v>Not First</v>
      </c>
    </row>
    <row r="48" spans="1:8" hidden="1" x14ac:dyDescent="0.3">
      <c r="A48" s="1">
        <v>43949</v>
      </c>
      <c r="B48" t="s">
        <v>52</v>
      </c>
      <c r="C48" t="s">
        <v>300</v>
      </c>
      <c r="D48">
        <v>1</v>
      </c>
      <c r="E48">
        <v>6750</v>
      </c>
      <c r="F48">
        <v>211</v>
      </c>
      <c r="G48">
        <v>242</v>
      </c>
      <c r="H48" t="str">
        <f t="shared" si="0"/>
        <v>Not First</v>
      </c>
    </row>
    <row r="49" spans="1:8" hidden="1" x14ac:dyDescent="0.3">
      <c r="A49" s="1">
        <v>43950</v>
      </c>
      <c r="B49" t="s">
        <v>52</v>
      </c>
      <c r="C49" t="s">
        <v>301</v>
      </c>
      <c r="D49">
        <v>1</v>
      </c>
      <c r="E49">
        <v>6925</v>
      </c>
      <c r="F49">
        <v>175</v>
      </c>
      <c r="G49">
        <v>262</v>
      </c>
      <c r="H49" t="str">
        <f t="shared" si="0"/>
        <v>Not First</v>
      </c>
    </row>
    <row r="50" spans="1:8" hidden="1" x14ac:dyDescent="0.3">
      <c r="A50" s="1">
        <v>43951</v>
      </c>
      <c r="B50" t="s">
        <v>52</v>
      </c>
      <c r="C50" t="s">
        <v>79</v>
      </c>
      <c r="D50">
        <v>1</v>
      </c>
      <c r="E50">
        <v>7068</v>
      </c>
      <c r="F50">
        <v>143</v>
      </c>
      <c r="G50">
        <v>272</v>
      </c>
      <c r="H50" t="str">
        <f t="shared" si="0"/>
        <v>Not First</v>
      </c>
    </row>
    <row r="51" spans="1:8" hidden="1" x14ac:dyDescent="0.3">
      <c r="A51" s="1">
        <v>43952</v>
      </c>
      <c r="B51" t="s">
        <v>52</v>
      </c>
      <c r="C51" t="s">
        <v>302</v>
      </c>
      <c r="D51">
        <v>1</v>
      </c>
      <c r="E51">
        <v>7294</v>
      </c>
      <c r="F51">
        <v>226</v>
      </c>
      <c r="G51">
        <v>289</v>
      </c>
      <c r="H51" t="str">
        <f t="shared" si="0"/>
        <v>Not First</v>
      </c>
    </row>
    <row r="52" spans="1:8" hidden="1" x14ac:dyDescent="0.3">
      <c r="A52" s="1">
        <v>43953</v>
      </c>
      <c r="B52" t="s">
        <v>52</v>
      </c>
      <c r="C52" t="s">
        <v>303</v>
      </c>
      <c r="D52">
        <v>1</v>
      </c>
      <c r="E52">
        <v>7611</v>
      </c>
      <c r="F52">
        <v>317</v>
      </c>
      <c r="G52">
        <v>288</v>
      </c>
      <c r="H52" t="str">
        <f t="shared" si="0"/>
        <v>Not First</v>
      </c>
    </row>
    <row r="53" spans="1:8" hidden="1" x14ac:dyDescent="0.3">
      <c r="A53" s="1">
        <v>43954</v>
      </c>
      <c r="B53" t="s">
        <v>52</v>
      </c>
      <c r="C53" t="s">
        <v>304</v>
      </c>
      <c r="D53">
        <v>1</v>
      </c>
      <c r="E53">
        <v>7888</v>
      </c>
      <c r="F53">
        <v>277</v>
      </c>
      <c r="G53">
        <v>290</v>
      </c>
      <c r="H53" t="str">
        <f t="shared" si="0"/>
        <v>Not First</v>
      </c>
    </row>
    <row r="54" spans="1:8" hidden="1" x14ac:dyDescent="0.3">
      <c r="A54" s="1">
        <v>43955</v>
      </c>
      <c r="B54" t="s">
        <v>52</v>
      </c>
      <c r="C54" t="s">
        <v>305</v>
      </c>
      <c r="D54">
        <v>1</v>
      </c>
      <c r="E54">
        <v>8112</v>
      </c>
      <c r="F54">
        <v>224</v>
      </c>
      <c r="G54">
        <v>298</v>
      </c>
      <c r="H54" t="str">
        <f t="shared" si="0"/>
        <v>Not First</v>
      </c>
    </row>
    <row r="55" spans="1:8" hidden="1" x14ac:dyDescent="0.3">
      <c r="A55" s="1">
        <v>43956</v>
      </c>
      <c r="B55" t="s">
        <v>52</v>
      </c>
      <c r="C55" t="s">
        <v>306</v>
      </c>
      <c r="D55">
        <v>1</v>
      </c>
      <c r="E55">
        <v>8437</v>
      </c>
      <c r="F55">
        <v>325</v>
      </c>
      <c r="G55">
        <v>315</v>
      </c>
      <c r="H55" t="str">
        <f t="shared" si="0"/>
        <v>Not First</v>
      </c>
    </row>
    <row r="56" spans="1:8" hidden="1" x14ac:dyDescent="0.3">
      <c r="A56" s="1">
        <v>43957</v>
      </c>
      <c r="B56" t="s">
        <v>52</v>
      </c>
      <c r="C56" t="s">
        <v>307</v>
      </c>
      <c r="D56">
        <v>1</v>
      </c>
      <c r="E56">
        <v>8691</v>
      </c>
      <c r="F56">
        <v>254</v>
      </c>
      <c r="G56">
        <v>343</v>
      </c>
      <c r="H56" t="str">
        <f t="shared" si="0"/>
        <v>Not First</v>
      </c>
    </row>
    <row r="57" spans="1:8" hidden="1" x14ac:dyDescent="0.3">
      <c r="A57" s="1">
        <v>43958</v>
      </c>
      <c r="B57" t="s">
        <v>52</v>
      </c>
      <c r="C57" t="s">
        <v>308</v>
      </c>
      <c r="D57">
        <v>1</v>
      </c>
      <c r="E57">
        <v>9046</v>
      </c>
      <c r="F57">
        <v>355</v>
      </c>
      <c r="G57">
        <v>369</v>
      </c>
      <c r="H57" t="str">
        <f t="shared" si="0"/>
        <v>Not First</v>
      </c>
    </row>
    <row r="58" spans="1:8" hidden="1" x14ac:dyDescent="0.3">
      <c r="A58" s="1">
        <v>43959</v>
      </c>
      <c r="B58" t="s">
        <v>52</v>
      </c>
      <c r="C58" t="s">
        <v>309</v>
      </c>
      <c r="D58">
        <v>1</v>
      </c>
      <c r="E58">
        <v>9385</v>
      </c>
      <c r="F58">
        <v>339</v>
      </c>
      <c r="G58">
        <v>383</v>
      </c>
      <c r="H58" t="str">
        <f t="shared" si="0"/>
        <v>Not First</v>
      </c>
    </row>
    <row r="59" spans="1:8" hidden="1" x14ac:dyDescent="0.3">
      <c r="A59" s="1">
        <v>43960</v>
      </c>
      <c r="B59" t="s">
        <v>52</v>
      </c>
      <c r="C59" t="s">
        <v>310</v>
      </c>
      <c r="D59">
        <v>1</v>
      </c>
      <c r="E59">
        <v>9668</v>
      </c>
      <c r="F59">
        <v>283</v>
      </c>
      <c r="G59">
        <v>390</v>
      </c>
      <c r="H59" t="str">
        <f t="shared" si="0"/>
        <v>Not First</v>
      </c>
    </row>
    <row r="60" spans="1:8" hidden="1" x14ac:dyDescent="0.3">
      <c r="A60" s="1">
        <v>43961</v>
      </c>
      <c r="B60" t="s">
        <v>52</v>
      </c>
      <c r="C60" t="s">
        <v>311</v>
      </c>
      <c r="D60">
        <v>1</v>
      </c>
      <c r="E60">
        <v>9889</v>
      </c>
      <c r="F60">
        <v>221</v>
      </c>
      <c r="G60">
        <v>393</v>
      </c>
      <c r="H60" t="str">
        <f t="shared" si="0"/>
        <v>Not First</v>
      </c>
    </row>
    <row r="61" spans="1:8" hidden="1" x14ac:dyDescent="0.3">
      <c r="A61" s="1">
        <v>43962</v>
      </c>
      <c r="B61" t="s">
        <v>52</v>
      </c>
      <c r="C61" t="s">
        <v>312</v>
      </c>
      <c r="D61">
        <v>1</v>
      </c>
      <c r="E61">
        <v>10164</v>
      </c>
      <c r="F61">
        <v>275</v>
      </c>
      <c r="G61">
        <v>403</v>
      </c>
      <c r="H61" t="str">
        <f t="shared" si="0"/>
        <v>Not First</v>
      </c>
    </row>
    <row r="62" spans="1:8" hidden="1" x14ac:dyDescent="0.3">
      <c r="A62" s="1">
        <v>43963</v>
      </c>
      <c r="B62" t="s">
        <v>52</v>
      </c>
      <c r="C62" t="s">
        <v>313</v>
      </c>
      <c r="D62">
        <v>1</v>
      </c>
      <c r="E62">
        <v>10464</v>
      </c>
      <c r="F62">
        <v>300</v>
      </c>
      <c r="G62">
        <v>435</v>
      </c>
      <c r="H62" t="str">
        <f t="shared" si="0"/>
        <v>Not First</v>
      </c>
    </row>
    <row r="63" spans="1:8" hidden="1" x14ac:dyDescent="0.3">
      <c r="A63" s="1">
        <v>43964</v>
      </c>
      <c r="B63" t="s">
        <v>52</v>
      </c>
      <c r="C63" t="s">
        <v>314</v>
      </c>
      <c r="D63">
        <v>1</v>
      </c>
      <c r="E63">
        <v>10700</v>
      </c>
      <c r="F63">
        <v>236</v>
      </c>
      <c r="G63">
        <v>450</v>
      </c>
      <c r="H63" t="str">
        <f t="shared" si="0"/>
        <v>Not First</v>
      </c>
    </row>
    <row r="64" spans="1:8" hidden="1" x14ac:dyDescent="0.3">
      <c r="A64" s="1">
        <v>43965</v>
      </c>
      <c r="B64" t="s">
        <v>52</v>
      </c>
      <c r="C64" t="s">
        <v>315</v>
      </c>
      <c r="D64">
        <v>1</v>
      </c>
      <c r="E64">
        <v>11101</v>
      </c>
      <c r="F64">
        <v>401</v>
      </c>
      <c r="G64">
        <v>473</v>
      </c>
      <c r="H64" t="str">
        <f t="shared" si="0"/>
        <v>Not First</v>
      </c>
    </row>
    <row r="65" spans="1:8" hidden="1" x14ac:dyDescent="0.3">
      <c r="A65" s="1">
        <v>43966</v>
      </c>
      <c r="B65" t="s">
        <v>52</v>
      </c>
      <c r="C65" t="s">
        <v>316</v>
      </c>
      <c r="D65">
        <v>1</v>
      </c>
      <c r="E65">
        <v>11373</v>
      </c>
      <c r="F65">
        <v>272</v>
      </c>
      <c r="G65">
        <v>483</v>
      </c>
      <c r="H65" t="str">
        <f t="shared" si="0"/>
        <v>Not First</v>
      </c>
    </row>
    <row r="66" spans="1:8" hidden="1" x14ac:dyDescent="0.3">
      <c r="A66" s="1">
        <v>43967</v>
      </c>
      <c r="B66" t="s">
        <v>52</v>
      </c>
      <c r="C66" t="s">
        <v>317</v>
      </c>
      <c r="D66">
        <v>1</v>
      </c>
      <c r="E66">
        <v>11674</v>
      </c>
      <c r="F66">
        <v>301</v>
      </c>
      <c r="G66">
        <v>485</v>
      </c>
      <c r="H66" t="str">
        <f t="shared" si="0"/>
        <v>Not First</v>
      </c>
    </row>
    <row r="67" spans="1:8" hidden="1" x14ac:dyDescent="0.3">
      <c r="A67" s="1">
        <v>43968</v>
      </c>
      <c r="B67" t="s">
        <v>52</v>
      </c>
      <c r="C67" t="s">
        <v>318</v>
      </c>
      <c r="D67">
        <v>1</v>
      </c>
      <c r="E67">
        <v>11771</v>
      </c>
      <c r="F67">
        <v>97</v>
      </c>
      <c r="G67">
        <v>488</v>
      </c>
      <c r="H67" t="str">
        <f t="shared" ref="H67:H130" si="1">IF(B67&lt;&gt;B66,"First","Not First")</f>
        <v>Not First</v>
      </c>
    </row>
    <row r="68" spans="1:8" hidden="1" x14ac:dyDescent="0.3">
      <c r="A68" s="1">
        <v>43969</v>
      </c>
      <c r="B68" t="s">
        <v>52</v>
      </c>
      <c r="C68" t="s">
        <v>319</v>
      </c>
      <c r="D68">
        <v>1</v>
      </c>
      <c r="E68">
        <v>12086</v>
      </c>
      <c r="F68">
        <v>315</v>
      </c>
      <c r="G68">
        <v>489</v>
      </c>
      <c r="H68" t="str">
        <f t="shared" si="1"/>
        <v>Not First</v>
      </c>
    </row>
    <row r="69" spans="1:8" hidden="1" x14ac:dyDescent="0.3">
      <c r="A69" s="1">
        <v>43970</v>
      </c>
      <c r="B69" t="s">
        <v>52</v>
      </c>
      <c r="C69" t="s">
        <v>320</v>
      </c>
      <c r="D69">
        <v>1</v>
      </c>
      <c r="E69">
        <v>12376</v>
      </c>
      <c r="F69">
        <v>290</v>
      </c>
      <c r="G69">
        <v>504</v>
      </c>
      <c r="H69" t="str">
        <f t="shared" si="1"/>
        <v>Not First</v>
      </c>
    </row>
    <row r="70" spans="1:8" hidden="1" x14ac:dyDescent="0.3">
      <c r="A70" s="1">
        <v>43971</v>
      </c>
      <c r="B70" t="s">
        <v>52</v>
      </c>
      <c r="C70" t="s">
        <v>321</v>
      </c>
      <c r="D70">
        <v>1</v>
      </c>
      <c r="E70">
        <v>13052</v>
      </c>
      <c r="F70">
        <v>676</v>
      </c>
      <c r="G70">
        <v>522</v>
      </c>
      <c r="H70" t="str">
        <f t="shared" si="1"/>
        <v>Not First</v>
      </c>
    </row>
    <row r="71" spans="1:8" hidden="1" x14ac:dyDescent="0.3">
      <c r="A71" s="1">
        <v>43972</v>
      </c>
      <c r="B71" t="s">
        <v>52</v>
      </c>
      <c r="C71" t="s">
        <v>322</v>
      </c>
      <c r="D71">
        <v>1</v>
      </c>
      <c r="E71">
        <v>13414</v>
      </c>
      <c r="F71">
        <v>362</v>
      </c>
      <c r="G71">
        <v>529</v>
      </c>
      <c r="H71" t="str">
        <f t="shared" si="1"/>
        <v>Not First</v>
      </c>
    </row>
    <row r="72" spans="1:8" hidden="1" x14ac:dyDescent="0.3">
      <c r="A72" s="1">
        <v>43973</v>
      </c>
      <c r="B72" t="s">
        <v>52</v>
      </c>
      <c r="C72" t="s">
        <v>323</v>
      </c>
      <c r="D72">
        <v>1</v>
      </c>
      <c r="E72">
        <v>13670</v>
      </c>
      <c r="F72">
        <v>256</v>
      </c>
      <c r="G72">
        <v>541</v>
      </c>
      <c r="H72" t="str">
        <f t="shared" si="1"/>
        <v>Not First</v>
      </c>
    </row>
    <row r="73" spans="1:8" hidden="1" x14ac:dyDescent="0.3">
      <c r="A73" s="1">
        <v>43974</v>
      </c>
      <c r="B73" t="s">
        <v>52</v>
      </c>
      <c r="C73" t="s">
        <v>324</v>
      </c>
      <c r="D73">
        <v>1</v>
      </c>
      <c r="E73">
        <v>14149</v>
      </c>
      <c r="F73">
        <v>479</v>
      </c>
      <c r="G73">
        <v>549</v>
      </c>
      <c r="H73" t="str">
        <f t="shared" si="1"/>
        <v>Not First</v>
      </c>
    </row>
    <row r="74" spans="1:8" hidden="1" x14ac:dyDescent="0.3">
      <c r="A74" s="1">
        <v>43975</v>
      </c>
      <c r="B74" t="s">
        <v>52</v>
      </c>
      <c r="C74" t="s">
        <v>325</v>
      </c>
      <c r="D74">
        <v>1</v>
      </c>
      <c r="E74">
        <v>14478</v>
      </c>
      <c r="F74">
        <v>329</v>
      </c>
      <c r="G74">
        <v>551</v>
      </c>
      <c r="H74" t="str">
        <f t="shared" si="1"/>
        <v>Not First</v>
      </c>
    </row>
    <row r="75" spans="1:8" hidden="1" x14ac:dyDescent="0.3">
      <c r="A75" s="1">
        <v>43976</v>
      </c>
      <c r="B75" t="s">
        <v>52</v>
      </c>
      <c r="C75" t="s">
        <v>326</v>
      </c>
      <c r="D75">
        <v>1</v>
      </c>
      <c r="E75">
        <v>14986</v>
      </c>
      <c r="F75">
        <v>508</v>
      </c>
      <c r="G75">
        <v>566</v>
      </c>
      <c r="H75" t="str">
        <f t="shared" si="1"/>
        <v>Not First</v>
      </c>
    </row>
    <row r="76" spans="1:8" hidden="1" x14ac:dyDescent="0.3">
      <c r="A76" s="1">
        <v>43977</v>
      </c>
      <c r="B76" t="s">
        <v>52</v>
      </c>
      <c r="C76" t="s">
        <v>327</v>
      </c>
      <c r="D76">
        <v>1</v>
      </c>
      <c r="E76">
        <v>15650</v>
      </c>
      <c r="F76">
        <v>664</v>
      </c>
      <c r="G76">
        <v>580</v>
      </c>
      <c r="H76" t="str">
        <f t="shared" si="1"/>
        <v>Not First</v>
      </c>
    </row>
    <row r="77" spans="1:8" hidden="1" x14ac:dyDescent="0.3">
      <c r="A77" s="1">
        <v>43978</v>
      </c>
      <c r="B77" t="s">
        <v>52</v>
      </c>
      <c r="C77" t="s">
        <v>328</v>
      </c>
      <c r="D77">
        <v>1</v>
      </c>
      <c r="E77">
        <v>16032</v>
      </c>
      <c r="F77">
        <v>382</v>
      </c>
      <c r="G77">
        <v>583</v>
      </c>
      <c r="H77" t="str">
        <f t="shared" si="1"/>
        <v>Not First</v>
      </c>
    </row>
    <row r="78" spans="1:8" hidden="1" x14ac:dyDescent="0.3">
      <c r="A78" s="1">
        <v>43979</v>
      </c>
      <c r="B78" t="s">
        <v>52</v>
      </c>
      <c r="C78" t="s">
        <v>329</v>
      </c>
      <c r="D78">
        <v>1</v>
      </c>
      <c r="E78">
        <v>16530</v>
      </c>
      <c r="F78">
        <v>498</v>
      </c>
      <c r="G78">
        <v>591</v>
      </c>
      <c r="H78" t="str">
        <f t="shared" si="1"/>
        <v>Not First</v>
      </c>
    </row>
    <row r="79" spans="1:8" hidden="1" x14ac:dyDescent="0.3">
      <c r="A79" s="1">
        <v>43980</v>
      </c>
      <c r="B79" t="s">
        <v>52</v>
      </c>
      <c r="C79" t="s">
        <v>330</v>
      </c>
      <c r="D79">
        <v>1</v>
      </c>
      <c r="E79">
        <v>17031</v>
      </c>
      <c r="F79">
        <v>501</v>
      </c>
      <c r="G79">
        <v>610</v>
      </c>
      <c r="H79" t="str">
        <f t="shared" si="1"/>
        <v>Not First</v>
      </c>
    </row>
    <row r="80" spans="1:8" hidden="1" x14ac:dyDescent="0.3">
      <c r="A80" s="1">
        <v>43981</v>
      </c>
      <c r="B80" t="s">
        <v>52</v>
      </c>
      <c r="C80" t="s">
        <v>331</v>
      </c>
      <c r="D80">
        <v>1</v>
      </c>
      <c r="E80">
        <v>17359</v>
      </c>
      <c r="F80">
        <v>328</v>
      </c>
      <c r="G80">
        <v>618</v>
      </c>
      <c r="H80" t="str">
        <f t="shared" si="1"/>
        <v>Not First</v>
      </c>
    </row>
    <row r="81" spans="1:8" hidden="1" x14ac:dyDescent="0.3">
      <c r="A81" s="1">
        <v>43982</v>
      </c>
      <c r="B81" t="s">
        <v>52</v>
      </c>
      <c r="C81" t="s">
        <v>332</v>
      </c>
      <c r="D81">
        <v>1</v>
      </c>
      <c r="E81">
        <v>17952</v>
      </c>
      <c r="F81">
        <v>593</v>
      </c>
      <c r="G81">
        <v>630</v>
      </c>
      <c r="H81" t="str">
        <f t="shared" si="1"/>
        <v>Not First</v>
      </c>
    </row>
    <row r="82" spans="1:8" hidden="1" x14ac:dyDescent="0.3">
      <c r="A82" s="1">
        <v>43983</v>
      </c>
      <c r="B82" t="s">
        <v>52</v>
      </c>
      <c r="C82" t="s">
        <v>333</v>
      </c>
      <c r="D82">
        <v>1</v>
      </c>
      <c r="E82">
        <v>18534</v>
      </c>
      <c r="F82">
        <v>582</v>
      </c>
      <c r="G82">
        <v>646</v>
      </c>
      <c r="H82" t="str">
        <f t="shared" si="1"/>
        <v>Not First</v>
      </c>
    </row>
    <row r="83" spans="1:8" hidden="1" x14ac:dyDescent="0.3">
      <c r="A83" s="1">
        <v>43984</v>
      </c>
      <c r="B83" t="s">
        <v>52</v>
      </c>
      <c r="C83" t="s">
        <v>334</v>
      </c>
      <c r="D83">
        <v>1</v>
      </c>
      <c r="E83">
        <v>18771</v>
      </c>
      <c r="F83">
        <v>237</v>
      </c>
      <c r="G83">
        <v>653</v>
      </c>
      <c r="H83" t="str">
        <f t="shared" si="1"/>
        <v>Not First</v>
      </c>
    </row>
    <row r="84" spans="1:8" hidden="1" x14ac:dyDescent="0.3">
      <c r="A84" s="1">
        <v>43985</v>
      </c>
      <c r="B84" t="s">
        <v>52</v>
      </c>
      <c r="C84" t="s">
        <v>335</v>
      </c>
      <c r="D84">
        <v>1</v>
      </c>
      <c r="E84">
        <v>18851</v>
      </c>
      <c r="F84">
        <v>80</v>
      </c>
      <c r="G84">
        <v>653</v>
      </c>
      <c r="H84" t="str">
        <f t="shared" si="1"/>
        <v>Not First</v>
      </c>
    </row>
    <row r="85" spans="1:8" hidden="1" x14ac:dyDescent="0.3">
      <c r="A85" s="1">
        <v>43986</v>
      </c>
      <c r="B85" t="s">
        <v>52</v>
      </c>
      <c r="C85" t="s">
        <v>336</v>
      </c>
      <c r="D85">
        <v>1</v>
      </c>
      <c r="E85">
        <v>19072</v>
      </c>
      <c r="F85">
        <v>221</v>
      </c>
      <c r="G85">
        <v>653</v>
      </c>
      <c r="H85" t="str">
        <f t="shared" si="1"/>
        <v>Not First</v>
      </c>
    </row>
    <row r="86" spans="1:8" hidden="1" x14ac:dyDescent="0.3">
      <c r="A86" s="1">
        <v>43987</v>
      </c>
      <c r="B86" t="s">
        <v>52</v>
      </c>
      <c r="C86" t="s">
        <v>337</v>
      </c>
      <c r="D86">
        <v>1</v>
      </c>
      <c r="E86">
        <v>19387</v>
      </c>
      <c r="F86">
        <v>315</v>
      </c>
      <c r="G86">
        <v>676</v>
      </c>
      <c r="H86" t="str">
        <f t="shared" si="1"/>
        <v>Not First</v>
      </c>
    </row>
    <row r="87" spans="1:8" hidden="1" x14ac:dyDescent="0.3">
      <c r="A87" s="1">
        <v>43988</v>
      </c>
      <c r="B87" t="s">
        <v>52</v>
      </c>
      <c r="C87" t="s">
        <v>338</v>
      </c>
      <c r="D87">
        <v>1</v>
      </c>
      <c r="E87">
        <v>20043</v>
      </c>
      <c r="F87">
        <v>656</v>
      </c>
      <c r="G87">
        <v>689</v>
      </c>
      <c r="H87" t="str">
        <f t="shared" si="1"/>
        <v>Not First</v>
      </c>
    </row>
    <row r="88" spans="1:8" hidden="1" x14ac:dyDescent="0.3">
      <c r="A88" s="1">
        <v>43989</v>
      </c>
      <c r="B88" t="s">
        <v>52</v>
      </c>
      <c r="C88" t="s">
        <v>339</v>
      </c>
      <c r="D88">
        <v>1</v>
      </c>
      <c r="E88">
        <v>20500</v>
      </c>
      <c r="F88">
        <v>457</v>
      </c>
      <c r="G88">
        <v>692</v>
      </c>
      <c r="H88" t="str">
        <f t="shared" si="1"/>
        <v>Not First</v>
      </c>
    </row>
    <row r="89" spans="1:8" hidden="1" x14ac:dyDescent="0.3">
      <c r="A89" s="1">
        <v>43990</v>
      </c>
      <c r="B89" t="s">
        <v>52</v>
      </c>
      <c r="C89" t="s">
        <v>340</v>
      </c>
      <c r="D89">
        <v>1</v>
      </c>
      <c r="E89">
        <v>20925</v>
      </c>
      <c r="F89">
        <v>425</v>
      </c>
      <c r="G89">
        <v>718</v>
      </c>
      <c r="H89" t="str">
        <f t="shared" si="1"/>
        <v>Not First</v>
      </c>
    </row>
    <row r="90" spans="1:8" hidden="1" x14ac:dyDescent="0.3">
      <c r="A90" s="1">
        <v>43991</v>
      </c>
      <c r="B90" t="s">
        <v>52</v>
      </c>
      <c r="C90" t="s">
        <v>341</v>
      </c>
      <c r="D90">
        <v>1</v>
      </c>
      <c r="E90">
        <v>21422</v>
      </c>
      <c r="F90">
        <v>497</v>
      </c>
      <c r="G90">
        <v>729</v>
      </c>
      <c r="H90" t="str">
        <f t="shared" si="1"/>
        <v>Not First</v>
      </c>
    </row>
    <row r="91" spans="1:8" hidden="1" x14ac:dyDescent="0.3">
      <c r="A91" s="1">
        <v>43992</v>
      </c>
      <c r="B91" t="s">
        <v>52</v>
      </c>
      <c r="C91" t="s">
        <v>342</v>
      </c>
      <c r="D91">
        <v>1</v>
      </c>
      <c r="E91">
        <v>21989</v>
      </c>
      <c r="F91">
        <v>567</v>
      </c>
      <c r="G91">
        <v>744</v>
      </c>
      <c r="H91" t="str">
        <f t="shared" si="1"/>
        <v>Not First</v>
      </c>
    </row>
    <row r="92" spans="1:8" hidden="1" x14ac:dyDescent="0.3">
      <c r="A92" s="1">
        <v>43993</v>
      </c>
      <c r="B92" t="s">
        <v>52</v>
      </c>
      <c r="C92" t="s">
        <v>343</v>
      </c>
      <c r="D92">
        <v>1</v>
      </c>
      <c r="E92">
        <v>22845</v>
      </c>
      <c r="F92">
        <v>856</v>
      </c>
      <c r="G92">
        <v>755</v>
      </c>
      <c r="H92" t="str">
        <f t="shared" si="1"/>
        <v>Not First</v>
      </c>
    </row>
    <row r="93" spans="1:8" hidden="1" x14ac:dyDescent="0.3">
      <c r="A93" s="1">
        <v>43994</v>
      </c>
      <c r="B93" t="s">
        <v>52</v>
      </c>
      <c r="C93" t="s">
        <v>344</v>
      </c>
      <c r="D93">
        <v>1</v>
      </c>
      <c r="E93">
        <v>23710</v>
      </c>
      <c r="F93">
        <v>865</v>
      </c>
      <c r="G93">
        <v>769</v>
      </c>
      <c r="H93" t="str">
        <f t="shared" si="1"/>
        <v>Not First</v>
      </c>
    </row>
    <row r="94" spans="1:8" hidden="1" x14ac:dyDescent="0.3">
      <c r="A94" s="1">
        <v>43995</v>
      </c>
      <c r="B94" t="s">
        <v>52</v>
      </c>
      <c r="C94" t="s">
        <v>345</v>
      </c>
      <c r="D94">
        <v>1</v>
      </c>
      <c r="E94">
        <v>24601</v>
      </c>
      <c r="F94">
        <v>891</v>
      </c>
      <c r="G94">
        <v>773</v>
      </c>
      <c r="H94" t="str">
        <f t="shared" si="1"/>
        <v>Not First</v>
      </c>
    </row>
    <row r="95" spans="1:8" hidden="1" x14ac:dyDescent="0.3">
      <c r="A95" s="1">
        <v>43996</v>
      </c>
      <c r="B95" t="s">
        <v>52</v>
      </c>
      <c r="C95" t="s">
        <v>346</v>
      </c>
      <c r="D95">
        <v>1</v>
      </c>
      <c r="E95">
        <v>25615</v>
      </c>
      <c r="F95">
        <v>1014</v>
      </c>
      <c r="G95">
        <v>773</v>
      </c>
      <c r="H95" t="str">
        <f t="shared" si="1"/>
        <v>Not First</v>
      </c>
    </row>
    <row r="96" spans="1:8" hidden="1" x14ac:dyDescent="0.3">
      <c r="A96" s="1">
        <v>43997</v>
      </c>
      <c r="B96" t="s">
        <v>52</v>
      </c>
      <c r="C96" t="s">
        <v>347</v>
      </c>
      <c r="D96">
        <v>1</v>
      </c>
      <c r="E96">
        <v>26272</v>
      </c>
      <c r="F96">
        <v>657</v>
      </c>
      <c r="G96">
        <v>774</v>
      </c>
      <c r="H96" t="str">
        <f t="shared" si="1"/>
        <v>Not First</v>
      </c>
    </row>
    <row r="97" spans="1:8" hidden="1" x14ac:dyDescent="0.3">
      <c r="A97" s="1">
        <v>43998</v>
      </c>
      <c r="B97" t="s">
        <v>52</v>
      </c>
      <c r="C97" t="s">
        <v>348</v>
      </c>
      <c r="D97">
        <v>1</v>
      </c>
      <c r="E97">
        <v>26912</v>
      </c>
      <c r="F97">
        <v>640</v>
      </c>
      <c r="G97">
        <v>785</v>
      </c>
      <c r="H97" t="str">
        <f t="shared" si="1"/>
        <v>Not First</v>
      </c>
    </row>
    <row r="98" spans="1:8" hidden="1" x14ac:dyDescent="0.3">
      <c r="A98" s="1">
        <v>43999</v>
      </c>
      <c r="B98" t="s">
        <v>52</v>
      </c>
      <c r="C98" t="s">
        <v>349</v>
      </c>
      <c r="D98">
        <v>1</v>
      </c>
      <c r="E98">
        <v>27312</v>
      </c>
      <c r="F98">
        <v>400</v>
      </c>
      <c r="G98">
        <v>790</v>
      </c>
      <c r="H98" t="str">
        <f t="shared" si="1"/>
        <v>Not First</v>
      </c>
    </row>
    <row r="99" spans="1:8" hidden="1" x14ac:dyDescent="0.3">
      <c r="A99" s="1">
        <v>44000</v>
      </c>
      <c r="B99" t="s">
        <v>52</v>
      </c>
      <c r="C99" t="s">
        <v>350</v>
      </c>
      <c r="D99">
        <v>1</v>
      </c>
      <c r="E99">
        <v>28206</v>
      </c>
      <c r="F99">
        <v>894</v>
      </c>
      <c r="G99">
        <v>810</v>
      </c>
      <c r="H99" t="str">
        <f t="shared" si="1"/>
        <v>Not First</v>
      </c>
    </row>
    <row r="100" spans="1:8" hidden="1" x14ac:dyDescent="0.3">
      <c r="A100" s="1">
        <v>44001</v>
      </c>
      <c r="B100" t="s">
        <v>52</v>
      </c>
      <c r="C100" t="s">
        <v>351</v>
      </c>
      <c r="D100">
        <v>1</v>
      </c>
      <c r="E100">
        <v>29002</v>
      </c>
      <c r="F100">
        <v>796</v>
      </c>
      <c r="G100">
        <v>822</v>
      </c>
      <c r="H100" t="str">
        <f t="shared" si="1"/>
        <v>Not First</v>
      </c>
    </row>
    <row r="101" spans="1:8" hidden="1" x14ac:dyDescent="0.3">
      <c r="A101" s="1">
        <v>44002</v>
      </c>
      <c r="B101" t="s">
        <v>52</v>
      </c>
      <c r="C101" t="s">
        <v>352</v>
      </c>
      <c r="D101">
        <v>1</v>
      </c>
      <c r="E101">
        <v>29549</v>
      </c>
      <c r="F101">
        <v>547</v>
      </c>
      <c r="G101">
        <v>838</v>
      </c>
      <c r="H101" t="str">
        <f t="shared" si="1"/>
        <v>Not First</v>
      </c>
    </row>
    <row r="102" spans="1:8" hidden="1" x14ac:dyDescent="0.3">
      <c r="A102" s="1">
        <v>44003</v>
      </c>
      <c r="B102" t="s">
        <v>52</v>
      </c>
      <c r="C102" t="s">
        <v>353</v>
      </c>
      <c r="D102">
        <v>1</v>
      </c>
      <c r="E102">
        <v>30021</v>
      </c>
      <c r="F102">
        <v>472</v>
      </c>
      <c r="G102">
        <v>839</v>
      </c>
      <c r="H102" t="str">
        <f t="shared" si="1"/>
        <v>Not First</v>
      </c>
    </row>
    <row r="103" spans="1:8" hidden="1" x14ac:dyDescent="0.3">
      <c r="A103" s="1">
        <v>44004</v>
      </c>
      <c r="B103" t="s">
        <v>52</v>
      </c>
      <c r="C103" t="s">
        <v>354</v>
      </c>
      <c r="D103">
        <v>1</v>
      </c>
      <c r="E103">
        <v>30454</v>
      </c>
      <c r="F103">
        <v>433</v>
      </c>
      <c r="G103">
        <v>841</v>
      </c>
      <c r="H103" t="str">
        <f t="shared" si="1"/>
        <v>Not First</v>
      </c>
    </row>
    <row r="104" spans="1:8" hidden="1" x14ac:dyDescent="0.3">
      <c r="A104" s="1">
        <v>44005</v>
      </c>
      <c r="B104" t="s">
        <v>52</v>
      </c>
      <c r="C104" t="s">
        <v>80</v>
      </c>
      <c r="D104">
        <v>1</v>
      </c>
      <c r="E104">
        <v>31097</v>
      </c>
      <c r="F104">
        <v>643</v>
      </c>
      <c r="G104">
        <v>864</v>
      </c>
      <c r="H104" t="str">
        <f t="shared" si="1"/>
        <v>Not First</v>
      </c>
    </row>
    <row r="105" spans="1:8" x14ac:dyDescent="0.3">
      <c r="A105" s="1">
        <v>43902</v>
      </c>
      <c r="B105" t="s">
        <v>50</v>
      </c>
      <c r="C105" t="s">
        <v>355</v>
      </c>
      <c r="D105">
        <v>2</v>
      </c>
      <c r="E105">
        <v>1</v>
      </c>
      <c r="F105">
        <v>1</v>
      </c>
      <c r="G105">
        <v>0</v>
      </c>
      <c r="H105" t="str">
        <f t="shared" si="1"/>
        <v>First</v>
      </c>
    </row>
    <row r="106" spans="1:8" hidden="1" x14ac:dyDescent="0.3">
      <c r="A106" s="1">
        <v>43903</v>
      </c>
      <c r="B106" t="s">
        <v>50</v>
      </c>
      <c r="C106" t="s">
        <v>356</v>
      </c>
      <c r="D106">
        <v>2</v>
      </c>
      <c r="E106">
        <v>1</v>
      </c>
      <c r="F106">
        <v>0</v>
      </c>
      <c r="G106">
        <v>0</v>
      </c>
      <c r="H106" t="str">
        <f t="shared" si="1"/>
        <v>Not First</v>
      </c>
    </row>
    <row r="107" spans="1:8" hidden="1" x14ac:dyDescent="0.3">
      <c r="A107" s="1">
        <v>43904</v>
      </c>
      <c r="B107" t="s">
        <v>50</v>
      </c>
      <c r="C107" t="s">
        <v>357</v>
      </c>
      <c r="D107">
        <v>2</v>
      </c>
      <c r="E107">
        <v>1</v>
      </c>
      <c r="F107">
        <v>0</v>
      </c>
      <c r="G107">
        <v>0</v>
      </c>
      <c r="H107" t="str">
        <f t="shared" si="1"/>
        <v>Not First</v>
      </c>
    </row>
    <row r="108" spans="1:8" hidden="1" x14ac:dyDescent="0.3">
      <c r="A108" s="1">
        <v>43905</v>
      </c>
      <c r="B108" t="s">
        <v>50</v>
      </c>
      <c r="C108" t="s">
        <v>358</v>
      </c>
      <c r="D108">
        <v>2</v>
      </c>
      <c r="E108">
        <v>1</v>
      </c>
      <c r="F108">
        <v>0</v>
      </c>
      <c r="G108">
        <v>0</v>
      </c>
      <c r="H108" t="str">
        <f t="shared" si="1"/>
        <v>Not First</v>
      </c>
    </row>
    <row r="109" spans="1:8" hidden="1" x14ac:dyDescent="0.3">
      <c r="A109" s="1">
        <v>43906</v>
      </c>
      <c r="B109" t="s">
        <v>50</v>
      </c>
      <c r="C109" t="s">
        <v>359</v>
      </c>
      <c r="D109">
        <v>2</v>
      </c>
      <c r="E109">
        <v>3</v>
      </c>
      <c r="F109">
        <v>2</v>
      </c>
      <c r="G109">
        <v>0</v>
      </c>
      <c r="H109" t="str">
        <f t="shared" si="1"/>
        <v>Not First</v>
      </c>
    </row>
    <row r="110" spans="1:8" hidden="1" x14ac:dyDescent="0.3">
      <c r="A110" s="1">
        <v>43907</v>
      </c>
      <c r="B110" t="s">
        <v>50</v>
      </c>
      <c r="C110" t="s">
        <v>360</v>
      </c>
      <c r="D110">
        <v>2</v>
      </c>
      <c r="E110">
        <v>6</v>
      </c>
      <c r="F110">
        <v>3</v>
      </c>
      <c r="G110">
        <v>0</v>
      </c>
      <c r="H110" t="str">
        <f t="shared" si="1"/>
        <v>Not First</v>
      </c>
    </row>
    <row r="111" spans="1:8" hidden="1" x14ac:dyDescent="0.3">
      <c r="A111" s="1">
        <v>43908</v>
      </c>
      <c r="B111" t="s">
        <v>50</v>
      </c>
      <c r="C111" t="s">
        <v>361</v>
      </c>
      <c r="D111">
        <v>2</v>
      </c>
      <c r="E111">
        <v>9</v>
      </c>
      <c r="F111">
        <v>3</v>
      </c>
      <c r="G111">
        <v>0</v>
      </c>
      <c r="H111" t="str">
        <f t="shared" si="1"/>
        <v>Not First</v>
      </c>
    </row>
    <row r="112" spans="1:8" hidden="1" x14ac:dyDescent="0.3">
      <c r="A112" s="1">
        <v>43909</v>
      </c>
      <c r="B112" t="s">
        <v>50</v>
      </c>
      <c r="C112" t="s">
        <v>362</v>
      </c>
      <c r="D112">
        <v>2</v>
      </c>
      <c r="E112">
        <v>12</v>
      </c>
      <c r="F112">
        <v>3</v>
      </c>
      <c r="G112">
        <v>0</v>
      </c>
      <c r="H112" t="str">
        <f t="shared" si="1"/>
        <v>Not First</v>
      </c>
    </row>
    <row r="113" spans="1:8" hidden="1" x14ac:dyDescent="0.3">
      <c r="A113" s="1">
        <v>43910</v>
      </c>
      <c r="B113" t="s">
        <v>50</v>
      </c>
      <c r="C113" t="s">
        <v>363</v>
      </c>
      <c r="D113">
        <v>2</v>
      </c>
      <c r="E113">
        <v>14</v>
      </c>
      <c r="F113">
        <v>2</v>
      </c>
      <c r="G113">
        <v>0</v>
      </c>
      <c r="H113" t="str">
        <f t="shared" si="1"/>
        <v>Not First</v>
      </c>
    </row>
    <row r="114" spans="1:8" hidden="1" x14ac:dyDescent="0.3">
      <c r="A114" s="1">
        <v>43911</v>
      </c>
      <c r="B114" t="s">
        <v>50</v>
      </c>
      <c r="C114" t="s">
        <v>364</v>
      </c>
      <c r="D114">
        <v>2</v>
      </c>
      <c r="E114">
        <v>21</v>
      </c>
      <c r="F114">
        <v>7</v>
      </c>
      <c r="G114">
        <v>0</v>
      </c>
      <c r="H114" t="str">
        <f t="shared" si="1"/>
        <v>Not First</v>
      </c>
    </row>
    <row r="115" spans="1:8" hidden="1" x14ac:dyDescent="0.3">
      <c r="A115" s="1">
        <v>43912</v>
      </c>
      <c r="B115" t="s">
        <v>50</v>
      </c>
      <c r="C115" t="s">
        <v>365</v>
      </c>
      <c r="D115">
        <v>2</v>
      </c>
      <c r="E115">
        <v>22</v>
      </c>
      <c r="F115">
        <v>1</v>
      </c>
      <c r="G115">
        <v>0</v>
      </c>
      <c r="H115" t="str">
        <f t="shared" si="1"/>
        <v>Not First</v>
      </c>
    </row>
    <row r="116" spans="1:8" hidden="1" x14ac:dyDescent="0.3">
      <c r="A116" s="1">
        <v>43913</v>
      </c>
      <c r="B116" t="s">
        <v>50</v>
      </c>
      <c r="C116" t="s">
        <v>366</v>
      </c>
      <c r="D116">
        <v>2</v>
      </c>
      <c r="E116">
        <v>36</v>
      </c>
      <c r="F116">
        <v>14</v>
      </c>
      <c r="G116">
        <v>0</v>
      </c>
      <c r="H116" t="str">
        <f t="shared" si="1"/>
        <v>Not First</v>
      </c>
    </row>
    <row r="117" spans="1:8" hidden="1" x14ac:dyDescent="0.3">
      <c r="A117" s="1">
        <v>43914</v>
      </c>
      <c r="B117" t="s">
        <v>50</v>
      </c>
      <c r="C117" t="s">
        <v>367</v>
      </c>
      <c r="D117">
        <v>2</v>
      </c>
      <c r="E117">
        <v>42</v>
      </c>
      <c r="F117">
        <v>6</v>
      </c>
      <c r="G117">
        <v>0</v>
      </c>
      <c r="H117" t="str">
        <f t="shared" si="1"/>
        <v>Not First</v>
      </c>
    </row>
    <row r="118" spans="1:8" hidden="1" x14ac:dyDescent="0.3">
      <c r="A118" s="1">
        <v>43915</v>
      </c>
      <c r="B118" t="s">
        <v>50</v>
      </c>
      <c r="C118" t="s">
        <v>368</v>
      </c>
      <c r="D118">
        <v>2</v>
      </c>
      <c r="E118">
        <v>59</v>
      </c>
      <c r="F118">
        <v>17</v>
      </c>
      <c r="G118">
        <v>0</v>
      </c>
      <c r="H118" t="str">
        <f t="shared" si="1"/>
        <v>Not First</v>
      </c>
    </row>
    <row r="119" spans="1:8" hidden="1" x14ac:dyDescent="0.3">
      <c r="A119" s="1">
        <v>43916</v>
      </c>
      <c r="B119" t="s">
        <v>50</v>
      </c>
      <c r="C119" t="s">
        <v>369</v>
      </c>
      <c r="D119">
        <v>2</v>
      </c>
      <c r="E119">
        <v>69</v>
      </c>
      <c r="F119">
        <v>10</v>
      </c>
      <c r="G119">
        <v>0</v>
      </c>
      <c r="H119" t="str">
        <f t="shared" si="1"/>
        <v>Not First</v>
      </c>
    </row>
    <row r="120" spans="1:8" hidden="1" x14ac:dyDescent="0.3">
      <c r="A120" s="1">
        <v>43917</v>
      </c>
      <c r="B120" t="s">
        <v>50</v>
      </c>
      <c r="C120" t="s">
        <v>370</v>
      </c>
      <c r="D120">
        <v>2</v>
      </c>
      <c r="E120">
        <v>85</v>
      </c>
      <c r="F120">
        <v>16</v>
      </c>
      <c r="G120">
        <v>1</v>
      </c>
      <c r="H120" t="str">
        <f t="shared" si="1"/>
        <v>Not First</v>
      </c>
    </row>
    <row r="121" spans="1:8" hidden="1" x14ac:dyDescent="0.3">
      <c r="A121" s="1">
        <v>43918</v>
      </c>
      <c r="B121" t="s">
        <v>50</v>
      </c>
      <c r="C121" t="s">
        <v>81</v>
      </c>
      <c r="D121">
        <v>2</v>
      </c>
      <c r="E121">
        <v>102</v>
      </c>
      <c r="F121">
        <v>17</v>
      </c>
      <c r="G121">
        <v>1</v>
      </c>
      <c r="H121" t="str">
        <f t="shared" si="1"/>
        <v>Not First</v>
      </c>
    </row>
    <row r="122" spans="1:8" hidden="1" x14ac:dyDescent="0.3">
      <c r="A122" s="1">
        <v>43919</v>
      </c>
      <c r="B122" t="s">
        <v>50</v>
      </c>
      <c r="C122" t="s">
        <v>371</v>
      </c>
      <c r="D122">
        <v>2</v>
      </c>
      <c r="E122">
        <v>114</v>
      </c>
      <c r="F122">
        <v>12</v>
      </c>
      <c r="G122">
        <v>1</v>
      </c>
      <c r="H122" t="str">
        <f t="shared" si="1"/>
        <v>Not First</v>
      </c>
    </row>
    <row r="123" spans="1:8" hidden="1" x14ac:dyDescent="0.3">
      <c r="A123" s="1">
        <v>43920</v>
      </c>
      <c r="B123" t="s">
        <v>50</v>
      </c>
      <c r="C123" t="s">
        <v>372</v>
      </c>
      <c r="D123">
        <v>2</v>
      </c>
      <c r="E123">
        <v>119</v>
      </c>
      <c r="F123">
        <v>5</v>
      </c>
      <c r="G123">
        <v>2</v>
      </c>
      <c r="H123" t="str">
        <f t="shared" si="1"/>
        <v>Not First</v>
      </c>
    </row>
    <row r="124" spans="1:8" hidden="1" x14ac:dyDescent="0.3">
      <c r="A124" s="1">
        <v>43921</v>
      </c>
      <c r="B124" t="s">
        <v>50</v>
      </c>
      <c r="C124" t="s">
        <v>373</v>
      </c>
      <c r="D124">
        <v>2</v>
      </c>
      <c r="E124">
        <v>133</v>
      </c>
      <c r="F124">
        <v>14</v>
      </c>
      <c r="G124">
        <v>2</v>
      </c>
      <c r="H124" t="str">
        <f t="shared" si="1"/>
        <v>Not First</v>
      </c>
    </row>
    <row r="125" spans="1:8" hidden="1" x14ac:dyDescent="0.3">
      <c r="A125" s="1">
        <v>43922</v>
      </c>
      <c r="B125" t="s">
        <v>50</v>
      </c>
      <c r="C125" t="s">
        <v>374</v>
      </c>
      <c r="D125">
        <v>2</v>
      </c>
      <c r="E125">
        <v>143</v>
      </c>
      <c r="F125">
        <v>10</v>
      </c>
      <c r="G125">
        <v>2</v>
      </c>
      <c r="H125" t="str">
        <f t="shared" si="1"/>
        <v>Not First</v>
      </c>
    </row>
    <row r="126" spans="1:8" hidden="1" x14ac:dyDescent="0.3">
      <c r="A126" s="1">
        <v>43923</v>
      </c>
      <c r="B126" t="s">
        <v>50</v>
      </c>
      <c r="C126" t="s">
        <v>375</v>
      </c>
      <c r="D126">
        <v>2</v>
      </c>
      <c r="E126">
        <v>146</v>
      </c>
      <c r="F126">
        <v>3</v>
      </c>
      <c r="G126">
        <v>2</v>
      </c>
      <c r="H126" t="str">
        <f t="shared" si="1"/>
        <v>Not First</v>
      </c>
    </row>
    <row r="127" spans="1:8" hidden="1" x14ac:dyDescent="0.3">
      <c r="A127" s="1">
        <v>43924</v>
      </c>
      <c r="B127" t="s">
        <v>50</v>
      </c>
      <c r="C127" t="s">
        <v>376</v>
      </c>
      <c r="D127">
        <v>2</v>
      </c>
      <c r="E127">
        <v>156</v>
      </c>
      <c r="F127">
        <v>10</v>
      </c>
      <c r="G127">
        <v>2</v>
      </c>
      <c r="H127" t="str">
        <f t="shared" si="1"/>
        <v>Not First</v>
      </c>
    </row>
    <row r="128" spans="1:8" hidden="1" x14ac:dyDescent="0.3">
      <c r="A128" s="1">
        <v>43925</v>
      </c>
      <c r="B128" t="s">
        <v>50</v>
      </c>
      <c r="C128" t="s">
        <v>377</v>
      </c>
      <c r="D128">
        <v>2</v>
      </c>
      <c r="E128">
        <v>169</v>
      </c>
      <c r="F128">
        <v>13</v>
      </c>
      <c r="G128">
        <v>3</v>
      </c>
      <c r="H128" t="str">
        <f t="shared" si="1"/>
        <v>Not First</v>
      </c>
    </row>
    <row r="129" spans="1:8" hidden="1" x14ac:dyDescent="0.3">
      <c r="A129" s="1">
        <v>43926</v>
      </c>
      <c r="B129" t="s">
        <v>50</v>
      </c>
      <c r="C129" t="s">
        <v>378</v>
      </c>
      <c r="D129">
        <v>2</v>
      </c>
      <c r="E129">
        <v>183</v>
      </c>
      <c r="F129">
        <v>14</v>
      </c>
      <c r="G129">
        <v>4</v>
      </c>
      <c r="H129" t="str">
        <f t="shared" si="1"/>
        <v>Not First</v>
      </c>
    </row>
    <row r="130" spans="1:8" hidden="1" x14ac:dyDescent="0.3">
      <c r="A130" s="1">
        <v>43927</v>
      </c>
      <c r="B130" t="s">
        <v>50</v>
      </c>
      <c r="C130" t="s">
        <v>379</v>
      </c>
      <c r="D130">
        <v>2</v>
      </c>
      <c r="E130">
        <v>189</v>
      </c>
      <c r="F130">
        <v>6</v>
      </c>
      <c r="G130">
        <v>4</v>
      </c>
      <c r="H130" t="str">
        <f t="shared" si="1"/>
        <v>Not First</v>
      </c>
    </row>
    <row r="131" spans="1:8" hidden="1" x14ac:dyDescent="0.3">
      <c r="A131" s="1">
        <v>43928</v>
      </c>
      <c r="B131" t="s">
        <v>50</v>
      </c>
      <c r="C131" t="s">
        <v>380</v>
      </c>
      <c r="D131">
        <v>2</v>
      </c>
      <c r="E131">
        <v>211</v>
      </c>
      <c r="F131">
        <v>22</v>
      </c>
      <c r="G131">
        <v>4</v>
      </c>
      <c r="H131" t="str">
        <f t="shared" ref="H131:H194" si="2">IF(B131&lt;&gt;B130,"First","Not First")</f>
        <v>Not First</v>
      </c>
    </row>
    <row r="132" spans="1:8" hidden="1" x14ac:dyDescent="0.3">
      <c r="A132" s="1">
        <v>43929</v>
      </c>
      <c r="B132" t="s">
        <v>50</v>
      </c>
      <c r="C132" t="s">
        <v>381</v>
      </c>
      <c r="D132">
        <v>2</v>
      </c>
      <c r="E132">
        <v>224</v>
      </c>
      <c r="F132">
        <v>13</v>
      </c>
      <c r="G132">
        <v>5</v>
      </c>
      <c r="H132" t="str">
        <f t="shared" si="2"/>
        <v>Not First</v>
      </c>
    </row>
    <row r="133" spans="1:8" hidden="1" x14ac:dyDescent="0.3">
      <c r="A133" s="1">
        <v>43930</v>
      </c>
      <c r="B133" t="s">
        <v>50</v>
      </c>
      <c r="C133" t="s">
        <v>382</v>
      </c>
      <c r="D133">
        <v>2</v>
      </c>
      <c r="E133">
        <v>233</v>
      </c>
      <c r="F133">
        <v>9</v>
      </c>
      <c r="G133">
        <v>5</v>
      </c>
      <c r="H133" t="str">
        <f t="shared" si="2"/>
        <v>Not First</v>
      </c>
    </row>
    <row r="134" spans="1:8" hidden="1" x14ac:dyDescent="0.3">
      <c r="A134" s="1">
        <v>43931</v>
      </c>
      <c r="B134" t="s">
        <v>50</v>
      </c>
      <c r="C134" t="s">
        <v>383</v>
      </c>
      <c r="D134">
        <v>2</v>
      </c>
      <c r="E134">
        <v>244</v>
      </c>
      <c r="F134">
        <v>11</v>
      </c>
      <c r="G134">
        <v>5</v>
      </c>
      <c r="H134" t="str">
        <f t="shared" si="2"/>
        <v>Not First</v>
      </c>
    </row>
    <row r="135" spans="1:8" hidden="1" x14ac:dyDescent="0.3">
      <c r="A135" s="1">
        <v>43932</v>
      </c>
      <c r="B135" t="s">
        <v>50</v>
      </c>
      <c r="C135" t="s">
        <v>384</v>
      </c>
      <c r="D135">
        <v>2</v>
      </c>
      <c r="E135">
        <v>255</v>
      </c>
      <c r="F135">
        <v>11</v>
      </c>
      <c r="G135">
        <v>6</v>
      </c>
      <c r="H135" t="str">
        <f t="shared" si="2"/>
        <v>Not First</v>
      </c>
    </row>
    <row r="136" spans="1:8" hidden="1" x14ac:dyDescent="0.3">
      <c r="A136" s="1">
        <v>43933</v>
      </c>
      <c r="B136" t="s">
        <v>50</v>
      </c>
      <c r="C136" t="s">
        <v>385</v>
      </c>
      <c r="D136">
        <v>2</v>
      </c>
      <c r="E136">
        <v>270</v>
      </c>
      <c r="F136">
        <v>15</v>
      </c>
      <c r="G136">
        <v>6</v>
      </c>
      <c r="H136" t="str">
        <f t="shared" si="2"/>
        <v>Not First</v>
      </c>
    </row>
    <row r="137" spans="1:8" hidden="1" x14ac:dyDescent="0.3">
      <c r="A137" s="1">
        <v>43934</v>
      </c>
      <c r="B137" t="s">
        <v>50</v>
      </c>
      <c r="C137" t="s">
        <v>386</v>
      </c>
      <c r="D137">
        <v>2</v>
      </c>
      <c r="E137">
        <v>275</v>
      </c>
      <c r="F137">
        <v>5</v>
      </c>
      <c r="G137">
        <v>6</v>
      </c>
      <c r="H137" t="str">
        <f t="shared" si="2"/>
        <v>Not First</v>
      </c>
    </row>
    <row r="138" spans="1:8" hidden="1" x14ac:dyDescent="0.3">
      <c r="A138" s="1">
        <v>43935</v>
      </c>
      <c r="B138" t="s">
        <v>50</v>
      </c>
      <c r="C138" t="s">
        <v>387</v>
      </c>
      <c r="D138">
        <v>2</v>
      </c>
      <c r="E138">
        <v>283</v>
      </c>
      <c r="F138">
        <v>8</v>
      </c>
      <c r="G138">
        <v>7</v>
      </c>
      <c r="H138" t="str">
        <f t="shared" si="2"/>
        <v>Not First</v>
      </c>
    </row>
    <row r="139" spans="1:8" hidden="1" x14ac:dyDescent="0.3">
      <c r="A139" s="1">
        <v>43936</v>
      </c>
      <c r="B139" t="s">
        <v>50</v>
      </c>
      <c r="C139" t="s">
        <v>388</v>
      </c>
      <c r="D139">
        <v>2</v>
      </c>
      <c r="E139">
        <v>291</v>
      </c>
      <c r="F139">
        <v>8</v>
      </c>
      <c r="G139">
        <v>7</v>
      </c>
      <c r="H139" t="str">
        <f t="shared" si="2"/>
        <v>Not First</v>
      </c>
    </row>
    <row r="140" spans="1:8" hidden="1" x14ac:dyDescent="0.3">
      <c r="A140" s="1">
        <v>43937</v>
      </c>
      <c r="B140" t="s">
        <v>50</v>
      </c>
      <c r="C140" t="s">
        <v>389</v>
      </c>
      <c r="D140">
        <v>2</v>
      </c>
      <c r="E140">
        <v>298</v>
      </c>
      <c r="F140">
        <v>7</v>
      </c>
      <c r="G140">
        <v>7</v>
      </c>
      <c r="H140" t="str">
        <f t="shared" si="2"/>
        <v>Not First</v>
      </c>
    </row>
    <row r="141" spans="1:8" hidden="1" x14ac:dyDescent="0.3">
      <c r="A141" s="1">
        <v>43938</v>
      </c>
      <c r="B141" t="s">
        <v>50</v>
      </c>
      <c r="C141" t="s">
        <v>390</v>
      </c>
      <c r="D141">
        <v>2</v>
      </c>
      <c r="E141">
        <v>307</v>
      </c>
      <c r="F141">
        <v>9</v>
      </c>
      <c r="G141">
        <v>7</v>
      </c>
      <c r="H141" t="str">
        <f t="shared" si="2"/>
        <v>Not First</v>
      </c>
    </row>
    <row r="142" spans="1:8" hidden="1" x14ac:dyDescent="0.3">
      <c r="A142" s="1">
        <v>43939</v>
      </c>
      <c r="B142" t="s">
        <v>50</v>
      </c>
      <c r="C142" t="s">
        <v>391</v>
      </c>
      <c r="D142">
        <v>2</v>
      </c>
      <c r="E142">
        <v>312</v>
      </c>
      <c r="F142">
        <v>5</v>
      </c>
      <c r="G142">
        <v>7</v>
      </c>
      <c r="H142" t="str">
        <f t="shared" si="2"/>
        <v>Not First</v>
      </c>
    </row>
    <row r="143" spans="1:8" hidden="1" x14ac:dyDescent="0.3">
      <c r="A143" s="1">
        <v>43940</v>
      </c>
      <c r="B143" t="s">
        <v>50</v>
      </c>
      <c r="C143" t="s">
        <v>392</v>
      </c>
      <c r="D143">
        <v>2</v>
      </c>
      <c r="E143">
        <v>317</v>
      </c>
      <c r="F143">
        <v>5</v>
      </c>
      <c r="G143">
        <v>7</v>
      </c>
      <c r="H143" t="str">
        <f t="shared" si="2"/>
        <v>Not First</v>
      </c>
    </row>
    <row r="144" spans="1:8" hidden="1" x14ac:dyDescent="0.3">
      <c r="A144" s="1">
        <v>43941</v>
      </c>
      <c r="B144" t="s">
        <v>50</v>
      </c>
      <c r="C144" t="s">
        <v>393</v>
      </c>
      <c r="D144">
        <v>2</v>
      </c>
      <c r="E144">
        <v>319</v>
      </c>
      <c r="F144">
        <v>2</v>
      </c>
      <c r="G144">
        <v>7</v>
      </c>
      <c r="H144" t="str">
        <f t="shared" si="2"/>
        <v>Not First</v>
      </c>
    </row>
    <row r="145" spans="1:8" hidden="1" x14ac:dyDescent="0.3">
      <c r="A145" s="1">
        <v>43942</v>
      </c>
      <c r="B145" t="s">
        <v>50</v>
      </c>
      <c r="C145" t="s">
        <v>394</v>
      </c>
      <c r="D145">
        <v>2</v>
      </c>
      <c r="E145">
        <v>327</v>
      </c>
      <c r="F145">
        <v>8</v>
      </c>
      <c r="G145">
        <v>7</v>
      </c>
      <c r="H145" t="str">
        <f t="shared" si="2"/>
        <v>Not First</v>
      </c>
    </row>
    <row r="146" spans="1:8" hidden="1" x14ac:dyDescent="0.3">
      <c r="A146" s="1">
        <v>43943</v>
      </c>
      <c r="B146" t="s">
        <v>50</v>
      </c>
      <c r="C146" t="s">
        <v>395</v>
      </c>
      <c r="D146">
        <v>2</v>
      </c>
      <c r="E146">
        <v>333</v>
      </c>
      <c r="F146">
        <v>6</v>
      </c>
      <c r="G146">
        <v>7</v>
      </c>
      <c r="H146" t="str">
        <f t="shared" si="2"/>
        <v>Not First</v>
      </c>
    </row>
    <row r="147" spans="1:8" hidden="1" x14ac:dyDescent="0.3">
      <c r="A147" s="1">
        <v>43944</v>
      </c>
      <c r="B147" t="s">
        <v>50</v>
      </c>
      <c r="C147" t="s">
        <v>396</v>
      </c>
      <c r="D147">
        <v>2</v>
      </c>
      <c r="E147">
        <v>335</v>
      </c>
      <c r="F147">
        <v>2</v>
      </c>
      <c r="G147">
        <v>7</v>
      </c>
      <c r="H147" t="str">
        <f t="shared" si="2"/>
        <v>Not First</v>
      </c>
    </row>
    <row r="148" spans="1:8" hidden="1" x14ac:dyDescent="0.3">
      <c r="A148" s="1">
        <v>43945</v>
      </c>
      <c r="B148" t="s">
        <v>50</v>
      </c>
      <c r="C148" t="s">
        <v>82</v>
      </c>
      <c r="D148">
        <v>2</v>
      </c>
      <c r="E148">
        <v>337</v>
      </c>
      <c r="F148">
        <v>2</v>
      </c>
      <c r="G148">
        <v>7</v>
      </c>
      <c r="H148" t="str">
        <f t="shared" si="2"/>
        <v>Not First</v>
      </c>
    </row>
    <row r="149" spans="1:8" hidden="1" x14ac:dyDescent="0.3">
      <c r="A149" s="1">
        <v>43946</v>
      </c>
      <c r="B149" t="s">
        <v>50</v>
      </c>
      <c r="C149" t="s">
        <v>397</v>
      </c>
      <c r="D149">
        <v>2</v>
      </c>
      <c r="E149">
        <v>337</v>
      </c>
      <c r="F149">
        <v>0</v>
      </c>
      <c r="G149">
        <v>7</v>
      </c>
      <c r="H149" t="str">
        <f t="shared" si="2"/>
        <v>Not First</v>
      </c>
    </row>
    <row r="150" spans="1:8" hidden="1" x14ac:dyDescent="0.3">
      <c r="A150" s="1">
        <v>43947</v>
      </c>
      <c r="B150" t="s">
        <v>50</v>
      </c>
      <c r="C150" t="s">
        <v>398</v>
      </c>
      <c r="D150">
        <v>2</v>
      </c>
      <c r="E150">
        <v>339</v>
      </c>
      <c r="F150">
        <v>2</v>
      </c>
      <c r="G150">
        <v>7</v>
      </c>
      <c r="H150" t="str">
        <f t="shared" si="2"/>
        <v>Not First</v>
      </c>
    </row>
    <row r="151" spans="1:8" hidden="1" x14ac:dyDescent="0.3">
      <c r="A151" s="1">
        <v>43948</v>
      </c>
      <c r="B151" t="s">
        <v>50</v>
      </c>
      <c r="C151" t="s">
        <v>399</v>
      </c>
      <c r="D151">
        <v>2</v>
      </c>
      <c r="E151">
        <v>343</v>
      </c>
      <c r="F151">
        <v>4</v>
      </c>
      <c r="G151">
        <v>7</v>
      </c>
      <c r="H151" t="str">
        <f t="shared" si="2"/>
        <v>Not First</v>
      </c>
    </row>
    <row r="152" spans="1:8" hidden="1" x14ac:dyDescent="0.3">
      <c r="A152" s="1">
        <v>43949</v>
      </c>
      <c r="B152" t="s">
        <v>50</v>
      </c>
      <c r="C152" t="s">
        <v>400</v>
      </c>
      <c r="D152">
        <v>2</v>
      </c>
      <c r="E152">
        <v>349</v>
      </c>
      <c r="F152">
        <v>6</v>
      </c>
      <c r="G152">
        <v>7</v>
      </c>
      <c r="H152" t="str">
        <f t="shared" si="2"/>
        <v>Not First</v>
      </c>
    </row>
    <row r="153" spans="1:8" hidden="1" x14ac:dyDescent="0.3">
      <c r="A153" s="1">
        <v>43950</v>
      </c>
      <c r="B153" t="s">
        <v>50</v>
      </c>
      <c r="C153" t="s">
        <v>401</v>
      </c>
      <c r="D153">
        <v>2</v>
      </c>
      <c r="E153">
        <v>353</v>
      </c>
      <c r="F153">
        <v>4</v>
      </c>
      <c r="G153">
        <v>7</v>
      </c>
      <c r="H153" t="str">
        <f t="shared" si="2"/>
        <v>Not First</v>
      </c>
    </row>
    <row r="154" spans="1:8" hidden="1" x14ac:dyDescent="0.3">
      <c r="A154" s="1">
        <v>43951</v>
      </c>
      <c r="B154" t="s">
        <v>50</v>
      </c>
      <c r="C154" t="s">
        <v>402</v>
      </c>
      <c r="D154">
        <v>2</v>
      </c>
      <c r="E154">
        <v>353</v>
      </c>
      <c r="F154">
        <v>0</v>
      </c>
      <c r="G154">
        <v>7</v>
      </c>
      <c r="H154" t="str">
        <f t="shared" si="2"/>
        <v>Not First</v>
      </c>
    </row>
    <row r="155" spans="1:8" hidden="1" x14ac:dyDescent="0.3">
      <c r="A155" s="1">
        <v>43952</v>
      </c>
      <c r="B155" t="s">
        <v>50</v>
      </c>
      <c r="C155" t="s">
        <v>403</v>
      </c>
      <c r="D155">
        <v>2</v>
      </c>
      <c r="E155">
        <v>362</v>
      </c>
      <c r="F155">
        <v>9</v>
      </c>
      <c r="G155">
        <v>7</v>
      </c>
      <c r="H155" t="str">
        <f t="shared" si="2"/>
        <v>Not First</v>
      </c>
    </row>
    <row r="156" spans="1:8" hidden="1" x14ac:dyDescent="0.3">
      <c r="A156" s="1">
        <v>43953</v>
      </c>
      <c r="B156" t="s">
        <v>50</v>
      </c>
      <c r="C156" t="s">
        <v>404</v>
      </c>
      <c r="D156">
        <v>2</v>
      </c>
      <c r="E156">
        <v>363</v>
      </c>
      <c r="F156">
        <v>1</v>
      </c>
      <c r="G156">
        <v>7</v>
      </c>
      <c r="H156" t="str">
        <f t="shared" si="2"/>
        <v>Not First</v>
      </c>
    </row>
    <row r="157" spans="1:8" hidden="1" x14ac:dyDescent="0.3">
      <c r="A157" s="1">
        <v>43954</v>
      </c>
      <c r="B157" t="s">
        <v>50</v>
      </c>
      <c r="C157" t="s">
        <v>405</v>
      </c>
      <c r="D157">
        <v>2</v>
      </c>
      <c r="E157">
        <v>366</v>
      </c>
      <c r="F157">
        <v>3</v>
      </c>
      <c r="G157">
        <v>7</v>
      </c>
      <c r="H157" t="str">
        <f t="shared" si="2"/>
        <v>Not First</v>
      </c>
    </row>
    <row r="158" spans="1:8" hidden="1" x14ac:dyDescent="0.3">
      <c r="A158" s="1">
        <v>43955</v>
      </c>
      <c r="B158" t="s">
        <v>50</v>
      </c>
      <c r="C158" t="s">
        <v>406</v>
      </c>
      <c r="D158">
        <v>2</v>
      </c>
      <c r="E158">
        <v>368</v>
      </c>
      <c r="F158">
        <v>2</v>
      </c>
      <c r="G158">
        <v>7</v>
      </c>
      <c r="H158" t="str">
        <f t="shared" si="2"/>
        <v>Not First</v>
      </c>
    </row>
    <row r="159" spans="1:8" hidden="1" x14ac:dyDescent="0.3">
      <c r="A159" s="1">
        <v>43956</v>
      </c>
      <c r="B159" t="s">
        <v>50</v>
      </c>
      <c r="C159" t="s">
        <v>407</v>
      </c>
      <c r="D159">
        <v>2</v>
      </c>
      <c r="E159">
        <v>369</v>
      </c>
      <c r="F159">
        <v>1</v>
      </c>
      <c r="G159">
        <v>7</v>
      </c>
      <c r="H159" t="str">
        <f t="shared" si="2"/>
        <v>Not First</v>
      </c>
    </row>
    <row r="160" spans="1:8" hidden="1" x14ac:dyDescent="0.3">
      <c r="A160" s="1">
        <v>43957</v>
      </c>
      <c r="B160" t="s">
        <v>50</v>
      </c>
      <c r="C160" t="s">
        <v>408</v>
      </c>
      <c r="D160">
        <v>2</v>
      </c>
      <c r="E160">
        <v>370</v>
      </c>
      <c r="F160">
        <v>1</v>
      </c>
      <c r="G160">
        <v>8</v>
      </c>
      <c r="H160" t="str">
        <f t="shared" si="2"/>
        <v>Not First</v>
      </c>
    </row>
    <row r="161" spans="1:8" hidden="1" x14ac:dyDescent="0.3">
      <c r="A161" s="1">
        <v>43958</v>
      </c>
      <c r="B161" t="s">
        <v>50</v>
      </c>
      <c r="C161" t="s">
        <v>409</v>
      </c>
      <c r="D161">
        <v>2</v>
      </c>
      <c r="E161">
        <v>373</v>
      </c>
      <c r="F161">
        <v>3</v>
      </c>
      <c r="G161">
        <v>8</v>
      </c>
      <c r="H161" t="str">
        <f t="shared" si="2"/>
        <v>Not First</v>
      </c>
    </row>
    <row r="162" spans="1:8" hidden="1" x14ac:dyDescent="0.3">
      <c r="A162" s="1">
        <v>43959</v>
      </c>
      <c r="B162" t="s">
        <v>50</v>
      </c>
      <c r="C162" t="s">
        <v>410</v>
      </c>
      <c r="D162">
        <v>2</v>
      </c>
      <c r="E162">
        <v>376</v>
      </c>
      <c r="F162">
        <v>3</v>
      </c>
      <c r="G162">
        <v>8</v>
      </c>
      <c r="H162" t="str">
        <f t="shared" si="2"/>
        <v>Not First</v>
      </c>
    </row>
    <row r="163" spans="1:8" hidden="1" x14ac:dyDescent="0.3">
      <c r="A163" s="1">
        <v>43960</v>
      </c>
      <c r="B163" t="s">
        <v>50</v>
      </c>
      <c r="C163" t="s">
        <v>411</v>
      </c>
      <c r="D163">
        <v>2</v>
      </c>
      <c r="E163">
        <v>377</v>
      </c>
      <c r="F163">
        <v>1</v>
      </c>
      <c r="G163">
        <v>8</v>
      </c>
      <c r="H163" t="str">
        <f t="shared" si="2"/>
        <v>Not First</v>
      </c>
    </row>
    <row r="164" spans="1:8" hidden="1" x14ac:dyDescent="0.3">
      <c r="A164" s="1">
        <v>43961</v>
      </c>
      <c r="B164" t="s">
        <v>50</v>
      </c>
      <c r="C164" t="s">
        <v>412</v>
      </c>
      <c r="D164">
        <v>2</v>
      </c>
      <c r="E164">
        <v>378</v>
      </c>
      <c r="F164">
        <v>1</v>
      </c>
      <c r="G164">
        <v>8</v>
      </c>
      <c r="H164" t="str">
        <f t="shared" si="2"/>
        <v>Not First</v>
      </c>
    </row>
    <row r="165" spans="1:8" hidden="1" x14ac:dyDescent="0.3">
      <c r="A165" s="1">
        <v>43962</v>
      </c>
      <c r="B165" t="s">
        <v>50</v>
      </c>
      <c r="C165" t="s">
        <v>413</v>
      </c>
      <c r="D165">
        <v>2</v>
      </c>
      <c r="E165">
        <v>380</v>
      </c>
      <c r="F165">
        <v>2</v>
      </c>
      <c r="G165">
        <v>8</v>
      </c>
      <c r="H165" t="str">
        <f t="shared" si="2"/>
        <v>Not First</v>
      </c>
    </row>
    <row r="166" spans="1:8" hidden="1" x14ac:dyDescent="0.3">
      <c r="A166" s="1">
        <v>43963</v>
      </c>
      <c r="B166" t="s">
        <v>50</v>
      </c>
      <c r="C166" t="s">
        <v>414</v>
      </c>
      <c r="D166">
        <v>2</v>
      </c>
      <c r="E166">
        <v>383</v>
      </c>
      <c r="F166">
        <v>3</v>
      </c>
      <c r="G166">
        <v>8</v>
      </c>
      <c r="H166" t="str">
        <f t="shared" si="2"/>
        <v>Not First</v>
      </c>
    </row>
    <row r="167" spans="1:8" hidden="1" x14ac:dyDescent="0.3">
      <c r="A167" s="1">
        <v>43964</v>
      </c>
      <c r="B167" t="s">
        <v>50</v>
      </c>
      <c r="C167" t="s">
        <v>415</v>
      </c>
      <c r="D167">
        <v>2</v>
      </c>
      <c r="E167">
        <v>383</v>
      </c>
      <c r="F167">
        <v>0</v>
      </c>
      <c r="G167">
        <v>8</v>
      </c>
      <c r="H167" t="str">
        <f t="shared" si="2"/>
        <v>Not First</v>
      </c>
    </row>
    <row r="168" spans="1:8" hidden="1" x14ac:dyDescent="0.3">
      <c r="A168" s="1">
        <v>43965</v>
      </c>
      <c r="B168" t="s">
        <v>50</v>
      </c>
      <c r="C168" t="s">
        <v>416</v>
      </c>
      <c r="D168">
        <v>2</v>
      </c>
      <c r="E168">
        <v>387</v>
      </c>
      <c r="F168">
        <v>4</v>
      </c>
      <c r="G168">
        <v>8</v>
      </c>
      <c r="H168" t="str">
        <f t="shared" si="2"/>
        <v>Not First</v>
      </c>
    </row>
    <row r="169" spans="1:8" hidden="1" x14ac:dyDescent="0.3">
      <c r="A169" s="1">
        <v>43966</v>
      </c>
      <c r="B169" t="s">
        <v>50</v>
      </c>
      <c r="C169" t="s">
        <v>417</v>
      </c>
      <c r="D169">
        <v>2</v>
      </c>
      <c r="E169">
        <v>388</v>
      </c>
      <c r="F169">
        <v>1</v>
      </c>
      <c r="G169">
        <v>8</v>
      </c>
      <c r="H169" t="str">
        <f t="shared" si="2"/>
        <v>Not First</v>
      </c>
    </row>
    <row r="170" spans="1:8" hidden="1" x14ac:dyDescent="0.3">
      <c r="A170" s="1">
        <v>43967</v>
      </c>
      <c r="B170" t="s">
        <v>50</v>
      </c>
      <c r="C170" t="s">
        <v>418</v>
      </c>
      <c r="D170">
        <v>2</v>
      </c>
      <c r="E170">
        <v>392</v>
      </c>
      <c r="F170">
        <v>4</v>
      </c>
      <c r="G170">
        <v>8</v>
      </c>
      <c r="H170" t="str">
        <f t="shared" si="2"/>
        <v>Not First</v>
      </c>
    </row>
    <row r="171" spans="1:8" hidden="1" x14ac:dyDescent="0.3">
      <c r="A171" s="1">
        <v>43968</v>
      </c>
      <c r="B171" t="s">
        <v>50</v>
      </c>
      <c r="C171" t="s">
        <v>419</v>
      </c>
      <c r="D171">
        <v>2</v>
      </c>
      <c r="E171">
        <v>396</v>
      </c>
      <c r="F171">
        <v>4</v>
      </c>
      <c r="G171">
        <v>8</v>
      </c>
      <c r="H171" t="str">
        <f t="shared" si="2"/>
        <v>Not First</v>
      </c>
    </row>
    <row r="172" spans="1:8" hidden="1" x14ac:dyDescent="0.3">
      <c r="A172" s="1">
        <v>43969</v>
      </c>
      <c r="B172" t="s">
        <v>50</v>
      </c>
      <c r="C172" t="s">
        <v>420</v>
      </c>
      <c r="D172">
        <v>2</v>
      </c>
      <c r="E172">
        <v>399</v>
      </c>
      <c r="F172">
        <v>3</v>
      </c>
      <c r="G172">
        <v>8</v>
      </c>
      <c r="H172" t="str">
        <f t="shared" si="2"/>
        <v>Not First</v>
      </c>
    </row>
    <row r="173" spans="1:8" hidden="1" x14ac:dyDescent="0.3">
      <c r="A173" s="1">
        <v>43970</v>
      </c>
      <c r="B173" t="s">
        <v>50</v>
      </c>
      <c r="C173" t="s">
        <v>421</v>
      </c>
      <c r="D173">
        <v>2</v>
      </c>
      <c r="E173">
        <v>399</v>
      </c>
      <c r="F173">
        <v>0</v>
      </c>
      <c r="G173">
        <v>8</v>
      </c>
      <c r="H173" t="str">
        <f t="shared" si="2"/>
        <v>Not First</v>
      </c>
    </row>
    <row r="174" spans="1:8" hidden="1" x14ac:dyDescent="0.3">
      <c r="A174" s="1">
        <v>43971</v>
      </c>
      <c r="B174" t="s">
        <v>50</v>
      </c>
      <c r="C174" t="s">
        <v>422</v>
      </c>
      <c r="D174">
        <v>2</v>
      </c>
      <c r="E174">
        <v>402</v>
      </c>
      <c r="F174">
        <v>3</v>
      </c>
      <c r="G174">
        <v>8</v>
      </c>
      <c r="H174" t="str">
        <f t="shared" si="2"/>
        <v>Not First</v>
      </c>
    </row>
    <row r="175" spans="1:8" hidden="1" x14ac:dyDescent="0.3">
      <c r="A175" s="1">
        <v>43972</v>
      </c>
      <c r="B175" t="s">
        <v>50</v>
      </c>
      <c r="C175" t="s">
        <v>423</v>
      </c>
      <c r="D175">
        <v>2</v>
      </c>
      <c r="E175">
        <v>402</v>
      </c>
      <c r="F175">
        <v>0</v>
      </c>
      <c r="G175">
        <v>8</v>
      </c>
      <c r="H175" t="str">
        <f t="shared" si="2"/>
        <v>Not First</v>
      </c>
    </row>
    <row r="176" spans="1:8" hidden="1" x14ac:dyDescent="0.3">
      <c r="A176" s="1">
        <v>43973</v>
      </c>
      <c r="B176" t="s">
        <v>50</v>
      </c>
      <c r="C176" t="s">
        <v>424</v>
      </c>
      <c r="D176">
        <v>2</v>
      </c>
      <c r="E176">
        <v>404</v>
      </c>
      <c r="F176">
        <v>2</v>
      </c>
      <c r="G176">
        <v>8</v>
      </c>
      <c r="H176" t="str">
        <f t="shared" si="2"/>
        <v>Not First</v>
      </c>
    </row>
    <row r="177" spans="1:8" hidden="1" x14ac:dyDescent="0.3">
      <c r="A177" s="1">
        <v>43974</v>
      </c>
      <c r="B177" t="s">
        <v>50</v>
      </c>
      <c r="C177" t="s">
        <v>425</v>
      </c>
      <c r="D177">
        <v>2</v>
      </c>
      <c r="E177">
        <v>409</v>
      </c>
      <c r="F177">
        <v>5</v>
      </c>
      <c r="G177">
        <v>8</v>
      </c>
      <c r="H177" t="str">
        <f t="shared" si="2"/>
        <v>Not First</v>
      </c>
    </row>
    <row r="178" spans="1:8" hidden="1" x14ac:dyDescent="0.3">
      <c r="A178" s="1">
        <v>43975</v>
      </c>
      <c r="B178" t="s">
        <v>50</v>
      </c>
      <c r="C178" t="s">
        <v>426</v>
      </c>
      <c r="D178">
        <v>2</v>
      </c>
      <c r="E178">
        <v>409</v>
      </c>
      <c r="F178">
        <v>0</v>
      </c>
      <c r="G178">
        <v>8</v>
      </c>
      <c r="H178" t="str">
        <f t="shared" si="2"/>
        <v>Not First</v>
      </c>
    </row>
    <row r="179" spans="1:8" hidden="1" x14ac:dyDescent="0.3">
      <c r="A179" s="1">
        <v>43976</v>
      </c>
      <c r="B179" t="s">
        <v>50</v>
      </c>
      <c r="C179" t="s">
        <v>427</v>
      </c>
      <c r="D179">
        <v>2</v>
      </c>
      <c r="E179">
        <v>412</v>
      </c>
      <c r="F179">
        <v>3</v>
      </c>
      <c r="G179">
        <v>8</v>
      </c>
      <c r="H179" t="str">
        <f t="shared" si="2"/>
        <v>Not First</v>
      </c>
    </row>
    <row r="180" spans="1:8" hidden="1" x14ac:dyDescent="0.3">
      <c r="A180" s="1">
        <v>43977</v>
      </c>
      <c r="B180" t="s">
        <v>50</v>
      </c>
      <c r="C180" t="s">
        <v>428</v>
      </c>
      <c r="D180">
        <v>2</v>
      </c>
      <c r="E180">
        <v>416</v>
      </c>
      <c r="F180">
        <v>4</v>
      </c>
      <c r="G180">
        <v>8</v>
      </c>
      <c r="H180" t="str">
        <f t="shared" si="2"/>
        <v>Not First</v>
      </c>
    </row>
    <row r="181" spans="1:8" hidden="1" x14ac:dyDescent="0.3">
      <c r="A181" s="1">
        <v>43978</v>
      </c>
      <c r="B181" t="s">
        <v>50</v>
      </c>
      <c r="C181" t="s">
        <v>429</v>
      </c>
      <c r="D181">
        <v>2</v>
      </c>
      <c r="E181">
        <v>417</v>
      </c>
      <c r="F181">
        <v>1</v>
      </c>
      <c r="G181">
        <v>8</v>
      </c>
      <c r="H181" t="str">
        <f t="shared" si="2"/>
        <v>Not First</v>
      </c>
    </row>
    <row r="182" spans="1:8" hidden="1" x14ac:dyDescent="0.3">
      <c r="A182" s="1">
        <v>43979</v>
      </c>
      <c r="B182" t="s">
        <v>50</v>
      </c>
      <c r="C182" t="s">
        <v>430</v>
      </c>
      <c r="D182">
        <v>2</v>
      </c>
      <c r="E182">
        <v>430</v>
      </c>
      <c r="F182">
        <v>13</v>
      </c>
      <c r="G182">
        <v>8</v>
      </c>
      <c r="H182" t="str">
        <f t="shared" si="2"/>
        <v>Not First</v>
      </c>
    </row>
    <row r="183" spans="1:8" hidden="1" x14ac:dyDescent="0.3">
      <c r="A183" s="1">
        <v>43980</v>
      </c>
      <c r="B183" t="s">
        <v>50</v>
      </c>
      <c r="C183" t="s">
        <v>431</v>
      </c>
      <c r="D183">
        <v>2</v>
      </c>
      <c r="E183">
        <v>436</v>
      </c>
      <c r="F183">
        <v>6</v>
      </c>
      <c r="G183">
        <v>8</v>
      </c>
      <c r="H183" t="str">
        <f t="shared" si="2"/>
        <v>Not First</v>
      </c>
    </row>
    <row r="184" spans="1:8" hidden="1" x14ac:dyDescent="0.3">
      <c r="A184" s="1">
        <v>43981</v>
      </c>
      <c r="B184" t="s">
        <v>50</v>
      </c>
      <c r="C184" t="s">
        <v>432</v>
      </c>
      <c r="D184">
        <v>2</v>
      </c>
      <c r="E184">
        <v>441</v>
      </c>
      <c r="F184">
        <v>5</v>
      </c>
      <c r="G184">
        <v>8</v>
      </c>
      <c r="H184" t="str">
        <f t="shared" si="2"/>
        <v>Not First</v>
      </c>
    </row>
    <row r="185" spans="1:8" hidden="1" x14ac:dyDescent="0.3">
      <c r="A185" s="1">
        <v>43982</v>
      </c>
      <c r="B185" t="s">
        <v>50</v>
      </c>
      <c r="C185" t="s">
        <v>433</v>
      </c>
      <c r="D185">
        <v>2</v>
      </c>
      <c r="E185">
        <v>469</v>
      </c>
      <c r="F185">
        <v>28</v>
      </c>
      <c r="G185">
        <v>8</v>
      </c>
      <c r="H185" t="str">
        <f t="shared" si="2"/>
        <v>Not First</v>
      </c>
    </row>
    <row r="186" spans="1:8" hidden="1" x14ac:dyDescent="0.3">
      <c r="A186" s="1">
        <v>43983</v>
      </c>
      <c r="B186" t="s">
        <v>50</v>
      </c>
      <c r="C186" t="s">
        <v>434</v>
      </c>
      <c r="D186">
        <v>2</v>
      </c>
      <c r="E186">
        <v>476</v>
      </c>
      <c r="F186">
        <v>7</v>
      </c>
      <c r="G186">
        <v>8</v>
      </c>
      <c r="H186" t="str">
        <f t="shared" si="2"/>
        <v>Not First</v>
      </c>
    </row>
    <row r="187" spans="1:8" hidden="1" x14ac:dyDescent="0.3">
      <c r="A187" s="1">
        <v>43984</v>
      </c>
      <c r="B187" t="s">
        <v>50</v>
      </c>
      <c r="C187" t="s">
        <v>435</v>
      </c>
      <c r="D187">
        <v>2</v>
      </c>
      <c r="E187">
        <v>497</v>
      </c>
      <c r="F187">
        <v>21</v>
      </c>
      <c r="G187">
        <v>8</v>
      </c>
      <c r="H187" t="str">
        <f t="shared" si="2"/>
        <v>Not First</v>
      </c>
    </row>
    <row r="188" spans="1:8" hidden="1" x14ac:dyDescent="0.3">
      <c r="A188" s="1">
        <v>43985</v>
      </c>
      <c r="B188" t="s">
        <v>50</v>
      </c>
      <c r="C188" t="s">
        <v>436</v>
      </c>
      <c r="D188">
        <v>2</v>
      </c>
      <c r="E188">
        <v>516</v>
      </c>
      <c r="F188">
        <v>19</v>
      </c>
      <c r="G188">
        <v>8</v>
      </c>
      <c r="H188" t="str">
        <f t="shared" si="2"/>
        <v>Not First</v>
      </c>
    </row>
    <row r="189" spans="1:8" hidden="1" x14ac:dyDescent="0.3">
      <c r="A189" s="1">
        <v>43986</v>
      </c>
      <c r="B189" t="s">
        <v>50</v>
      </c>
      <c r="C189" t="s">
        <v>437</v>
      </c>
      <c r="D189">
        <v>2</v>
      </c>
      <c r="E189">
        <v>542</v>
      </c>
      <c r="F189">
        <v>26</v>
      </c>
      <c r="G189">
        <v>8</v>
      </c>
      <c r="H189" t="str">
        <f t="shared" si="2"/>
        <v>Not First</v>
      </c>
    </row>
    <row r="190" spans="1:8" hidden="1" x14ac:dyDescent="0.3">
      <c r="A190" s="1">
        <v>43987</v>
      </c>
      <c r="B190" t="s">
        <v>50</v>
      </c>
      <c r="C190" t="s">
        <v>438</v>
      </c>
      <c r="D190">
        <v>2</v>
      </c>
      <c r="E190">
        <v>565</v>
      </c>
      <c r="F190">
        <v>23</v>
      </c>
      <c r="G190">
        <v>8</v>
      </c>
      <c r="H190" t="str">
        <f t="shared" si="2"/>
        <v>Not First</v>
      </c>
    </row>
    <row r="191" spans="1:8" hidden="1" x14ac:dyDescent="0.3">
      <c r="A191" s="1">
        <v>43988</v>
      </c>
      <c r="B191" t="s">
        <v>50</v>
      </c>
      <c r="C191" t="s">
        <v>439</v>
      </c>
      <c r="D191">
        <v>2</v>
      </c>
      <c r="E191">
        <v>579</v>
      </c>
      <c r="F191">
        <v>14</v>
      </c>
      <c r="G191">
        <v>8</v>
      </c>
      <c r="H191" t="str">
        <f t="shared" si="2"/>
        <v>Not First</v>
      </c>
    </row>
    <row r="192" spans="1:8" hidden="1" x14ac:dyDescent="0.3">
      <c r="A192" s="1">
        <v>43989</v>
      </c>
      <c r="B192" t="s">
        <v>50</v>
      </c>
      <c r="C192" t="s">
        <v>440</v>
      </c>
      <c r="D192">
        <v>2</v>
      </c>
      <c r="E192">
        <v>588</v>
      </c>
      <c r="F192">
        <v>9</v>
      </c>
      <c r="G192">
        <v>8</v>
      </c>
      <c r="H192" t="str">
        <f t="shared" si="2"/>
        <v>Not First</v>
      </c>
    </row>
    <row r="193" spans="1:8" hidden="1" x14ac:dyDescent="0.3">
      <c r="A193" s="1">
        <v>43990</v>
      </c>
      <c r="B193" t="s">
        <v>50</v>
      </c>
      <c r="C193" t="s">
        <v>441</v>
      </c>
      <c r="D193">
        <v>2</v>
      </c>
      <c r="E193">
        <v>607</v>
      </c>
      <c r="F193">
        <v>19</v>
      </c>
      <c r="G193">
        <v>8</v>
      </c>
      <c r="H193" t="str">
        <f t="shared" si="2"/>
        <v>Not First</v>
      </c>
    </row>
    <row r="194" spans="1:8" hidden="1" x14ac:dyDescent="0.3">
      <c r="A194" s="1">
        <v>43991</v>
      </c>
      <c r="B194" t="s">
        <v>50</v>
      </c>
      <c r="C194" t="s">
        <v>442</v>
      </c>
      <c r="D194">
        <v>2</v>
      </c>
      <c r="E194">
        <v>620</v>
      </c>
      <c r="F194">
        <v>13</v>
      </c>
      <c r="G194">
        <v>9</v>
      </c>
      <c r="H194" t="str">
        <f t="shared" si="2"/>
        <v>Not First</v>
      </c>
    </row>
    <row r="195" spans="1:8" hidden="1" x14ac:dyDescent="0.3">
      <c r="A195" s="1">
        <v>43992</v>
      </c>
      <c r="B195" t="s">
        <v>50</v>
      </c>
      <c r="C195" t="s">
        <v>443</v>
      </c>
      <c r="D195">
        <v>2</v>
      </c>
      <c r="E195">
        <v>642</v>
      </c>
      <c r="F195">
        <v>22</v>
      </c>
      <c r="G195">
        <v>9</v>
      </c>
      <c r="H195" t="str">
        <f t="shared" ref="H195:H258" si="3">IF(B195&lt;&gt;B194,"First","Not First")</f>
        <v>Not First</v>
      </c>
    </row>
    <row r="196" spans="1:8" hidden="1" x14ac:dyDescent="0.3">
      <c r="A196" s="1">
        <v>43993</v>
      </c>
      <c r="B196" t="s">
        <v>50</v>
      </c>
      <c r="C196" t="s">
        <v>444</v>
      </c>
      <c r="D196">
        <v>2</v>
      </c>
      <c r="E196">
        <v>666</v>
      </c>
      <c r="F196">
        <v>24</v>
      </c>
      <c r="G196">
        <v>9</v>
      </c>
      <c r="H196" t="str">
        <f t="shared" si="3"/>
        <v>Not First</v>
      </c>
    </row>
    <row r="197" spans="1:8" hidden="1" x14ac:dyDescent="0.3">
      <c r="A197" s="1">
        <v>43994</v>
      </c>
      <c r="B197" t="s">
        <v>50</v>
      </c>
      <c r="C197" t="s">
        <v>445</v>
      </c>
      <c r="D197">
        <v>2</v>
      </c>
      <c r="E197">
        <v>688</v>
      </c>
      <c r="F197">
        <v>22</v>
      </c>
      <c r="G197">
        <v>10</v>
      </c>
      <c r="H197" t="str">
        <f t="shared" si="3"/>
        <v>Not First</v>
      </c>
    </row>
    <row r="198" spans="1:8" hidden="1" x14ac:dyDescent="0.3">
      <c r="A198" s="1">
        <v>43995</v>
      </c>
      <c r="B198" t="s">
        <v>50</v>
      </c>
      <c r="C198" t="s">
        <v>446</v>
      </c>
      <c r="D198">
        <v>2</v>
      </c>
      <c r="E198">
        <v>722</v>
      </c>
      <c r="F198">
        <v>34</v>
      </c>
      <c r="G198">
        <v>10</v>
      </c>
      <c r="H198" t="str">
        <f t="shared" si="3"/>
        <v>Not First</v>
      </c>
    </row>
    <row r="199" spans="1:8" hidden="1" x14ac:dyDescent="0.3">
      <c r="A199" s="1">
        <v>43996</v>
      </c>
      <c r="B199" t="s">
        <v>50</v>
      </c>
      <c r="C199" t="s">
        <v>447</v>
      </c>
      <c r="D199">
        <v>2</v>
      </c>
      <c r="E199">
        <v>734</v>
      </c>
      <c r="F199">
        <v>12</v>
      </c>
      <c r="G199">
        <v>10</v>
      </c>
      <c r="H199" t="str">
        <f t="shared" si="3"/>
        <v>Not First</v>
      </c>
    </row>
    <row r="200" spans="1:8" hidden="1" x14ac:dyDescent="0.3">
      <c r="A200" s="1">
        <v>43997</v>
      </c>
      <c r="B200" t="s">
        <v>50</v>
      </c>
      <c r="C200" t="s">
        <v>448</v>
      </c>
      <c r="D200">
        <v>2</v>
      </c>
      <c r="E200">
        <v>738</v>
      </c>
      <c r="F200">
        <v>4</v>
      </c>
      <c r="G200">
        <v>10</v>
      </c>
      <c r="H200" t="str">
        <f t="shared" si="3"/>
        <v>Not First</v>
      </c>
    </row>
    <row r="201" spans="1:8" hidden="1" x14ac:dyDescent="0.3">
      <c r="A201" s="1">
        <v>43998</v>
      </c>
      <c r="B201" t="s">
        <v>50</v>
      </c>
      <c r="C201" t="s">
        <v>449</v>
      </c>
      <c r="D201">
        <v>2</v>
      </c>
      <c r="E201">
        <v>751</v>
      </c>
      <c r="F201">
        <v>13</v>
      </c>
      <c r="G201">
        <v>10</v>
      </c>
      <c r="H201" t="str">
        <f t="shared" si="3"/>
        <v>Not First</v>
      </c>
    </row>
    <row r="202" spans="1:8" hidden="1" x14ac:dyDescent="0.3">
      <c r="A202" s="1">
        <v>43999</v>
      </c>
      <c r="B202" t="s">
        <v>50</v>
      </c>
      <c r="C202" t="s">
        <v>450</v>
      </c>
      <c r="D202">
        <v>2</v>
      </c>
      <c r="E202">
        <v>776</v>
      </c>
      <c r="F202">
        <v>25</v>
      </c>
      <c r="G202">
        <v>10</v>
      </c>
      <c r="H202" t="str">
        <f t="shared" si="3"/>
        <v>Not First</v>
      </c>
    </row>
    <row r="203" spans="1:8" hidden="1" x14ac:dyDescent="0.3">
      <c r="A203" s="1">
        <v>44000</v>
      </c>
      <c r="B203" t="s">
        <v>50</v>
      </c>
      <c r="C203" t="s">
        <v>451</v>
      </c>
      <c r="D203">
        <v>2</v>
      </c>
      <c r="E203">
        <v>795</v>
      </c>
      <c r="F203">
        <v>19</v>
      </c>
      <c r="G203">
        <v>10</v>
      </c>
      <c r="H203" t="str">
        <f t="shared" si="3"/>
        <v>Not First</v>
      </c>
    </row>
    <row r="204" spans="1:8" hidden="1" x14ac:dyDescent="0.3">
      <c r="A204" s="1">
        <v>44001</v>
      </c>
      <c r="B204" t="s">
        <v>50</v>
      </c>
      <c r="C204" t="s">
        <v>452</v>
      </c>
      <c r="D204">
        <v>2</v>
      </c>
      <c r="E204">
        <v>821</v>
      </c>
      <c r="F204">
        <v>26</v>
      </c>
      <c r="G204">
        <v>10</v>
      </c>
      <c r="H204" t="str">
        <f t="shared" si="3"/>
        <v>Not First</v>
      </c>
    </row>
    <row r="205" spans="1:8" hidden="1" x14ac:dyDescent="0.3">
      <c r="A205" s="1">
        <v>44002</v>
      </c>
      <c r="B205" t="s">
        <v>50</v>
      </c>
      <c r="C205" t="s">
        <v>453</v>
      </c>
      <c r="D205">
        <v>2</v>
      </c>
      <c r="E205">
        <v>845</v>
      </c>
      <c r="F205">
        <v>24</v>
      </c>
      <c r="G205">
        <v>10</v>
      </c>
      <c r="H205" t="str">
        <f t="shared" si="3"/>
        <v>Not First</v>
      </c>
    </row>
    <row r="206" spans="1:8" hidden="1" x14ac:dyDescent="0.3">
      <c r="A206" s="1">
        <v>44003</v>
      </c>
      <c r="B206" t="s">
        <v>50</v>
      </c>
      <c r="C206" t="s">
        <v>454</v>
      </c>
      <c r="D206">
        <v>2</v>
      </c>
      <c r="E206">
        <v>859</v>
      </c>
      <c r="F206">
        <v>14</v>
      </c>
      <c r="G206">
        <v>10</v>
      </c>
      <c r="H206" t="str">
        <f t="shared" si="3"/>
        <v>Not First</v>
      </c>
    </row>
    <row r="207" spans="1:8" hidden="1" x14ac:dyDescent="0.3">
      <c r="A207" s="1">
        <v>44004</v>
      </c>
      <c r="B207" t="s">
        <v>50</v>
      </c>
      <c r="C207" t="s">
        <v>455</v>
      </c>
      <c r="D207">
        <v>2</v>
      </c>
      <c r="E207">
        <v>869</v>
      </c>
      <c r="F207">
        <v>10</v>
      </c>
      <c r="G207">
        <v>10</v>
      </c>
      <c r="H207" t="str">
        <f t="shared" si="3"/>
        <v>Not First</v>
      </c>
    </row>
    <row r="208" spans="1:8" hidden="1" x14ac:dyDescent="0.3">
      <c r="A208" s="1">
        <v>44005</v>
      </c>
      <c r="B208" t="s">
        <v>50</v>
      </c>
      <c r="C208" t="s">
        <v>83</v>
      </c>
      <c r="D208">
        <v>2</v>
      </c>
      <c r="E208">
        <v>905</v>
      </c>
      <c r="F208">
        <v>36</v>
      </c>
      <c r="G208">
        <v>10</v>
      </c>
      <c r="H208" t="str">
        <f t="shared" si="3"/>
        <v>Not First</v>
      </c>
    </row>
    <row r="209" spans="1:8" x14ac:dyDescent="0.3">
      <c r="A209" s="1">
        <v>43856</v>
      </c>
      <c r="B209" t="s">
        <v>8</v>
      </c>
      <c r="C209" t="s">
        <v>456</v>
      </c>
      <c r="D209">
        <v>4</v>
      </c>
      <c r="E209">
        <v>1</v>
      </c>
      <c r="F209">
        <v>1</v>
      </c>
      <c r="G209">
        <v>0</v>
      </c>
      <c r="H209" t="str">
        <f t="shared" si="3"/>
        <v>First</v>
      </c>
    </row>
    <row r="210" spans="1:8" hidden="1" x14ac:dyDescent="0.3">
      <c r="A210" s="1">
        <v>43857</v>
      </c>
      <c r="B210" t="s">
        <v>8</v>
      </c>
      <c r="C210" t="s">
        <v>457</v>
      </c>
      <c r="D210">
        <v>4</v>
      </c>
      <c r="E210">
        <v>1</v>
      </c>
      <c r="F210">
        <v>0</v>
      </c>
      <c r="G210">
        <v>0</v>
      </c>
      <c r="H210" t="str">
        <f t="shared" si="3"/>
        <v>Not First</v>
      </c>
    </row>
    <row r="211" spans="1:8" hidden="1" x14ac:dyDescent="0.3">
      <c r="A211" s="1">
        <v>43858</v>
      </c>
      <c r="B211" t="s">
        <v>8</v>
      </c>
      <c r="C211" t="s">
        <v>458</v>
      </c>
      <c r="D211">
        <v>4</v>
      </c>
      <c r="E211">
        <v>1</v>
      </c>
      <c r="F211">
        <v>0</v>
      </c>
      <c r="G211">
        <v>0</v>
      </c>
      <c r="H211" t="str">
        <f t="shared" si="3"/>
        <v>Not First</v>
      </c>
    </row>
    <row r="212" spans="1:8" hidden="1" x14ac:dyDescent="0.3">
      <c r="A212" s="1">
        <v>43859</v>
      </c>
      <c r="B212" t="s">
        <v>8</v>
      </c>
      <c r="C212" t="s">
        <v>459</v>
      </c>
      <c r="D212">
        <v>4</v>
      </c>
      <c r="E212">
        <v>1</v>
      </c>
      <c r="F212">
        <v>0</v>
      </c>
      <c r="G212">
        <v>0</v>
      </c>
      <c r="H212" t="str">
        <f t="shared" si="3"/>
        <v>Not First</v>
      </c>
    </row>
    <row r="213" spans="1:8" hidden="1" x14ac:dyDescent="0.3">
      <c r="A213" s="1">
        <v>43860</v>
      </c>
      <c r="B213" t="s">
        <v>8</v>
      </c>
      <c r="C213" t="s">
        <v>460</v>
      </c>
      <c r="D213">
        <v>4</v>
      </c>
      <c r="E213">
        <v>1</v>
      </c>
      <c r="F213">
        <v>0</v>
      </c>
      <c r="G213">
        <v>0</v>
      </c>
      <c r="H213" t="str">
        <f t="shared" si="3"/>
        <v>Not First</v>
      </c>
    </row>
    <row r="214" spans="1:8" hidden="1" x14ac:dyDescent="0.3">
      <c r="A214" s="1">
        <v>43861</v>
      </c>
      <c r="B214" t="s">
        <v>8</v>
      </c>
      <c r="C214" t="s">
        <v>461</v>
      </c>
      <c r="D214">
        <v>4</v>
      </c>
      <c r="E214">
        <v>1</v>
      </c>
      <c r="F214">
        <v>0</v>
      </c>
      <c r="G214">
        <v>0</v>
      </c>
      <c r="H214" t="str">
        <f t="shared" si="3"/>
        <v>Not First</v>
      </c>
    </row>
    <row r="215" spans="1:8" hidden="1" x14ac:dyDescent="0.3">
      <c r="A215" s="1">
        <v>43862</v>
      </c>
      <c r="B215" t="s">
        <v>8</v>
      </c>
      <c r="C215" t="s">
        <v>462</v>
      </c>
      <c r="D215">
        <v>4</v>
      </c>
      <c r="E215">
        <v>1</v>
      </c>
      <c r="F215">
        <v>0</v>
      </c>
      <c r="G215">
        <v>0</v>
      </c>
      <c r="H215" t="str">
        <f t="shared" si="3"/>
        <v>Not First</v>
      </c>
    </row>
    <row r="216" spans="1:8" hidden="1" x14ac:dyDescent="0.3">
      <c r="A216" s="1">
        <v>43863</v>
      </c>
      <c r="B216" t="s">
        <v>8</v>
      </c>
      <c r="C216" t="s">
        <v>463</v>
      </c>
      <c r="D216">
        <v>4</v>
      </c>
      <c r="E216">
        <v>1</v>
      </c>
      <c r="F216">
        <v>0</v>
      </c>
      <c r="G216">
        <v>0</v>
      </c>
      <c r="H216" t="str">
        <f t="shared" si="3"/>
        <v>Not First</v>
      </c>
    </row>
    <row r="217" spans="1:8" hidden="1" x14ac:dyDescent="0.3">
      <c r="A217" s="1">
        <v>43864</v>
      </c>
      <c r="B217" t="s">
        <v>8</v>
      </c>
      <c r="C217" t="s">
        <v>464</v>
      </c>
      <c r="D217">
        <v>4</v>
      </c>
      <c r="E217">
        <v>1</v>
      </c>
      <c r="F217">
        <v>0</v>
      </c>
      <c r="G217">
        <v>0</v>
      </c>
      <c r="H217" t="str">
        <f t="shared" si="3"/>
        <v>Not First</v>
      </c>
    </row>
    <row r="218" spans="1:8" hidden="1" x14ac:dyDescent="0.3">
      <c r="A218" s="1">
        <v>43865</v>
      </c>
      <c r="B218" t="s">
        <v>8</v>
      </c>
      <c r="C218" t="s">
        <v>465</v>
      </c>
      <c r="D218">
        <v>4</v>
      </c>
      <c r="E218">
        <v>1</v>
      </c>
      <c r="F218">
        <v>0</v>
      </c>
      <c r="G218">
        <v>0</v>
      </c>
      <c r="H218" t="str">
        <f t="shared" si="3"/>
        <v>Not First</v>
      </c>
    </row>
    <row r="219" spans="1:8" hidden="1" x14ac:dyDescent="0.3">
      <c r="A219" s="1">
        <v>43866</v>
      </c>
      <c r="B219" t="s">
        <v>8</v>
      </c>
      <c r="C219" t="s">
        <v>466</v>
      </c>
      <c r="D219">
        <v>4</v>
      </c>
      <c r="E219">
        <v>1</v>
      </c>
      <c r="F219">
        <v>0</v>
      </c>
      <c r="G219">
        <v>0</v>
      </c>
      <c r="H219" t="str">
        <f t="shared" si="3"/>
        <v>Not First</v>
      </c>
    </row>
    <row r="220" spans="1:8" hidden="1" x14ac:dyDescent="0.3">
      <c r="A220" s="1">
        <v>43867</v>
      </c>
      <c r="B220" t="s">
        <v>8</v>
      </c>
      <c r="C220" t="s">
        <v>467</v>
      </c>
      <c r="D220">
        <v>4</v>
      </c>
      <c r="E220">
        <v>1</v>
      </c>
      <c r="F220">
        <v>0</v>
      </c>
      <c r="G220">
        <v>0</v>
      </c>
      <c r="H220" t="str">
        <f t="shared" si="3"/>
        <v>Not First</v>
      </c>
    </row>
    <row r="221" spans="1:8" hidden="1" x14ac:dyDescent="0.3">
      <c r="A221" s="1">
        <v>43868</v>
      </c>
      <c r="B221" t="s">
        <v>8</v>
      </c>
      <c r="C221" t="s">
        <v>468</v>
      </c>
      <c r="D221">
        <v>4</v>
      </c>
      <c r="E221">
        <v>1</v>
      </c>
      <c r="F221">
        <v>0</v>
      </c>
      <c r="G221">
        <v>0</v>
      </c>
      <c r="H221" t="str">
        <f t="shared" si="3"/>
        <v>Not First</v>
      </c>
    </row>
    <row r="222" spans="1:8" hidden="1" x14ac:dyDescent="0.3">
      <c r="A222" s="1">
        <v>43869</v>
      </c>
      <c r="B222" t="s">
        <v>8</v>
      </c>
      <c r="C222" t="s">
        <v>469</v>
      </c>
      <c r="D222">
        <v>4</v>
      </c>
      <c r="E222">
        <v>1</v>
      </c>
      <c r="F222">
        <v>0</v>
      </c>
      <c r="G222">
        <v>0</v>
      </c>
      <c r="H222" t="str">
        <f t="shared" si="3"/>
        <v>Not First</v>
      </c>
    </row>
    <row r="223" spans="1:8" hidden="1" x14ac:dyDescent="0.3">
      <c r="A223" s="1">
        <v>43870</v>
      </c>
      <c r="B223" t="s">
        <v>8</v>
      </c>
      <c r="C223" t="s">
        <v>470</v>
      </c>
      <c r="D223">
        <v>4</v>
      </c>
      <c r="E223">
        <v>1</v>
      </c>
      <c r="F223">
        <v>0</v>
      </c>
      <c r="G223">
        <v>0</v>
      </c>
      <c r="H223" t="str">
        <f t="shared" si="3"/>
        <v>Not First</v>
      </c>
    </row>
    <row r="224" spans="1:8" hidden="1" x14ac:dyDescent="0.3">
      <c r="A224" s="1">
        <v>43871</v>
      </c>
      <c r="B224" t="s">
        <v>8</v>
      </c>
      <c r="C224" t="s">
        <v>471</v>
      </c>
      <c r="D224">
        <v>4</v>
      </c>
      <c r="E224">
        <v>1</v>
      </c>
      <c r="F224">
        <v>0</v>
      </c>
      <c r="G224">
        <v>0</v>
      </c>
      <c r="H224" t="str">
        <f t="shared" si="3"/>
        <v>Not First</v>
      </c>
    </row>
    <row r="225" spans="1:8" hidden="1" x14ac:dyDescent="0.3">
      <c r="A225" s="1">
        <v>43872</v>
      </c>
      <c r="B225" t="s">
        <v>8</v>
      </c>
      <c r="C225" t="s">
        <v>472</v>
      </c>
      <c r="D225">
        <v>4</v>
      </c>
      <c r="E225">
        <v>1</v>
      </c>
      <c r="F225">
        <v>0</v>
      </c>
      <c r="G225">
        <v>0</v>
      </c>
      <c r="H225" t="str">
        <f t="shared" si="3"/>
        <v>Not First</v>
      </c>
    </row>
    <row r="226" spans="1:8" hidden="1" x14ac:dyDescent="0.3">
      <c r="A226" s="1">
        <v>43873</v>
      </c>
      <c r="B226" t="s">
        <v>8</v>
      </c>
      <c r="C226" t="s">
        <v>473</v>
      </c>
      <c r="D226">
        <v>4</v>
      </c>
      <c r="E226">
        <v>1</v>
      </c>
      <c r="F226">
        <v>0</v>
      </c>
      <c r="G226">
        <v>0</v>
      </c>
      <c r="H226" t="str">
        <f t="shared" si="3"/>
        <v>Not First</v>
      </c>
    </row>
    <row r="227" spans="1:8" hidden="1" x14ac:dyDescent="0.3">
      <c r="A227" s="1">
        <v>43874</v>
      </c>
      <c r="B227" t="s">
        <v>8</v>
      </c>
      <c r="C227" t="s">
        <v>474</v>
      </c>
      <c r="D227">
        <v>4</v>
      </c>
      <c r="E227">
        <v>1</v>
      </c>
      <c r="F227">
        <v>0</v>
      </c>
      <c r="G227">
        <v>0</v>
      </c>
      <c r="H227" t="str">
        <f t="shared" si="3"/>
        <v>Not First</v>
      </c>
    </row>
    <row r="228" spans="1:8" hidden="1" x14ac:dyDescent="0.3">
      <c r="A228" s="1">
        <v>43875</v>
      </c>
      <c r="B228" t="s">
        <v>8</v>
      </c>
      <c r="C228" t="s">
        <v>475</v>
      </c>
      <c r="D228">
        <v>4</v>
      </c>
      <c r="E228">
        <v>1</v>
      </c>
      <c r="F228">
        <v>0</v>
      </c>
      <c r="G228">
        <v>0</v>
      </c>
      <c r="H228" t="str">
        <f t="shared" si="3"/>
        <v>Not First</v>
      </c>
    </row>
    <row r="229" spans="1:8" hidden="1" x14ac:dyDescent="0.3">
      <c r="A229" s="1">
        <v>43876</v>
      </c>
      <c r="B229" t="s">
        <v>8</v>
      </c>
      <c r="C229" t="s">
        <v>476</v>
      </c>
      <c r="D229">
        <v>4</v>
      </c>
      <c r="E229">
        <v>1</v>
      </c>
      <c r="F229">
        <v>0</v>
      </c>
      <c r="G229">
        <v>0</v>
      </c>
      <c r="H229" t="str">
        <f t="shared" si="3"/>
        <v>Not First</v>
      </c>
    </row>
    <row r="230" spans="1:8" hidden="1" x14ac:dyDescent="0.3">
      <c r="A230" s="1">
        <v>43877</v>
      </c>
      <c r="B230" t="s">
        <v>8</v>
      </c>
      <c r="C230" t="s">
        <v>477</v>
      </c>
      <c r="D230">
        <v>4</v>
      </c>
      <c r="E230">
        <v>1</v>
      </c>
      <c r="F230">
        <v>0</v>
      </c>
      <c r="G230">
        <v>0</v>
      </c>
      <c r="H230" t="str">
        <f t="shared" si="3"/>
        <v>Not First</v>
      </c>
    </row>
    <row r="231" spans="1:8" hidden="1" x14ac:dyDescent="0.3">
      <c r="A231" s="1">
        <v>43878</v>
      </c>
      <c r="B231" t="s">
        <v>8</v>
      </c>
      <c r="C231" t="s">
        <v>478</v>
      </c>
      <c r="D231">
        <v>4</v>
      </c>
      <c r="E231">
        <v>1</v>
      </c>
      <c r="F231">
        <v>0</v>
      </c>
      <c r="G231">
        <v>0</v>
      </c>
      <c r="H231" t="str">
        <f t="shared" si="3"/>
        <v>Not First</v>
      </c>
    </row>
    <row r="232" spans="1:8" hidden="1" x14ac:dyDescent="0.3">
      <c r="A232" s="1">
        <v>43879</v>
      </c>
      <c r="B232" t="s">
        <v>8</v>
      </c>
      <c r="C232" t="s">
        <v>479</v>
      </c>
      <c r="D232">
        <v>4</v>
      </c>
      <c r="E232">
        <v>1</v>
      </c>
      <c r="F232">
        <v>0</v>
      </c>
      <c r="G232">
        <v>0</v>
      </c>
      <c r="H232" t="str">
        <f t="shared" si="3"/>
        <v>Not First</v>
      </c>
    </row>
    <row r="233" spans="1:8" hidden="1" x14ac:dyDescent="0.3">
      <c r="A233" s="1">
        <v>43880</v>
      </c>
      <c r="B233" t="s">
        <v>8</v>
      </c>
      <c r="C233" t="s">
        <v>480</v>
      </c>
      <c r="D233">
        <v>4</v>
      </c>
      <c r="E233">
        <v>1</v>
      </c>
      <c r="F233">
        <v>0</v>
      </c>
      <c r="G233">
        <v>0</v>
      </c>
      <c r="H233" t="str">
        <f t="shared" si="3"/>
        <v>Not First</v>
      </c>
    </row>
    <row r="234" spans="1:8" hidden="1" x14ac:dyDescent="0.3">
      <c r="A234" s="1">
        <v>43881</v>
      </c>
      <c r="B234" t="s">
        <v>8</v>
      </c>
      <c r="C234" t="s">
        <v>481</v>
      </c>
      <c r="D234">
        <v>4</v>
      </c>
      <c r="E234">
        <v>1</v>
      </c>
      <c r="F234">
        <v>0</v>
      </c>
      <c r="G234">
        <v>0</v>
      </c>
      <c r="H234" t="str">
        <f t="shared" si="3"/>
        <v>Not First</v>
      </c>
    </row>
    <row r="235" spans="1:8" hidden="1" x14ac:dyDescent="0.3">
      <c r="A235" s="1">
        <v>43882</v>
      </c>
      <c r="B235" t="s">
        <v>8</v>
      </c>
      <c r="C235" t="s">
        <v>482</v>
      </c>
      <c r="D235">
        <v>4</v>
      </c>
      <c r="E235">
        <v>1</v>
      </c>
      <c r="F235">
        <v>0</v>
      </c>
      <c r="G235">
        <v>0</v>
      </c>
      <c r="H235" t="str">
        <f t="shared" si="3"/>
        <v>Not First</v>
      </c>
    </row>
    <row r="236" spans="1:8" hidden="1" x14ac:dyDescent="0.3">
      <c r="A236" s="1">
        <v>43883</v>
      </c>
      <c r="B236" t="s">
        <v>8</v>
      </c>
      <c r="C236" t="s">
        <v>483</v>
      </c>
      <c r="D236">
        <v>4</v>
      </c>
      <c r="E236">
        <v>1</v>
      </c>
      <c r="F236">
        <v>0</v>
      </c>
      <c r="G236">
        <v>0</v>
      </c>
      <c r="H236" t="str">
        <f t="shared" si="3"/>
        <v>Not First</v>
      </c>
    </row>
    <row r="237" spans="1:8" hidden="1" x14ac:dyDescent="0.3">
      <c r="A237" s="1">
        <v>43884</v>
      </c>
      <c r="B237" t="s">
        <v>8</v>
      </c>
      <c r="C237" t="s">
        <v>484</v>
      </c>
      <c r="D237">
        <v>4</v>
      </c>
      <c r="E237">
        <v>1</v>
      </c>
      <c r="F237">
        <v>0</v>
      </c>
      <c r="G237">
        <v>0</v>
      </c>
      <c r="H237" t="str">
        <f t="shared" si="3"/>
        <v>Not First</v>
      </c>
    </row>
    <row r="238" spans="1:8" hidden="1" x14ac:dyDescent="0.3">
      <c r="A238" s="1">
        <v>43885</v>
      </c>
      <c r="B238" t="s">
        <v>8</v>
      </c>
      <c r="C238" t="s">
        <v>485</v>
      </c>
      <c r="D238">
        <v>4</v>
      </c>
      <c r="E238">
        <v>1</v>
      </c>
      <c r="F238">
        <v>0</v>
      </c>
      <c r="G238">
        <v>0</v>
      </c>
      <c r="H238" t="str">
        <f t="shared" si="3"/>
        <v>Not First</v>
      </c>
    </row>
    <row r="239" spans="1:8" hidden="1" x14ac:dyDescent="0.3">
      <c r="A239" s="1">
        <v>43886</v>
      </c>
      <c r="B239" t="s">
        <v>8</v>
      </c>
      <c r="C239" t="s">
        <v>486</v>
      </c>
      <c r="D239">
        <v>4</v>
      </c>
      <c r="E239">
        <v>1</v>
      </c>
      <c r="F239">
        <v>0</v>
      </c>
      <c r="G239">
        <v>0</v>
      </c>
      <c r="H239" t="str">
        <f t="shared" si="3"/>
        <v>Not First</v>
      </c>
    </row>
    <row r="240" spans="1:8" hidden="1" x14ac:dyDescent="0.3">
      <c r="A240" s="1">
        <v>43887</v>
      </c>
      <c r="B240" t="s">
        <v>8</v>
      </c>
      <c r="C240" t="s">
        <v>487</v>
      </c>
      <c r="D240">
        <v>4</v>
      </c>
      <c r="E240">
        <v>1</v>
      </c>
      <c r="F240">
        <v>0</v>
      </c>
      <c r="G240">
        <v>0</v>
      </c>
      <c r="H240" t="str">
        <f t="shared" si="3"/>
        <v>Not First</v>
      </c>
    </row>
    <row r="241" spans="1:8" hidden="1" x14ac:dyDescent="0.3">
      <c r="A241" s="1">
        <v>43888</v>
      </c>
      <c r="B241" t="s">
        <v>8</v>
      </c>
      <c r="C241" t="s">
        <v>488</v>
      </c>
      <c r="D241">
        <v>4</v>
      </c>
      <c r="E241">
        <v>1</v>
      </c>
      <c r="F241">
        <v>0</v>
      </c>
      <c r="G241">
        <v>0</v>
      </c>
      <c r="H241" t="str">
        <f t="shared" si="3"/>
        <v>Not First</v>
      </c>
    </row>
    <row r="242" spans="1:8" hidden="1" x14ac:dyDescent="0.3">
      <c r="A242" s="1">
        <v>43889</v>
      </c>
      <c r="B242" t="s">
        <v>8</v>
      </c>
      <c r="C242" t="s">
        <v>489</v>
      </c>
      <c r="D242">
        <v>4</v>
      </c>
      <c r="E242">
        <v>1</v>
      </c>
      <c r="F242">
        <v>0</v>
      </c>
      <c r="G242">
        <v>0</v>
      </c>
      <c r="H242" t="str">
        <f t="shared" si="3"/>
        <v>Not First</v>
      </c>
    </row>
    <row r="243" spans="1:8" hidden="1" x14ac:dyDescent="0.3">
      <c r="A243" s="1">
        <v>43890</v>
      </c>
      <c r="B243" t="s">
        <v>8</v>
      </c>
      <c r="C243" t="s">
        <v>490</v>
      </c>
      <c r="D243">
        <v>4</v>
      </c>
      <c r="E243">
        <v>1</v>
      </c>
      <c r="F243">
        <v>0</v>
      </c>
      <c r="G243">
        <v>0</v>
      </c>
      <c r="H243" t="str">
        <f t="shared" si="3"/>
        <v>Not First</v>
      </c>
    </row>
    <row r="244" spans="1:8" hidden="1" x14ac:dyDescent="0.3">
      <c r="A244" s="1">
        <v>43891</v>
      </c>
      <c r="B244" t="s">
        <v>8</v>
      </c>
      <c r="C244" t="s">
        <v>491</v>
      </c>
      <c r="D244">
        <v>4</v>
      </c>
      <c r="E244">
        <v>1</v>
      </c>
      <c r="F244">
        <v>0</v>
      </c>
      <c r="G244">
        <v>0</v>
      </c>
      <c r="H244" t="str">
        <f t="shared" si="3"/>
        <v>Not First</v>
      </c>
    </row>
    <row r="245" spans="1:8" hidden="1" x14ac:dyDescent="0.3">
      <c r="A245" s="1">
        <v>43892</v>
      </c>
      <c r="B245" t="s">
        <v>8</v>
      </c>
      <c r="C245" t="s">
        <v>492</v>
      </c>
      <c r="D245">
        <v>4</v>
      </c>
      <c r="E245">
        <v>1</v>
      </c>
      <c r="F245">
        <v>0</v>
      </c>
      <c r="G245">
        <v>0</v>
      </c>
      <c r="H245" t="str">
        <f t="shared" si="3"/>
        <v>Not First</v>
      </c>
    </row>
    <row r="246" spans="1:8" hidden="1" x14ac:dyDescent="0.3">
      <c r="A246" s="1">
        <v>43893</v>
      </c>
      <c r="B246" t="s">
        <v>8</v>
      </c>
      <c r="C246" t="s">
        <v>493</v>
      </c>
      <c r="D246">
        <v>4</v>
      </c>
      <c r="E246">
        <v>2</v>
      </c>
      <c r="F246">
        <v>1</v>
      </c>
      <c r="G246">
        <v>0</v>
      </c>
      <c r="H246" t="str">
        <f t="shared" si="3"/>
        <v>Not First</v>
      </c>
    </row>
    <row r="247" spans="1:8" hidden="1" x14ac:dyDescent="0.3">
      <c r="A247" s="1">
        <v>43894</v>
      </c>
      <c r="B247" t="s">
        <v>8</v>
      </c>
      <c r="C247" t="s">
        <v>494</v>
      </c>
      <c r="D247">
        <v>4</v>
      </c>
      <c r="E247">
        <v>2</v>
      </c>
      <c r="F247">
        <v>0</v>
      </c>
      <c r="G247">
        <v>0</v>
      </c>
      <c r="H247" t="str">
        <f t="shared" si="3"/>
        <v>Not First</v>
      </c>
    </row>
    <row r="248" spans="1:8" hidden="1" x14ac:dyDescent="0.3">
      <c r="A248" s="1">
        <v>43895</v>
      </c>
      <c r="B248" t="s">
        <v>8</v>
      </c>
      <c r="C248" t="s">
        <v>495</v>
      </c>
      <c r="D248">
        <v>4</v>
      </c>
      <c r="E248">
        <v>2</v>
      </c>
      <c r="F248">
        <v>0</v>
      </c>
      <c r="G248">
        <v>0</v>
      </c>
      <c r="H248" t="str">
        <f t="shared" si="3"/>
        <v>Not First</v>
      </c>
    </row>
    <row r="249" spans="1:8" hidden="1" x14ac:dyDescent="0.3">
      <c r="A249" s="1">
        <v>43896</v>
      </c>
      <c r="B249" t="s">
        <v>8</v>
      </c>
      <c r="C249" t="s">
        <v>496</v>
      </c>
      <c r="D249">
        <v>4</v>
      </c>
      <c r="E249">
        <v>3</v>
      </c>
      <c r="F249">
        <v>1</v>
      </c>
      <c r="G249">
        <v>0</v>
      </c>
      <c r="H249" t="str">
        <f t="shared" si="3"/>
        <v>Not First</v>
      </c>
    </row>
    <row r="250" spans="1:8" hidden="1" x14ac:dyDescent="0.3">
      <c r="A250" s="1">
        <v>43897</v>
      </c>
      <c r="B250" t="s">
        <v>8</v>
      </c>
      <c r="C250" t="s">
        <v>497</v>
      </c>
      <c r="D250">
        <v>4</v>
      </c>
      <c r="E250">
        <v>5</v>
      </c>
      <c r="F250">
        <v>2</v>
      </c>
      <c r="G250">
        <v>0</v>
      </c>
      <c r="H250" t="str">
        <f t="shared" si="3"/>
        <v>Not First</v>
      </c>
    </row>
    <row r="251" spans="1:8" hidden="1" x14ac:dyDescent="0.3">
      <c r="A251" s="1">
        <v>43898</v>
      </c>
      <c r="B251" t="s">
        <v>8</v>
      </c>
      <c r="C251" t="s">
        <v>498</v>
      </c>
      <c r="D251">
        <v>4</v>
      </c>
      <c r="E251">
        <v>5</v>
      </c>
      <c r="F251">
        <v>0</v>
      </c>
      <c r="G251">
        <v>0</v>
      </c>
      <c r="H251" t="str">
        <f t="shared" si="3"/>
        <v>Not First</v>
      </c>
    </row>
    <row r="252" spans="1:8" hidden="1" x14ac:dyDescent="0.3">
      <c r="A252" s="1">
        <v>43899</v>
      </c>
      <c r="B252" t="s">
        <v>8</v>
      </c>
      <c r="C252" t="s">
        <v>499</v>
      </c>
      <c r="D252">
        <v>4</v>
      </c>
      <c r="E252">
        <v>6</v>
      </c>
      <c r="F252">
        <v>1</v>
      </c>
      <c r="G252">
        <v>0</v>
      </c>
      <c r="H252" t="str">
        <f t="shared" si="3"/>
        <v>Not First</v>
      </c>
    </row>
    <row r="253" spans="1:8" hidden="1" x14ac:dyDescent="0.3">
      <c r="A253" s="1">
        <v>43900</v>
      </c>
      <c r="B253" t="s">
        <v>8</v>
      </c>
      <c r="C253" t="s">
        <v>500</v>
      </c>
      <c r="D253">
        <v>4</v>
      </c>
      <c r="E253">
        <v>6</v>
      </c>
      <c r="F253">
        <v>0</v>
      </c>
      <c r="G253">
        <v>0</v>
      </c>
      <c r="H253" t="str">
        <f t="shared" si="3"/>
        <v>Not First</v>
      </c>
    </row>
    <row r="254" spans="1:8" hidden="1" x14ac:dyDescent="0.3">
      <c r="A254" s="1">
        <v>43901</v>
      </c>
      <c r="B254" t="s">
        <v>8</v>
      </c>
      <c r="C254" t="s">
        <v>501</v>
      </c>
      <c r="D254">
        <v>4</v>
      </c>
      <c r="E254">
        <v>9</v>
      </c>
      <c r="F254">
        <v>3</v>
      </c>
      <c r="G254">
        <v>0</v>
      </c>
      <c r="H254" t="str">
        <f t="shared" si="3"/>
        <v>Not First</v>
      </c>
    </row>
    <row r="255" spans="1:8" hidden="1" x14ac:dyDescent="0.3">
      <c r="A255" s="1">
        <v>43902</v>
      </c>
      <c r="B255" t="s">
        <v>8</v>
      </c>
      <c r="C255" t="s">
        <v>502</v>
      </c>
      <c r="D255">
        <v>4</v>
      </c>
      <c r="E255">
        <v>9</v>
      </c>
      <c r="F255">
        <v>0</v>
      </c>
      <c r="G255">
        <v>0</v>
      </c>
      <c r="H255" t="str">
        <f t="shared" si="3"/>
        <v>Not First</v>
      </c>
    </row>
    <row r="256" spans="1:8" hidden="1" x14ac:dyDescent="0.3">
      <c r="A256" s="1">
        <v>43903</v>
      </c>
      <c r="B256" t="s">
        <v>8</v>
      </c>
      <c r="C256" t="s">
        <v>503</v>
      </c>
      <c r="D256">
        <v>4</v>
      </c>
      <c r="E256">
        <v>9</v>
      </c>
      <c r="F256">
        <v>0</v>
      </c>
      <c r="G256">
        <v>0</v>
      </c>
      <c r="H256" t="str">
        <f t="shared" si="3"/>
        <v>Not First</v>
      </c>
    </row>
    <row r="257" spans="1:8" hidden="1" x14ac:dyDescent="0.3">
      <c r="A257" s="1">
        <v>43904</v>
      </c>
      <c r="B257" t="s">
        <v>8</v>
      </c>
      <c r="C257" t="s">
        <v>504</v>
      </c>
      <c r="D257">
        <v>4</v>
      </c>
      <c r="E257">
        <v>12</v>
      </c>
      <c r="F257">
        <v>3</v>
      </c>
      <c r="G257">
        <v>0</v>
      </c>
      <c r="H257" t="str">
        <f t="shared" si="3"/>
        <v>Not First</v>
      </c>
    </row>
    <row r="258" spans="1:8" hidden="1" x14ac:dyDescent="0.3">
      <c r="A258" s="1">
        <v>43905</v>
      </c>
      <c r="B258" t="s">
        <v>8</v>
      </c>
      <c r="C258" t="s">
        <v>505</v>
      </c>
      <c r="D258">
        <v>4</v>
      </c>
      <c r="E258">
        <v>13</v>
      </c>
      <c r="F258">
        <v>1</v>
      </c>
      <c r="G258">
        <v>0</v>
      </c>
      <c r="H258" t="str">
        <f t="shared" si="3"/>
        <v>Not First</v>
      </c>
    </row>
    <row r="259" spans="1:8" hidden="1" x14ac:dyDescent="0.3">
      <c r="A259" s="1">
        <v>43906</v>
      </c>
      <c r="B259" t="s">
        <v>8</v>
      </c>
      <c r="C259" t="s">
        <v>506</v>
      </c>
      <c r="D259">
        <v>4</v>
      </c>
      <c r="E259">
        <v>18</v>
      </c>
      <c r="F259">
        <v>5</v>
      </c>
      <c r="G259">
        <v>0</v>
      </c>
      <c r="H259" t="str">
        <f t="shared" ref="H259:H322" si="4">IF(B259&lt;&gt;B258,"First","Not First")</f>
        <v>Not First</v>
      </c>
    </row>
    <row r="260" spans="1:8" hidden="1" x14ac:dyDescent="0.3">
      <c r="A260" s="1">
        <v>43907</v>
      </c>
      <c r="B260" t="s">
        <v>8</v>
      </c>
      <c r="C260" t="s">
        <v>507</v>
      </c>
      <c r="D260">
        <v>4</v>
      </c>
      <c r="E260">
        <v>20</v>
      </c>
      <c r="F260">
        <v>2</v>
      </c>
      <c r="G260">
        <v>0</v>
      </c>
      <c r="H260" t="str">
        <f t="shared" si="4"/>
        <v>Not First</v>
      </c>
    </row>
    <row r="261" spans="1:8" hidden="1" x14ac:dyDescent="0.3">
      <c r="A261" s="1">
        <v>43908</v>
      </c>
      <c r="B261" t="s">
        <v>8</v>
      </c>
      <c r="C261" t="s">
        <v>508</v>
      </c>
      <c r="D261">
        <v>4</v>
      </c>
      <c r="E261">
        <v>28</v>
      </c>
      <c r="F261">
        <v>8</v>
      </c>
      <c r="G261">
        <v>0</v>
      </c>
      <c r="H261" t="str">
        <f t="shared" si="4"/>
        <v>Not First</v>
      </c>
    </row>
    <row r="262" spans="1:8" hidden="1" x14ac:dyDescent="0.3">
      <c r="A262" s="1">
        <v>43909</v>
      </c>
      <c r="B262" t="s">
        <v>8</v>
      </c>
      <c r="C262" t="s">
        <v>509</v>
      </c>
      <c r="D262">
        <v>4</v>
      </c>
      <c r="E262">
        <v>47</v>
      </c>
      <c r="F262">
        <v>19</v>
      </c>
      <c r="G262">
        <v>0</v>
      </c>
      <c r="H262" t="str">
        <f t="shared" si="4"/>
        <v>Not First</v>
      </c>
    </row>
    <row r="263" spans="1:8" hidden="1" x14ac:dyDescent="0.3">
      <c r="A263" s="1">
        <v>43910</v>
      </c>
      <c r="B263" t="s">
        <v>8</v>
      </c>
      <c r="C263" t="s">
        <v>510</v>
      </c>
      <c r="D263">
        <v>4</v>
      </c>
      <c r="E263">
        <v>70</v>
      </c>
      <c r="F263">
        <v>23</v>
      </c>
      <c r="G263">
        <v>1</v>
      </c>
      <c r="H263" t="str">
        <f t="shared" si="4"/>
        <v>Not First</v>
      </c>
    </row>
    <row r="264" spans="1:8" hidden="1" x14ac:dyDescent="0.3">
      <c r="A264" s="1">
        <v>43911</v>
      </c>
      <c r="B264" t="s">
        <v>8</v>
      </c>
      <c r="C264" t="s">
        <v>511</v>
      </c>
      <c r="D264">
        <v>4</v>
      </c>
      <c r="E264">
        <v>104</v>
      </c>
      <c r="F264">
        <v>34</v>
      </c>
      <c r="G264">
        <v>1</v>
      </c>
      <c r="H264" t="str">
        <f t="shared" si="4"/>
        <v>Not First</v>
      </c>
    </row>
    <row r="265" spans="1:8" hidden="1" x14ac:dyDescent="0.3">
      <c r="A265" s="1">
        <v>43912</v>
      </c>
      <c r="B265" t="s">
        <v>8</v>
      </c>
      <c r="C265" t="s">
        <v>512</v>
      </c>
      <c r="D265">
        <v>4</v>
      </c>
      <c r="E265">
        <v>153</v>
      </c>
      <c r="F265">
        <v>49</v>
      </c>
      <c r="G265">
        <v>2</v>
      </c>
      <c r="H265" t="str">
        <f t="shared" si="4"/>
        <v>Not First</v>
      </c>
    </row>
    <row r="266" spans="1:8" hidden="1" x14ac:dyDescent="0.3">
      <c r="A266" s="1">
        <v>43913</v>
      </c>
      <c r="B266" t="s">
        <v>8</v>
      </c>
      <c r="C266" t="s">
        <v>513</v>
      </c>
      <c r="D266">
        <v>4</v>
      </c>
      <c r="E266">
        <v>234</v>
      </c>
      <c r="F266">
        <v>81</v>
      </c>
      <c r="G266">
        <v>2</v>
      </c>
      <c r="H266" t="str">
        <f t="shared" si="4"/>
        <v>Not First</v>
      </c>
    </row>
    <row r="267" spans="1:8" hidden="1" x14ac:dyDescent="0.3">
      <c r="A267" s="1">
        <v>43914</v>
      </c>
      <c r="B267" t="s">
        <v>8</v>
      </c>
      <c r="C267" t="s">
        <v>514</v>
      </c>
      <c r="D267">
        <v>4</v>
      </c>
      <c r="E267">
        <v>326</v>
      </c>
      <c r="F267">
        <v>92</v>
      </c>
      <c r="G267">
        <v>6</v>
      </c>
      <c r="H267" t="str">
        <f t="shared" si="4"/>
        <v>Not First</v>
      </c>
    </row>
    <row r="268" spans="1:8" hidden="1" x14ac:dyDescent="0.3">
      <c r="A268" s="1">
        <v>43915</v>
      </c>
      <c r="B268" t="s">
        <v>8</v>
      </c>
      <c r="C268" t="s">
        <v>515</v>
      </c>
      <c r="D268">
        <v>4</v>
      </c>
      <c r="E268">
        <v>402</v>
      </c>
      <c r="F268">
        <v>76</v>
      </c>
      <c r="G268">
        <v>6</v>
      </c>
      <c r="H268" t="str">
        <f t="shared" si="4"/>
        <v>Not First</v>
      </c>
    </row>
    <row r="269" spans="1:8" hidden="1" x14ac:dyDescent="0.3">
      <c r="A269" s="1">
        <v>43916</v>
      </c>
      <c r="B269" t="s">
        <v>8</v>
      </c>
      <c r="C269" t="s">
        <v>516</v>
      </c>
      <c r="D269">
        <v>4</v>
      </c>
      <c r="E269">
        <v>508</v>
      </c>
      <c r="F269">
        <v>106</v>
      </c>
      <c r="G269">
        <v>8</v>
      </c>
      <c r="H269" t="str">
        <f t="shared" si="4"/>
        <v>Not First</v>
      </c>
    </row>
    <row r="270" spans="1:8" hidden="1" x14ac:dyDescent="0.3">
      <c r="A270" s="1">
        <v>43917</v>
      </c>
      <c r="B270" t="s">
        <v>8</v>
      </c>
      <c r="C270" t="s">
        <v>517</v>
      </c>
      <c r="D270">
        <v>4</v>
      </c>
      <c r="E270">
        <v>665</v>
      </c>
      <c r="F270">
        <v>157</v>
      </c>
      <c r="G270">
        <v>15</v>
      </c>
      <c r="H270" t="str">
        <f t="shared" si="4"/>
        <v>Not First</v>
      </c>
    </row>
    <row r="271" spans="1:8" hidden="1" x14ac:dyDescent="0.3">
      <c r="A271" s="1">
        <v>43918</v>
      </c>
      <c r="B271" t="s">
        <v>8</v>
      </c>
      <c r="C271" t="s">
        <v>518</v>
      </c>
      <c r="D271">
        <v>4</v>
      </c>
      <c r="E271">
        <v>773</v>
      </c>
      <c r="F271">
        <v>108</v>
      </c>
      <c r="G271">
        <v>15</v>
      </c>
      <c r="H271" t="str">
        <f t="shared" si="4"/>
        <v>Not First</v>
      </c>
    </row>
    <row r="272" spans="1:8" hidden="1" x14ac:dyDescent="0.3">
      <c r="A272" s="1">
        <v>43919</v>
      </c>
      <c r="B272" t="s">
        <v>8</v>
      </c>
      <c r="C272" t="s">
        <v>519</v>
      </c>
      <c r="D272">
        <v>4</v>
      </c>
      <c r="E272">
        <v>929</v>
      </c>
      <c r="F272">
        <v>156</v>
      </c>
      <c r="G272">
        <v>18</v>
      </c>
      <c r="H272" t="str">
        <f t="shared" si="4"/>
        <v>Not First</v>
      </c>
    </row>
    <row r="273" spans="1:8" hidden="1" x14ac:dyDescent="0.3">
      <c r="A273" s="1">
        <v>43920</v>
      </c>
      <c r="B273" t="s">
        <v>8</v>
      </c>
      <c r="C273" t="s">
        <v>520</v>
      </c>
      <c r="D273">
        <v>4</v>
      </c>
      <c r="E273">
        <v>1169</v>
      </c>
      <c r="F273">
        <v>240</v>
      </c>
      <c r="G273">
        <v>20</v>
      </c>
      <c r="H273" t="str">
        <f t="shared" si="4"/>
        <v>Not First</v>
      </c>
    </row>
    <row r="274" spans="1:8" hidden="1" x14ac:dyDescent="0.3">
      <c r="A274" s="1">
        <v>43921</v>
      </c>
      <c r="B274" t="s">
        <v>8</v>
      </c>
      <c r="C274" t="s">
        <v>84</v>
      </c>
      <c r="D274">
        <v>4</v>
      </c>
      <c r="E274">
        <v>1298</v>
      </c>
      <c r="F274">
        <v>129</v>
      </c>
      <c r="G274">
        <v>24</v>
      </c>
      <c r="H274" t="str">
        <f t="shared" si="4"/>
        <v>Not First</v>
      </c>
    </row>
    <row r="275" spans="1:8" hidden="1" x14ac:dyDescent="0.3">
      <c r="A275" s="1">
        <v>43922</v>
      </c>
      <c r="B275" t="s">
        <v>8</v>
      </c>
      <c r="C275" t="s">
        <v>521</v>
      </c>
      <c r="D275">
        <v>4</v>
      </c>
      <c r="E275">
        <v>1413</v>
      </c>
      <c r="F275">
        <v>115</v>
      </c>
      <c r="G275">
        <v>29</v>
      </c>
      <c r="H275" t="str">
        <f t="shared" si="4"/>
        <v>Not First</v>
      </c>
    </row>
    <row r="276" spans="1:8" hidden="1" x14ac:dyDescent="0.3">
      <c r="A276" s="1">
        <v>43923</v>
      </c>
      <c r="B276" t="s">
        <v>8</v>
      </c>
      <c r="C276" t="s">
        <v>522</v>
      </c>
      <c r="D276">
        <v>4</v>
      </c>
      <c r="E276">
        <v>1600</v>
      </c>
      <c r="F276">
        <v>187</v>
      </c>
      <c r="G276">
        <v>35</v>
      </c>
      <c r="H276" t="str">
        <f t="shared" si="4"/>
        <v>Not First</v>
      </c>
    </row>
    <row r="277" spans="1:8" hidden="1" x14ac:dyDescent="0.3">
      <c r="A277" s="1">
        <v>43924</v>
      </c>
      <c r="B277" t="s">
        <v>8</v>
      </c>
      <c r="C277" t="s">
        <v>523</v>
      </c>
      <c r="D277">
        <v>4</v>
      </c>
      <c r="E277">
        <v>1769</v>
      </c>
      <c r="F277">
        <v>169</v>
      </c>
      <c r="G277">
        <v>41</v>
      </c>
      <c r="H277" t="str">
        <f t="shared" si="4"/>
        <v>Not First</v>
      </c>
    </row>
    <row r="278" spans="1:8" hidden="1" x14ac:dyDescent="0.3">
      <c r="A278" s="1">
        <v>43925</v>
      </c>
      <c r="B278" t="s">
        <v>8</v>
      </c>
      <c r="C278" t="s">
        <v>524</v>
      </c>
      <c r="D278">
        <v>4</v>
      </c>
      <c r="E278">
        <v>2019</v>
      </c>
      <c r="F278">
        <v>250</v>
      </c>
      <c r="G278">
        <v>53</v>
      </c>
      <c r="H278" t="str">
        <f t="shared" si="4"/>
        <v>Not First</v>
      </c>
    </row>
    <row r="279" spans="1:8" hidden="1" x14ac:dyDescent="0.3">
      <c r="A279" s="1">
        <v>43926</v>
      </c>
      <c r="B279" t="s">
        <v>8</v>
      </c>
      <c r="C279" t="s">
        <v>525</v>
      </c>
      <c r="D279">
        <v>4</v>
      </c>
      <c r="E279">
        <v>2269</v>
      </c>
      <c r="F279">
        <v>250</v>
      </c>
      <c r="G279">
        <v>64</v>
      </c>
      <c r="H279" t="str">
        <f t="shared" si="4"/>
        <v>Not First</v>
      </c>
    </row>
    <row r="280" spans="1:8" hidden="1" x14ac:dyDescent="0.3">
      <c r="A280" s="1">
        <v>43927</v>
      </c>
      <c r="B280" t="s">
        <v>8</v>
      </c>
      <c r="C280" t="s">
        <v>526</v>
      </c>
      <c r="D280">
        <v>4</v>
      </c>
      <c r="E280">
        <v>2465</v>
      </c>
      <c r="F280">
        <v>196</v>
      </c>
      <c r="G280">
        <v>67</v>
      </c>
      <c r="H280" t="str">
        <f t="shared" si="4"/>
        <v>Not First</v>
      </c>
    </row>
    <row r="281" spans="1:8" hidden="1" x14ac:dyDescent="0.3">
      <c r="A281" s="1">
        <v>43928</v>
      </c>
      <c r="B281" t="s">
        <v>8</v>
      </c>
      <c r="C281" t="s">
        <v>527</v>
      </c>
      <c r="D281">
        <v>4</v>
      </c>
      <c r="E281">
        <v>2575</v>
      </c>
      <c r="F281">
        <v>110</v>
      </c>
      <c r="G281">
        <v>77</v>
      </c>
      <c r="H281" t="str">
        <f t="shared" si="4"/>
        <v>Not First</v>
      </c>
    </row>
    <row r="282" spans="1:8" hidden="1" x14ac:dyDescent="0.3">
      <c r="A282" s="1">
        <v>43929</v>
      </c>
      <c r="B282" t="s">
        <v>8</v>
      </c>
      <c r="C282" t="s">
        <v>528</v>
      </c>
      <c r="D282">
        <v>4</v>
      </c>
      <c r="E282">
        <v>2726</v>
      </c>
      <c r="F282">
        <v>151</v>
      </c>
      <c r="G282">
        <v>80</v>
      </c>
      <c r="H282" t="str">
        <f t="shared" si="4"/>
        <v>Not First</v>
      </c>
    </row>
    <row r="283" spans="1:8" hidden="1" x14ac:dyDescent="0.3">
      <c r="A283" s="1">
        <v>43930</v>
      </c>
      <c r="B283" t="s">
        <v>8</v>
      </c>
      <c r="C283" t="s">
        <v>529</v>
      </c>
      <c r="D283">
        <v>4</v>
      </c>
      <c r="E283">
        <v>3018</v>
      </c>
      <c r="F283">
        <v>292</v>
      </c>
      <c r="G283">
        <v>89</v>
      </c>
      <c r="H283" t="str">
        <f t="shared" si="4"/>
        <v>Not First</v>
      </c>
    </row>
    <row r="284" spans="1:8" hidden="1" x14ac:dyDescent="0.3">
      <c r="A284" s="1">
        <v>43931</v>
      </c>
      <c r="B284" t="s">
        <v>8</v>
      </c>
      <c r="C284" t="s">
        <v>530</v>
      </c>
      <c r="D284">
        <v>4</v>
      </c>
      <c r="E284">
        <v>3112</v>
      </c>
      <c r="F284">
        <v>94</v>
      </c>
      <c r="G284">
        <v>97</v>
      </c>
      <c r="H284" t="str">
        <f t="shared" si="4"/>
        <v>Not First</v>
      </c>
    </row>
    <row r="285" spans="1:8" hidden="1" x14ac:dyDescent="0.3">
      <c r="A285" s="1">
        <v>43932</v>
      </c>
      <c r="B285" t="s">
        <v>8</v>
      </c>
      <c r="C285" t="s">
        <v>531</v>
      </c>
      <c r="D285">
        <v>4</v>
      </c>
      <c r="E285">
        <v>3393</v>
      </c>
      <c r="F285">
        <v>281</v>
      </c>
      <c r="G285">
        <v>112</v>
      </c>
      <c r="H285" t="str">
        <f t="shared" si="4"/>
        <v>Not First</v>
      </c>
    </row>
    <row r="286" spans="1:8" hidden="1" x14ac:dyDescent="0.3">
      <c r="A286" s="1">
        <v>43933</v>
      </c>
      <c r="B286" t="s">
        <v>8</v>
      </c>
      <c r="C286" t="s">
        <v>532</v>
      </c>
      <c r="D286">
        <v>4</v>
      </c>
      <c r="E286">
        <v>3539</v>
      </c>
      <c r="F286">
        <v>146</v>
      </c>
      <c r="G286">
        <v>117</v>
      </c>
      <c r="H286" t="str">
        <f t="shared" si="4"/>
        <v>Not First</v>
      </c>
    </row>
    <row r="287" spans="1:8" hidden="1" x14ac:dyDescent="0.3">
      <c r="A287" s="1">
        <v>43934</v>
      </c>
      <c r="B287" t="s">
        <v>8</v>
      </c>
      <c r="C287" t="s">
        <v>533</v>
      </c>
      <c r="D287">
        <v>4</v>
      </c>
      <c r="E287">
        <v>3702</v>
      </c>
      <c r="F287">
        <v>163</v>
      </c>
      <c r="G287">
        <v>122</v>
      </c>
      <c r="H287" t="str">
        <f t="shared" si="4"/>
        <v>Not First</v>
      </c>
    </row>
    <row r="288" spans="1:8" hidden="1" x14ac:dyDescent="0.3">
      <c r="A288" s="1">
        <v>43935</v>
      </c>
      <c r="B288" t="s">
        <v>8</v>
      </c>
      <c r="C288" t="s">
        <v>534</v>
      </c>
      <c r="D288">
        <v>4</v>
      </c>
      <c r="E288">
        <v>3806</v>
      </c>
      <c r="F288">
        <v>104</v>
      </c>
      <c r="G288">
        <v>131</v>
      </c>
      <c r="H288" t="str">
        <f t="shared" si="4"/>
        <v>Not First</v>
      </c>
    </row>
    <row r="289" spans="1:8" hidden="1" x14ac:dyDescent="0.3">
      <c r="A289" s="1">
        <v>43936</v>
      </c>
      <c r="B289" t="s">
        <v>8</v>
      </c>
      <c r="C289" t="s">
        <v>535</v>
      </c>
      <c r="D289">
        <v>4</v>
      </c>
      <c r="E289">
        <v>3962</v>
      </c>
      <c r="F289">
        <v>156</v>
      </c>
      <c r="G289">
        <v>142</v>
      </c>
      <c r="H289" t="str">
        <f t="shared" si="4"/>
        <v>Not First</v>
      </c>
    </row>
    <row r="290" spans="1:8" hidden="1" x14ac:dyDescent="0.3">
      <c r="A290" s="1">
        <v>43937</v>
      </c>
      <c r="B290" t="s">
        <v>8</v>
      </c>
      <c r="C290" t="s">
        <v>536</v>
      </c>
      <c r="D290">
        <v>4</v>
      </c>
      <c r="E290">
        <v>4234</v>
      </c>
      <c r="F290">
        <v>272</v>
      </c>
      <c r="G290">
        <v>152</v>
      </c>
      <c r="H290" t="str">
        <f t="shared" si="4"/>
        <v>Not First</v>
      </c>
    </row>
    <row r="291" spans="1:8" hidden="1" x14ac:dyDescent="0.3">
      <c r="A291" s="1">
        <v>43938</v>
      </c>
      <c r="B291" t="s">
        <v>8</v>
      </c>
      <c r="C291" t="s">
        <v>537</v>
      </c>
      <c r="D291">
        <v>4</v>
      </c>
      <c r="E291">
        <v>4507</v>
      </c>
      <c r="F291">
        <v>273</v>
      </c>
      <c r="G291">
        <v>174</v>
      </c>
      <c r="H291" t="str">
        <f t="shared" si="4"/>
        <v>Not First</v>
      </c>
    </row>
    <row r="292" spans="1:8" hidden="1" x14ac:dyDescent="0.3">
      <c r="A292" s="1">
        <v>43939</v>
      </c>
      <c r="B292" t="s">
        <v>8</v>
      </c>
      <c r="C292" t="s">
        <v>538</v>
      </c>
      <c r="D292">
        <v>4</v>
      </c>
      <c r="E292">
        <v>4719</v>
      </c>
      <c r="F292">
        <v>212</v>
      </c>
      <c r="G292">
        <v>181</v>
      </c>
      <c r="H292" t="str">
        <f t="shared" si="4"/>
        <v>Not First</v>
      </c>
    </row>
    <row r="293" spans="1:8" hidden="1" x14ac:dyDescent="0.3">
      <c r="A293" s="1">
        <v>43940</v>
      </c>
      <c r="B293" t="s">
        <v>8</v>
      </c>
      <c r="C293" t="s">
        <v>539</v>
      </c>
      <c r="D293">
        <v>4</v>
      </c>
      <c r="E293">
        <v>4929</v>
      </c>
      <c r="F293">
        <v>210</v>
      </c>
      <c r="G293">
        <v>188</v>
      </c>
      <c r="H293" t="str">
        <f t="shared" si="4"/>
        <v>Not First</v>
      </c>
    </row>
    <row r="294" spans="1:8" hidden="1" x14ac:dyDescent="0.3">
      <c r="A294" s="1">
        <v>43941</v>
      </c>
      <c r="B294" t="s">
        <v>8</v>
      </c>
      <c r="C294" t="s">
        <v>540</v>
      </c>
      <c r="D294">
        <v>4</v>
      </c>
      <c r="E294">
        <v>5064</v>
      </c>
      <c r="F294">
        <v>135</v>
      </c>
      <c r="G294">
        <v>191</v>
      </c>
      <c r="H294" t="str">
        <f t="shared" si="4"/>
        <v>Not First</v>
      </c>
    </row>
    <row r="295" spans="1:8" hidden="1" x14ac:dyDescent="0.3">
      <c r="A295" s="1">
        <v>43942</v>
      </c>
      <c r="B295" t="s">
        <v>8</v>
      </c>
      <c r="C295" t="s">
        <v>541</v>
      </c>
      <c r="D295">
        <v>4</v>
      </c>
      <c r="E295">
        <v>5251</v>
      </c>
      <c r="F295">
        <v>187</v>
      </c>
      <c r="G295">
        <v>213</v>
      </c>
      <c r="H295" t="str">
        <f t="shared" si="4"/>
        <v>Not First</v>
      </c>
    </row>
    <row r="296" spans="1:8" hidden="1" x14ac:dyDescent="0.3">
      <c r="A296" s="1">
        <v>43943</v>
      </c>
      <c r="B296" t="s">
        <v>8</v>
      </c>
      <c r="C296" t="s">
        <v>542</v>
      </c>
      <c r="D296">
        <v>4</v>
      </c>
      <c r="E296">
        <v>5459</v>
      </c>
      <c r="F296">
        <v>208</v>
      </c>
      <c r="G296">
        <v>236</v>
      </c>
      <c r="H296" t="str">
        <f t="shared" si="4"/>
        <v>Not First</v>
      </c>
    </row>
    <row r="297" spans="1:8" hidden="1" x14ac:dyDescent="0.3">
      <c r="A297" s="1">
        <v>43944</v>
      </c>
      <c r="B297" t="s">
        <v>8</v>
      </c>
      <c r="C297" t="s">
        <v>543</v>
      </c>
      <c r="D297">
        <v>4</v>
      </c>
      <c r="E297">
        <v>5769</v>
      </c>
      <c r="F297">
        <v>310</v>
      </c>
      <c r="G297">
        <v>257</v>
      </c>
      <c r="H297" t="str">
        <f t="shared" si="4"/>
        <v>Not First</v>
      </c>
    </row>
    <row r="298" spans="1:8" hidden="1" x14ac:dyDescent="0.3">
      <c r="A298" s="1">
        <v>43945</v>
      </c>
      <c r="B298" t="s">
        <v>8</v>
      </c>
      <c r="C298" t="s">
        <v>544</v>
      </c>
      <c r="D298">
        <v>4</v>
      </c>
      <c r="E298">
        <v>6045</v>
      </c>
      <c r="F298">
        <v>276</v>
      </c>
      <c r="G298">
        <v>268</v>
      </c>
      <c r="H298" t="str">
        <f t="shared" si="4"/>
        <v>Not First</v>
      </c>
    </row>
    <row r="299" spans="1:8" hidden="1" x14ac:dyDescent="0.3">
      <c r="A299" s="1">
        <v>43946</v>
      </c>
      <c r="B299" t="s">
        <v>8</v>
      </c>
      <c r="C299" t="s">
        <v>545</v>
      </c>
      <c r="D299">
        <v>4</v>
      </c>
      <c r="E299">
        <v>6280</v>
      </c>
      <c r="F299">
        <v>235</v>
      </c>
      <c r="G299">
        <v>275</v>
      </c>
      <c r="H299" t="str">
        <f t="shared" si="4"/>
        <v>Not First</v>
      </c>
    </row>
    <row r="300" spans="1:8" hidden="1" x14ac:dyDescent="0.3">
      <c r="A300" s="1">
        <v>43947</v>
      </c>
      <c r="B300" t="s">
        <v>8</v>
      </c>
      <c r="C300" t="s">
        <v>546</v>
      </c>
      <c r="D300">
        <v>4</v>
      </c>
      <c r="E300">
        <v>6526</v>
      </c>
      <c r="F300">
        <v>246</v>
      </c>
      <c r="G300">
        <v>277</v>
      </c>
      <c r="H300" t="str">
        <f t="shared" si="4"/>
        <v>Not First</v>
      </c>
    </row>
    <row r="301" spans="1:8" hidden="1" x14ac:dyDescent="0.3">
      <c r="A301" s="1">
        <v>43948</v>
      </c>
      <c r="B301" t="s">
        <v>8</v>
      </c>
      <c r="C301" t="s">
        <v>547</v>
      </c>
      <c r="D301">
        <v>4</v>
      </c>
      <c r="E301">
        <v>6716</v>
      </c>
      <c r="F301">
        <v>190</v>
      </c>
      <c r="G301">
        <v>277</v>
      </c>
      <c r="H301" t="str">
        <f t="shared" si="4"/>
        <v>Not First</v>
      </c>
    </row>
    <row r="302" spans="1:8" hidden="1" x14ac:dyDescent="0.3">
      <c r="A302" s="1">
        <v>43949</v>
      </c>
      <c r="B302" t="s">
        <v>8</v>
      </c>
      <c r="C302" t="s">
        <v>548</v>
      </c>
      <c r="D302">
        <v>4</v>
      </c>
      <c r="E302">
        <v>6948</v>
      </c>
      <c r="F302">
        <v>232</v>
      </c>
      <c r="G302">
        <v>297</v>
      </c>
      <c r="H302" t="str">
        <f t="shared" si="4"/>
        <v>Not First</v>
      </c>
    </row>
    <row r="303" spans="1:8" hidden="1" x14ac:dyDescent="0.3">
      <c r="A303" s="1">
        <v>43950</v>
      </c>
      <c r="B303" t="s">
        <v>8</v>
      </c>
      <c r="C303" t="s">
        <v>549</v>
      </c>
      <c r="D303">
        <v>4</v>
      </c>
      <c r="E303">
        <v>7202</v>
      </c>
      <c r="F303">
        <v>254</v>
      </c>
      <c r="G303">
        <v>308</v>
      </c>
      <c r="H303" t="str">
        <f t="shared" si="4"/>
        <v>Not First</v>
      </c>
    </row>
    <row r="304" spans="1:8" hidden="1" x14ac:dyDescent="0.3">
      <c r="A304" s="1">
        <v>43951</v>
      </c>
      <c r="B304" t="s">
        <v>8</v>
      </c>
      <c r="C304" t="s">
        <v>550</v>
      </c>
      <c r="D304">
        <v>4</v>
      </c>
      <c r="E304">
        <v>7648</v>
      </c>
      <c r="F304">
        <v>446</v>
      </c>
      <c r="G304">
        <v>320</v>
      </c>
      <c r="H304" t="str">
        <f t="shared" si="4"/>
        <v>Not First</v>
      </c>
    </row>
    <row r="305" spans="1:8" hidden="1" x14ac:dyDescent="0.3">
      <c r="A305" s="1">
        <v>43952</v>
      </c>
      <c r="B305" t="s">
        <v>8</v>
      </c>
      <c r="C305" t="s">
        <v>551</v>
      </c>
      <c r="D305">
        <v>4</v>
      </c>
      <c r="E305">
        <v>7962</v>
      </c>
      <c r="F305">
        <v>314</v>
      </c>
      <c r="G305">
        <v>330</v>
      </c>
      <c r="H305" t="str">
        <f t="shared" si="4"/>
        <v>Not First</v>
      </c>
    </row>
    <row r="306" spans="1:8" hidden="1" x14ac:dyDescent="0.3">
      <c r="A306" s="1">
        <v>43953</v>
      </c>
      <c r="B306" t="s">
        <v>8</v>
      </c>
      <c r="C306" t="s">
        <v>552</v>
      </c>
      <c r="D306">
        <v>4</v>
      </c>
      <c r="E306">
        <v>8364</v>
      </c>
      <c r="F306">
        <v>402</v>
      </c>
      <c r="G306">
        <v>353</v>
      </c>
      <c r="H306" t="str">
        <f t="shared" si="4"/>
        <v>Not First</v>
      </c>
    </row>
    <row r="307" spans="1:8" hidden="1" x14ac:dyDescent="0.3">
      <c r="A307" s="1">
        <v>43954</v>
      </c>
      <c r="B307" t="s">
        <v>8</v>
      </c>
      <c r="C307" t="s">
        <v>553</v>
      </c>
      <c r="D307">
        <v>4</v>
      </c>
      <c r="E307">
        <v>8640</v>
      </c>
      <c r="F307">
        <v>276</v>
      </c>
      <c r="G307">
        <v>362</v>
      </c>
      <c r="H307" t="str">
        <f t="shared" si="4"/>
        <v>Not First</v>
      </c>
    </row>
    <row r="308" spans="1:8" hidden="1" x14ac:dyDescent="0.3">
      <c r="A308" s="1">
        <v>43955</v>
      </c>
      <c r="B308" t="s">
        <v>8</v>
      </c>
      <c r="C308" t="s">
        <v>554</v>
      </c>
      <c r="D308">
        <v>4</v>
      </c>
      <c r="E308">
        <v>8919</v>
      </c>
      <c r="F308">
        <v>279</v>
      </c>
      <c r="G308">
        <v>362</v>
      </c>
      <c r="H308" t="str">
        <f t="shared" si="4"/>
        <v>Not First</v>
      </c>
    </row>
    <row r="309" spans="1:8" hidden="1" x14ac:dyDescent="0.3">
      <c r="A309" s="1">
        <v>43956</v>
      </c>
      <c r="B309" t="s">
        <v>8</v>
      </c>
      <c r="C309" t="s">
        <v>555</v>
      </c>
      <c r="D309">
        <v>4</v>
      </c>
      <c r="E309">
        <v>9305</v>
      </c>
      <c r="F309">
        <v>386</v>
      </c>
      <c r="G309">
        <v>395</v>
      </c>
      <c r="H309" t="str">
        <f t="shared" si="4"/>
        <v>Not First</v>
      </c>
    </row>
    <row r="310" spans="1:8" hidden="1" x14ac:dyDescent="0.3">
      <c r="A310" s="1">
        <v>43957</v>
      </c>
      <c r="B310" t="s">
        <v>8</v>
      </c>
      <c r="C310" t="s">
        <v>556</v>
      </c>
      <c r="D310">
        <v>4</v>
      </c>
      <c r="E310">
        <v>9707</v>
      </c>
      <c r="F310">
        <v>402</v>
      </c>
      <c r="G310">
        <v>426</v>
      </c>
      <c r="H310" t="str">
        <f t="shared" si="4"/>
        <v>Not First</v>
      </c>
    </row>
    <row r="311" spans="1:8" hidden="1" x14ac:dyDescent="0.3">
      <c r="A311" s="1">
        <v>43958</v>
      </c>
      <c r="B311" t="s">
        <v>8</v>
      </c>
      <c r="C311" t="s">
        <v>557</v>
      </c>
      <c r="D311">
        <v>4</v>
      </c>
      <c r="E311">
        <v>9945</v>
      </c>
      <c r="F311">
        <v>238</v>
      </c>
      <c r="G311">
        <v>450</v>
      </c>
      <c r="H311" t="str">
        <f t="shared" si="4"/>
        <v>Not First</v>
      </c>
    </row>
    <row r="312" spans="1:8" hidden="1" x14ac:dyDescent="0.3">
      <c r="A312" s="1">
        <v>43959</v>
      </c>
      <c r="B312" t="s">
        <v>8</v>
      </c>
      <c r="C312" t="s">
        <v>558</v>
      </c>
      <c r="D312">
        <v>4</v>
      </c>
      <c r="E312">
        <v>10526</v>
      </c>
      <c r="F312">
        <v>581</v>
      </c>
      <c r="G312">
        <v>517</v>
      </c>
      <c r="H312" t="str">
        <f t="shared" si="4"/>
        <v>Not First</v>
      </c>
    </row>
    <row r="313" spans="1:8" hidden="1" x14ac:dyDescent="0.3">
      <c r="A313" s="1">
        <v>43960</v>
      </c>
      <c r="B313" t="s">
        <v>8</v>
      </c>
      <c r="C313" t="s">
        <v>559</v>
      </c>
      <c r="D313">
        <v>4</v>
      </c>
      <c r="E313">
        <v>10960</v>
      </c>
      <c r="F313">
        <v>434</v>
      </c>
      <c r="G313">
        <v>532</v>
      </c>
      <c r="H313" t="str">
        <f t="shared" si="4"/>
        <v>Not First</v>
      </c>
    </row>
    <row r="314" spans="1:8" hidden="1" x14ac:dyDescent="0.3">
      <c r="A314" s="1">
        <v>43961</v>
      </c>
      <c r="B314" t="s">
        <v>8</v>
      </c>
      <c r="C314" t="s">
        <v>560</v>
      </c>
      <c r="D314">
        <v>4</v>
      </c>
      <c r="E314">
        <v>11119</v>
      </c>
      <c r="F314">
        <v>159</v>
      </c>
      <c r="G314">
        <v>536</v>
      </c>
      <c r="H314" t="str">
        <f t="shared" si="4"/>
        <v>Not First</v>
      </c>
    </row>
    <row r="315" spans="1:8" hidden="1" x14ac:dyDescent="0.3">
      <c r="A315" s="1">
        <v>43962</v>
      </c>
      <c r="B315" t="s">
        <v>8</v>
      </c>
      <c r="C315" t="s">
        <v>561</v>
      </c>
      <c r="D315">
        <v>4</v>
      </c>
      <c r="E315">
        <v>11380</v>
      </c>
      <c r="F315">
        <v>261</v>
      </c>
      <c r="G315">
        <v>542</v>
      </c>
      <c r="H315" t="str">
        <f t="shared" si="4"/>
        <v>Not First</v>
      </c>
    </row>
    <row r="316" spans="1:8" hidden="1" x14ac:dyDescent="0.3">
      <c r="A316" s="1">
        <v>43963</v>
      </c>
      <c r="B316" t="s">
        <v>8</v>
      </c>
      <c r="C316" t="s">
        <v>562</v>
      </c>
      <c r="D316">
        <v>4</v>
      </c>
      <c r="E316">
        <v>11736</v>
      </c>
      <c r="F316">
        <v>356</v>
      </c>
      <c r="G316">
        <v>562</v>
      </c>
      <c r="H316" t="str">
        <f t="shared" si="4"/>
        <v>Not First</v>
      </c>
    </row>
    <row r="317" spans="1:8" hidden="1" x14ac:dyDescent="0.3">
      <c r="A317" s="1">
        <v>43964</v>
      </c>
      <c r="B317" t="s">
        <v>8</v>
      </c>
      <c r="C317" t="s">
        <v>563</v>
      </c>
      <c r="D317">
        <v>4</v>
      </c>
      <c r="E317">
        <v>12176</v>
      </c>
      <c r="F317">
        <v>440</v>
      </c>
      <c r="G317">
        <v>594</v>
      </c>
      <c r="H317" t="str">
        <f t="shared" si="4"/>
        <v>Not First</v>
      </c>
    </row>
    <row r="318" spans="1:8" hidden="1" x14ac:dyDescent="0.3">
      <c r="A318" s="1">
        <v>43965</v>
      </c>
      <c r="B318" t="s">
        <v>8</v>
      </c>
      <c r="C318" t="s">
        <v>564</v>
      </c>
      <c r="D318">
        <v>4</v>
      </c>
      <c r="E318">
        <v>12674</v>
      </c>
      <c r="F318">
        <v>498</v>
      </c>
      <c r="G318">
        <v>624</v>
      </c>
      <c r="H318" t="str">
        <f t="shared" si="4"/>
        <v>Not First</v>
      </c>
    </row>
    <row r="319" spans="1:8" hidden="1" x14ac:dyDescent="0.3">
      <c r="A319" s="1">
        <v>43966</v>
      </c>
      <c r="B319" t="s">
        <v>8</v>
      </c>
      <c r="C319" t="s">
        <v>85</v>
      </c>
      <c r="D319">
        <v>4</v>
      </c>
      <c r="E319">
        <v>13169</v>
      </c>
      <c r="F319">
        <v>495</v>
      </c>
      <c r="G319">
        <v>651</v>
      </c>
      <c r="H319" t="str">
        <f t="shared" si="4"/>
        <v>Not First</v>
      </c>
    </row>
    <row r="320" spans="1:8" hidden="1" x14ac:dyDescent="0.3">
      <c r="A320" s="1">
        <v>43967</v>
      </c>
      <c r="B320" t="s">
        <v>8</v>
      </c>
      <c r="C320" t="s">
        <v>565</v>
      </c>
      <c r="D320">
        <v>4</v>
      </c>
      <c r="E320">
        <v>13631</v>
      </c>
      <c r="F320">
        <v>462</v>
      </c>
      <c r="G320">
        <v>679</v>
      </c>
      <c r="H320" t="str">
        <f t="shared" si="4"/>
        <v>Not First</v>
      </c>
    </row>
    <row r="321" spans="1:8" hidden="1" x14ac:dyDescent="0.3">
      <c r="A321" s="1">
        <v>43968</v>
      </c>
      <c r="B321" t="s">
        <v>8</v>
      </c>
      <c r="C321" t="s">
        <v>566</v>
      </c>
      <c r="D321">
        <v>4</v>
      </c>
      <c r="E321">
        <v>13937</v>
      </c>
      <c r="F321">
        <v>306</v>
      </c>
      <c r="G321">
        <v>680</v>
      </c>
      <c r="H321" t="str">
        <f t="shared" si="4"/>
        <v>Not First</v>
      </c>
    </row>
    <row r="322" spans="1:8" hidden="1" x14ac:dyDescent="0.3">
      <c r="A322" s="1">
        <v>43969</v>
      </c>
      <c r="B322" t="s">
        <v>8</v>
      </c>
      <c r="C322" t="s">
        <v>567</v>
      </c>
      <c r="D322">
        <v>4</v>
      </c>
      <c r="E322">
        <v>14170</v>
      </c>
      <c r="F322">
        <v>233</v>
      </c>
      <c r="G322">
        <v>686</v>
      </c>
      <c r="H322" t="str">
        <f t="shared" si="4"/>
        <v>Not First</v>
      </c>
    </row>
    <row r="323" spans="1:8" hidden="1" x14ac:dyDescent="0.3">
      <c r="A323" s="1">
        <v>43970</v>
      </c>
      <c r="B323" t="s">
        <v>8</v>
      </c>
      <c r="C323" t="s">
        <v>568</v>
      </c>
      <c r="D323">
        <v>4</v>
      </c>
      <c r="E323">
        <v>14566</v>
      </c>
      <c r="F323">
        <v>396</v>
      </c>
      <c r="G323">
        <v>704</v>
      </c>
      <c r="H323" t="str">
        <f t="shared" ref="H323:H386" si="5">IF(B323&lt;&gt;B322,"First","Not First")</f>
        <v>Not First</v>
      </c>
    </row>
    <row r="324" spans="1:8" hidden="1" x14ac:dyDescent="0.3">
      <c r="A324" s="1">
        <v>43971</v>
      </c>
      <c r="B324" t="s">
        <v>8</v>
      </c>
      <c r="C324" t="s">
        <v>569</v>
      </c>
      <c r="D324">
        <v>4</v>
      </c>
      <c r="E324">
        <v>14897</v>
      </c>
      <c r="F324">
        <v>331</v>
      </c>
      <c r="G324">
        <v>747</v>
      </c>
      <c r="H324" t="str">
        <f t="shared" si="5"/>
        <v>Not First</v>
      </c>
    </row>
    <row r="325" spans="1:8" hidden="1" x14ac:dyDescent="0.3">
      <c r="A325" s="1">
        <v>43972</v>
      </c>
      <c r="B325" t="s">
        <v>8</v>
      </c>
      <c r="C325" t="s">
        <v>570</v>
      </c>
      <c r="D325">
        <v>4</v>
      </c>
      <c r="E325">
        <v>15315</v>
      </c>
      <c r="F325">
        <v>418</v>
      </c>
      <c r="G325">
        <v>763</v>
      </c>
      <c r="H325" t="str">
        <f t="shared" si="5"/>
        <v>Not First</v>
      </c>
    </row>
    <row r="326" spans="1:8" hidden="1" x14ac:dyDescent="0.3">
      <c r="A326" s="1">
        <v>43973</v>
      </c>
      <c r="B326" t="s">
        <v>8</v>
      </c>
      <c r="C326" t="s">
        <v>571</v>
      </c>
      <c r="D326">
        <v>4</v>
      </c>
      <c r="E326">
        <v>15608</v>
      </c>
      <c r="F326">
        <v>293</v>
      </c>
      <c r="G326">
        <v>775</v>
      </c>
      <c r="H326" t="str">
        <f t="shared" si="5"/>
        <v>Not First</v>
      </c>
    </row>
    <row r="327" spans="1:8" hidden="1" x14ac:dyDescent="0.3">
      <c r="A327" s="1">
        <v>43974</v>
      </c>
      <c r="B327" t="s">
        <v>8</v>
      </c>
      <c r="C327" t="s">
        <v>572</v>
      </c>
      <c r="D327">
        <v>4</v>
      </c>
      <c r="E327">
        <v>16040</v>
      </c>
      <c r="F327">
        <v>432</v>
      </c>
      <c r="G327">
        <v>799</v>
      </c>
      <c r="H327" t="str">
        <f t="shared" si="5"/>
        <v>Not First</v>
      </c>
    </row>
    <row r="328" spans="1:8" hidden="1" x14ac:dyDescent="0.3">
      <c r="A328" s="1">
        <v>43975</v>
      </c>
      <c r="B328" t="s">
        <v>8</v>
      </c>
      <c r="C328" t="s">
        <v>573</v>
      </c>
      <c r="D328">
        <v>4</v>
      </c>
      <c r="E328">
        <v>16339</v>
      </c>
      <c r="F328">
        <v>299</v>
      </c>
      <c r="G328">
        <v>800</v>
      </c>
      <c r="H328" t="str">
        <f t="shared" si="5"/>
        <v>Not First</v>
      </c>
    </row>
    <row r="329" spans="1:8" hidden="1" x14ac:dyDescent="0.3">
      <c r="A329" s="1">
        <v>43976</v>
      </c>
      <c r="B329" t="s">
        <v>8</v>
      </c>
      <c r="C329" t="s">
        <v>574</v>
      </c>
      <c r="D329">
        <v>4</v>
      </c>
      <c r="E329">
        <v>16561</v>
      </c>
      <c r="F329">
        <v>222</v>
      </c>
      <c r="G329">
        <v>806</v>
      </c>
      <c r="H329" t="str">
        <f t="shared" si="5"/>
        <v>Not First</v>
      </c>
    </row>
    <row r="330" spans="1:8" hidden="1" x14ac:dyDescent="0.3">
      <c r="A330" s="1">
        <v>43977</v>
      </c>
      <c r="B330" t="s">
        <v>8</v>
      </c>
      <c r="C330" t="s">
        <v>575</v>
      </c>
      <c r="D330">
        <v>4</v>
      </c>
      <c r="E330">
        <v>16783</v>
      </c>
      <c r="F330">
        <v>222</v>
      </c>
      <c r="G330">
        <v>807</v>
      </c>
      <c r="H330" t="str">
        <f t="shared" si="5"/>
        <v>Not First</v>
      </c>
    </row>
    <row r="331" spans="1:8" hidden="1" x14ac:dyDescent="0.3">
      <c r="A331" s="1">
        <v>43978</v>
      </c>
      <c r="B331" t="s">
        <v>8</v>
      </c>
      <c r="C331" t="s">
        <v>576</v>
      </c>
      <c r="D331">
        <v>4</v>
      </c>
      <c r="E331">
        <v>17262</v>
      </c>
      <c r="F331">
        <v>479</v>
      </c>
      <c r="G331">
        <v>831</v>
      </c>
      <c r="H331" t="str">
        <f t="shared" si="5"/>
        <v>Not First</v>
      </c>
    </row>
    <row r="332" spans="1:8" hidden="1" x14ac:dyDescent="0.3">
      <c r="A332" s="1">
        <v>43979</v>
      </c>
      <c r="B332" t="s">
        <v>8</v>
      </c>
      <c r="C332" t="s">
        <v>577</v>
      </c>
      <c r="D332">
        <v>4</v>
      </c>
      <c r="E332">
        <v>17763</v>
      </c>
      <c r="F332">
        <v>501</v>
      </c>
      <c r="G332">
        <v>857</v>
      </c>
      <c r="H332" t="str">
        <f t="shared" si="5"/>
        <v>Not First</v>
      </c>
    </row>
    <row r="333" spans="1:8" hidden="1" x14ac:dyDescent="0.3">
      <c r="A333" s="1">
        <v>43980</v>
      </c>
      <c r="B333" t="s">
        <v>8</v>
      </c>
      <c r="C333" t="s">
        <v>578</v>
      </c>
      <c r="D333">
        <v>4</v>
      </c>
      <c r="E333">
        <v>18465</v>
      </c>
      <c r="F333">
        <v>702</v>
      </c>
      <c r="G333">
        <v>885</v>
      </c>
      <c r="H333" t="str">
        <f t="shared" si="5"/>
        <v>Not First</v>
      </c>
    </row>
    <row r="334" spans="1:8" hidden="1" x14ac:dyDescent="0.3">
      <c r="A334" s="1">
        <v>43981</v>
      </c>
      <c r="B334" t="s">
        <v>8</v>
      </c>
      <c r="C334" t="s">
        <v>579</v>
      </c>
      <c r="D334">
        <v>4</v>
      </c>
      <c r="E334">
        <v>19255</v>
      </c>
      <c r="F334">
        <v>790</v>
      </c>
      <c r="G334">
        <v>903</v>
      </c>
      <c r="H334" t="str">
        <f t="shared" si="5"/>
        <v>Not First</v>
      </c>
    </row>
    <row r="335" spans="1:8" hidden="1" x14ac:dyDescent="0.3">
      <c r="A335" s="1">
        <v>43982</v>
      </c>
      <c r="B335" t="s">
        <v>8</v>
      </c>
      <c r="C335" t="s">
        <v>580</v>
      </c>
      <c r="D335">
        <v>4</v>
      </c>
      <c r="E335">
        <v>19936</v>
      </c>
      <c r="F335">
        <v>681</v>
      </c>
      <c r="G335">
        <v>906</v>
      </c>
      <c r="H335" t="str">
        <f t="shared" si="5"/>
        <v>Not First</v>
      </c>
    </row>
    <row r="336" spans="1:8" hidden="1" x14ac:dyDescent="0.3">
      <c r="A336" s="1">
        <v>43983</v>
      </c>
      <c r="B336" t="s">
        <v>8</v>
      </c>
      <c r="C336" t="s">
        <v>581</v>
      </c>
      <c r="D336">
        <v>4</v>
      </c>
      <c r="E336">
        <v>20123</v>
      </c>
      <c r="F336">
        <v>187</v>
      </c>
      <c r="G336">
        <v>918</v>
      </c>
      <c r="H336" t="str">
        <f t="shared" si="5"/>
        <v>Not First</v>
      </c>
    </row>
    <row r="337" spans="1:8" hidden="1" x14ac:dyDescent="0.3">
      <c r="A337" s="1">
        <v>43984</v>
      </c>
      <c r="B337" t="s">
        <v>8</v>
      </c>
      <c r="C337" t="s">
        <v>582</v>
      </c>
      <c r="D337">
        <v>4</v>
      </c>
      <c r="E337">
        <v>21250</v>
      </c>
      <c r="F337">
        <v>1127</v>
      </c>
      <c r="G337">
        <v>943</v>
      </c>
      <c r="H337" t="str">
        <f t="shared" si="5"/>
        <v>Not First</v>
      </c>
    </row>
    <row r="338" spans="1:8" hidden="1" x14ac:dyDescent="0.3">
      <c r="A338" s="1">
        <v>43985</v>
      </c>
      <c r="B338" t="s">
        <v>8</v>
      </c>
      <c r="C338" t="s">
        <v>583</v>
      </c>
      <c r="D338">
        <v>4</v>
      </c>
      <c r="E338">
        <v>22245</v>
      </c>
      <c r="F338">
        <v>995</v>
      </c>
      <c r="G338">
        <v>983</v>
      </c>
      <c r="H338" t="str">
        <f t="shared" si="5"/>
        <v>Not First</v>
      </c>
    </row>
    <row r="339" spans="1:8" hidden="1" x14ac:dyDescent="0.3">
      <c r="A339" s="1">
        <v>43986</v>
      </c>
      <c r="B339" t="s">
        <v>8</v>
      </c>
      <c r="C339" t="s">
        <v>584</v>
      </c>
      <c r="D339">
        <v>4</v>
      </c>
      <c r="E339">
        <v>22818</v>
      </c>
      <c r="F339">
        <v>573</v>
      </c>
      <c r="G339">
        <v>1000</v>
      </c>
      <c r="H339" t="str">
        <f t="shared" si="5"/>
        <v>Not First</v>
      </c>
    </row>
    <row r="340" spans="1:8" hidden="1" x14ac:dyDescent="0.3">
      <c r="A340" s="1">
        <v>43987</v>
      </c>
      <c r="B340" t="s">
        <v>8</v>
      </c>
      <c r="C340" t="s">
        <v>585</v>
      </c>
      <c r="D340">
        <v>4</v>
      </c>
      <c r="E340">
        <v>24369</v>
      </c>
      <c r="F340">
        <v>1551</v>
      </c>
      <c r="G340">
        <v>1016</v>
      </c>
      <c r="H340" t="str">
        <f t="shared" si="5"/>
        <v>Not First</v>
      </c>
    </row>
    <row r="341" spans="1:8" hidden="1" x14ac:dyDescent="0.3">
      <c r="A341" s="1">
        <v>43988</v>
      </c>
      <c r="B341" t="s">
        <v>8</v>
      </c>
      <c r="C341" t="s">
        <v>586</v>
      </c>
      <c r="D341">
        <v>4</v>
      </c>
      <c r="E341">
        <v>25517</v>
      </c>
      <c r="F341">
        <v>1148</v>
      </c>
      <c r="G341">
        <v>1046</v>
      </c>
      <c r="H341" t="str">
        <f t="shared" si="5"/>
        <v>Not First</v>
      </c>
    </row>
    <row r="342" spans="1:8" hidden="1" x14ac:dyDescent="0.3">
      <c r="A342" s="1">
        <v>43989</v>
      </c>
      <c r="B342" t="s">
        <v>8</v>
      </c>
      <c r="C342" t="s">
        <v>587</v>
      </c>
      <c r="D342">
        <v>4</v>
      </c>
      <c r="E342">
        <v>26924</v>
      </c>
      <c r="F342">
        <v>1407</v>
      </c>
      <c r="G342">
        <v>1048</v>
      </c>
      <c r="H342" t="str">
        <f t="shared" si="5"/>
        <v>Not First</v>
      </c>
    </row>
    <row r="343" spans="1:8" hidden="1" x14ac:dyDescent="0.3">
      <c r="A343" s="1">
        <v>43990</v>
      </c>
      <c r="B343" t="s">
        <v>8</v>
      </c>
      <c r="C343" t="s">
        <v>588</v>
      </c>
      <c r="D343">
        <v>4</v>
      </c>
      <c r="E343">
        <v>27761</v>
      </c>
      <c r="F343">
        <v>837</v>
      </c>
      <c r="G343">
        <v>1052</v>
      </c>
      <c r="H343" t="str">
        <f t="shared" si="5"/>
        <v>Not First</v>
      </c>
    </row>
    <row r="344" spans="1:8" hidden="1" x14ac:dyDescent="0.3">
      <c r="A344" s="1">
        <v>43991</v>
      </c>
      <c r="B344" t="s">
        <v>8</v>
      </c>
      <c r="C344" t="s">
        <v>589</v>
      </c>
      <c r="D344">
        <v>4</v>
      </c>
      <c r="E344">
        <v>28396</v>
      </c>
      <c r="F344">
        <v>635</v>
      </c>
      <c r="G344">
        <v>1074</v>
      </c>
      <c r="H344" t="str">
        <f t="shared" si="5"/>
        <v>Not First</v>
      </c>
    </row>
    <row r="345" spans="1:8" hidden="1" x14ac:dyDescent="0.3">
      <c r="A345" s="1">
        <v>43992</v>
      </c>
      <c r="B345" t="s">
        <v>8</v>
      </c>
      <c r="C345" t="s">
        <v>590</v>
      </c>
      <c r="D345">
        <v>4</v>
      </c>
      <c r="E345">
        <v>29981</v>
      </c>
      <c r="F345">
        <v>1585</v>
      </c>
      <c r="G345">
        <v>1100</v>
      </c>
      <c r="H345" t="str">
        <f t="shared" si="5"/>
        <v>Not First</v>
      </c>
    </row>
    <row r="346" spans="1:8" hidden="1" x14ac:dyDescent="0.3">
      <c r="A346" s="1">
        <v>43993</v>
      </c>
      <c r="B346" t="s">
        <v>8</v>
      </c>
      <c r="C346" t="s">
        <v>591</v>
      </c>
      <c r="D346">
        <v>4</v>
      </c>
      <c r="E346">
        <v>31525</v>
      </c>
      <c r="F346">
        <v>1544</v>
      </c>
      <c r="G346">
        <v>1130</v>
      </c>
      <c r="H346" t="str">
        <f t="shared" si="5"/>
        <v>Not First</v>
      </c>
    </row>
    <row r="347" spans="1:8" hidden="1" x14ac:dyDescent="0.3">
      <c r="A347" s="1">
        <v>43994</v>
      </c>
      <c r="B347" t="s">
        <v>8</v>
      </c>
      <c r="C347" t="s">
        <v>592</v>
      </c>
      <c r="D347">
        <v>4</v>
      </c>
      <c r="E347">
        <v>33167</v>
      </c>
      <c r="F347">
        <v>1642</v>
      </c>
      <c r="G347">
        <v>1157</v>
      </c>
      <c r="H347" t="str">
        <f t="shared" si="5"/>
        <v>Not First</v>
      </c>
    </row>
    <row r="348" spans="1:8" hidden="1" x14ac:dyDescent="0.3">
      <c r="A348" s="1">
        <v>43995</v>
      </c>
      <c r="B348" t="s">
        <v>8</v>
      </c>
      <c r="C348" t="s">
        <v>593</v>
      </c>
      <c r="D348">
        <v>4</v>
      </c>
      <c r="E348">
        <v>34773</v>
      </c>
      <c r="F348">
        <v>1606</v>
      </c>
      <c r="G348">
        <v>1190</v>
      </c>
      <c r="H348" t="str">
        <f t="shared" si="5"/>
        <v>Not First</v>
      </c>
    </row>
    <row r="349" spans="1:8" hidden="1" x14ac:dyDescent="0.3">
      <c r="A349" s="1">
        <v>43996</v>
      </c>
      <c r="B349" t="s">
        <v>8</v>
      </c>
      <c r="C349" t="s">
        <v>594</v>
      </c>
      <c r="D349">
        <v>4</v>
      </c>
      <c r="E349">
        <v>35953</v>
      </c>
      <c r="F349">
        <v>1180</v>
      </c>
      <c r="G349">
        <v>1194</v>
      </c>
      <c r="H349" t="str">
        <f t="shared" si="5"/>
        <v>Not First</v>
      </c>
    </row>
    <row r="350" spans="1:8" hidden="1" x14ac:dyDescent="0.3">
      <c r="A350" s="1">
        <v>43997</v>
      </c>
      <c r="B350" t="s">
        <v>8</v>
      </c>
      <c r="C350" t="s">
        <v>595</v>
      </c>
      <c r="D350">
        <v>4</v>
      </c>
      <c r="E350">
        <v>37005</v>
      </c>
      <c r="F350">
        <v>1052</v>
      </c>
      <c r="G350">
        <v>1204</v>
      </c>
      <c r="H350" t="str">
        <f t="shared" si="5"/>
        <v>Not First</v>
      </c>
    </row>
    <row r="351" spans="1:8" hidden="1" x14ac:dyDescent="0.3">
      <c r="A351" s="1">
        <v>43998</v>
      </c>
      <c r="B351" t="s">
        <v>8</v>
      </c>
      <c r="C351" t="s">
        <v>596</v>
      </c>
      <c r="D351">
        <v>4</v>
      </c>
      <c r="E351">
        <v>39298</v>
      </c>
      <c r="F351">
        <v>2293</v>
      </c>
      <c r="G351">
        <v>1228</v>
      </c>
      <c r="H351" t="str">
        <f t="shared" si="5"/>
        <v>Not First</v>
      </c>
    </row>
    <row r="352" spans="1:8" hidden="1" x14ac:dyDescent="0.3">
      <c r="A352" s="1">
        <v>43999</v>
      </c>
      <c r="B352" t="s">
        <v>8</v>
      </c>
      <c r="C352" t="s">
        <v>597</v>
      </c>
      <c r="D352">
        <v>4</v>
      </c>
      <c r="E352">
        <v>41159</v>
      </c>
      <c r="F352">
        <v>1861</v>
      </c>
      <c r="G352">
        <v>1252</v>
      </c>
      <c r="H352" t="str">
        <f t="shared" si="5"/>
        <v>Not First</v>
      </c>
    </row>
    <row r="353" spans="1:8" hidden="1" x14ac:dyDescent="0.3">
      <c r="A353" s="1">
        <v>44000</v>
      </c>
      <c r="B353" t="s">
        <v>8</v>
      </c>
      <c r="C353" t="s">
        <v>598</v>
      </c>
      <c r="D353">
        <v>4</v>
      </c>
      <c r="E353">
        <v>43731</v>
      </c>
      <c r="F353">
        <v>2572</v>
      </c>
      <c r="G353">
        <v>1287</v>
      </c>
      <c r="H353" t="str">
        <f t="shared" si="5"/>
        <v>Not First</v>
      </c>
    </row>
    <row r="354" spans="1:8" hidden="1" x14ac:dyDescent="0.3">
      <c r="A354" s="1">
        <v>44001</v>
      </c>
      <c r="B354" t="s">
        <v>8</v>
      </c>
      <c r="C354" t="s">
        <v>599</v>
      </c>
      <c r="D354">
        <v>4</v>
      </c>
      <c r="E354">
        <v>46914</v>
      </c>
      <c r="F354">
        <v>3183</v>
      </c>
      <c r="G354">
        <v>1322</v>
      </c>
      <c r="H354" t="str">
        <f t="shared" si="5"/>
        <v>Not First</v>
      </c>
    </row>
    <row r="355" spans="1:8" hidden="1" x14ac:dyDescent="0.3">
      <c r="A355" s="1">
        <v>44002</v>
      </c>
      <c r="B355" t="s">
        <v>8</v>
      </c>
      <c r="C355" t="s">
        <v>600</v>
      </c>
      <c r="D355">
        <v>4</v>
      </c>
      <c r="E355">
        <v>50198</v>
      </c>
      <c r="F355">
        <v>3284</v>
      </c>
      <c r="G355">
        <v>1347</v>
      </c>
      <c r="H355" t="str">
        <f t="shared" si="5"/>
        <v>Not First</v>
      </c>
    </row>
    <row r="356" spans="1:8" hidden="1" x14ac:dyDescent="0.3">
      <c r="A356" s="1">
        <v>44003</v>
      </c>
      <c r="B356" t="s">
        <v>8</v>
      </c>
      <c r="C356" t="s">
        <v>601</v>
      </c>
      <c r="D356">
        <v>4</v>
      </c>
      <c r="E356">
        <v>52666</v>
      </c>
      <c r="F356">
        <v>2468</v>
      </c>
      <c r="G356">
        <v>1350</v>
      </c>
      <c r="H356" t="str">
        <f t="shared" si="5"/>
        <v>Not First</v>
      </c>
    </row>
    <row r="357" spans="1:8" hidden="1" x14ac:dyDescent="0.3">
      <c r="A357" s="1">
        <v>44004</v>
      </c>
      <c r="B357" t="s">
        <v>8</v>
      </c>
      <c r="C357" t="s">
        <v>602</v>
      </c>
      <c r="D357">
        <v>4</v>
      </c>
      <c r="E357">
        <v>54767</v>
      </c>
      <c r="F357">
        <v>2101</v>
      </c>
      <c r="G357">
        <v>1354</v>
      </c>
      <c r="H357" t="str">
        <f t="shared" si="5"/>
        <v>Not First</v>
      </c>
    </row>
    <row r="358" spans="1:8" hidden="1" x14ac:dyDescent="0.3">
      <c r="A358" s="1">
        <v>44005</v>
      </c>
      <c r="B358" t="s">
        <v>8</v>
      </c>
      <c r="C358" t="s">
        <v>86</v>
      </c>
      <c r="D358">
        <v>4</v>
      </c>
      <c r="E358">
        <v>58397</v>
      </c>
      <c r="F358">
        <v>3630</v>
      </c>
      <c r="G358">
        <v>1398</v>
      </c>
      <c r="H358" t="str">
        <f t="shared" si="5"/>
        <v>Not First</v>
      </c>
    </row>
    <row r="359" spans="1:8" x14ac:dyDescent="0.3">
      <c r="A359" s="1">
        <v>43901</v>
      </c>
      <c r="B359" t="s">
        <v>44</v>
      </c>
      <c r="C359" t="s">
        <v>603</v>
      </c>
      <c r="D359">
        <v>5</v>
      </c>
      <c r="E359">
        <v>1</v>
      </c>
      <c r="F359">
        <v>1</v>
      </c>
      <c r="G359">
        <v>0</v>
      </c>
      <c r="H359" t="str">
        <f t="shared" si="5"/>
        <v>First</v>
      </c>
    </row>
    <row r="360" spans="1:8" hidden="1" x14ac:dyDescent="0.3">
      <c r="A360" s="1">
        <v>43902</v>
      </c>
      <c r="B360" t="s">
        <v>44</v>
      </c>
      <c r="C360" t="s">
        <v>604</v>
      </c>
      <c r="D360">
        <v>5</v>
      </c>
      <c r="E360">
        <v>6</v>
      </c>
      <c r="F360">
        <v>5</v>
      </c>
      <c r="G360">
        <v>0</v>
      </c>
      <c r="H360" t="str">
        <f t="shared" si="5"/>
        <v>Not First</v>
      </c>
    </row>
    <row r="361" spans="1:8" hidden="1" x14ac:dyDescent="0.3">
      <c r="A361" s="1">
        <v>43903</v>
      </c>
      <c r="B361" t="s">
        <v>44</v>
      </c>
      <c r="C361" t="s">
        <v>605</v>
      </c>
      <c r="D361">
        <v>5</v>
      </c>
      <c r="E361">
        <v>7</v>
      </c>
      <c r="F361">
        <v>1</v>
      </c>
      <c r="G361">
        <v>0</v>
      </c>
      <c r="H361" t="str">
        <f t="shared" si="5"/>
        <v>Not First</v>
      </c>
    </row>
    <row r="362" spans="1:8" hidden="1" x14ac:dyDescent="0.3">
      <c r="A362" s="1">
        <v>43904</v>
      </c>
      <c r="B362" t="s">
        <v>44</v>
      </c>
      <c r="C362" t="s">
        <v>606</v>
      </c>
      <c r="D362">
        <v>5</v>
      </c>
      <c r="E362">
        <v>9</v>
      </c>
      <c r="F362">
        <v>2</v>
      </c>
      <c r="G362">
        <v>0</v>
      </c>
      <c r="H362" t="str">
        <f t="shared" si="5"/>
        <v>Not First</v>
      </c>
    </row>
    <row r="363" spans="1:8" hidden="1" x14ac:dyDescent="0.3">
      <c r="A363" s="1">
        <v>43905</v>
      </c>
      <c r="B363" t="s">
        <v>44</v>
      </c>
      <c r="C363" t="s">
        <v>607</v>
      </c>
      <c r="D363">
        <v>5</v>
      </c>
      <c r="E363">
        <v>16</v>
      </c>
      <c r="F363">
        <v>7</v>
      </c>
      <c r="G363">
        <v>0</v>
      </c>
      <c r="H363" t="str">
        <f t="shared" si="5"/>
        <v>Not First</v>
      </c>
    </row>
    <row r="364" spans="1:8" hidden="1" x14ac:dyDescent="0.3">
      <c r="A364" s="1">
        <v>43906</v>
      </c>
      <c r="B364" t="s">
        <v>44</v>
      </c>
      <c r="C364" t="s">
        <v>608</v>
      </c>
      <c r="D364">
        <v>5</v>
      </c>
      <c r="E364">
        <v>22</v>
      </c>
      <c r="F364">
        <v>6</v>
      </c>
      <c r="G364">
        <v>0</v>
      </c>
      <c r="H364" t="str">
        <f t="shared" si="5"/>
        <v>Not First</v>
      </c>
    </row>
    <row r="365" spans="1:8" hidden="1" x14ac:dyDescent="0.3">
      <c r="A365" s="1">
        <v>43907</v>
      </c>
      <c r="B365" t="s">
        <v>44</v>
      </c>
      <c r="C365" t="s">
        <v>609</v>
      </c>
      <c r="D365">
        <v>5</v>
      </c>
      <c r="E365">
        <v>22</v>
      </c>
      <c r="F365">
        <v>0</v>
      </c>
      <c r="G365">
        <v>0</v>
      </c>
      <c r="H365" t="str">
        <f t="shared" si="5"/>
        <v>Not First</v>
      </c>
    </row>
    <row r="366" spans="1:8" hidden="1" x14ac:dyDescent="0.3">
      <c r="A366" s="1">
        <v>43908</v>
      </c>
      <c r="B366" t="s">
        <v>44</v>
      </c>
      <c r="C366" t="s">
        <v>610</v>
      </c>
      <c r="D366">
        <v>5</v>
      </c>
      <c r="E366">
        <v>33</v>
      </c>
      <c r="F366">
        <v>11</v>
      </c>
      <c r="G366">
        <v>0</v>
      </c>
      <c r="H366" t="str">
        <f t="shared" si="5"/>
        <v>Not First</v>
      </c>
    </row>
    <row r="367" spans="1:8" hidden="1" x14ac:dyDescent="0.3">
      <c r="A367" s="1">
        <v>43909</v>
      </c>
      <c r="B367" t="s">
        <v>44</v>
      </c>
      <c r="C367" t="s">
        <v>611</v>
      </c>
      <c r="D367">
        <v>5</v>
      </c>
      <c r="E367">
        <v>62</v>
      </c>
      <c r="F367">
        <v>29</v>
      </c>
      <c r="G367">
        <v>0</v>
      </c>
      <c r="H367" t="str">
        <f t="shared" si="5"/>
        <v>Not First</v>
      </c>
    </row>
    <row r="368" spans="1:8" hidden="1" x14ac:dyDescent="0.3">
      <c r="A368" s="1">
        <v>43910</v>
      </c>
      <c r="B368" t="s">
        <v>44</v>
      </c>
      <c r="C368" t="s">
        <v>612</v>
      </c>
      <c r="D368">
        <v>5</v>
      </c>
      <c r="E368">
        <v>100</v>
      </c>
      <c r="F368">
        <v>38</v>
      </c>
      <c r="G368">
        <v>0</v>
      </c>
      <c r="H368" t="str">
        <f t="shared" si="5"/>
        <v>Not First</v>
      </c>
    </row>
    <row r="369" spans="1:8" hidden="1" x14ac:dyDescent="0.3">
      <c r="A369" s="1">
        <v>43911</v>
      </c>
      <c r="B369" t="s">
        <v>44</v>
      </c>
      <c r="C369" t="s">
        <v>613</v>
      </c>
      <c r="D369">
        <v>5</v>
      </c>
      <c r="E369">
        <v>118</v>
      </c>
      <c r="F369">
        <v>18</v>
      </c>
      <c r="G369">
        <v>0</v>
      </c>
      <c r="H369" t="str">
        <f t="shared" si="5"/>
        <v>Not First</v>
      </c>
    </row>
    <row r="370" spans="1:8" hidden="1" x14ac:dyDescent="0.3">
      <c r="A370" s="1">
        <v>43912</v>
      </c>
      <c r="B370" t="s">
        <v>44</v>
      </c>
      <c r="C370" t="s">
        <v>614</v>
      </c>
      <c r="D370">
        <v>5</v>
      </c>
      <c r="E370">
        <v>165</v>
      </c>
      <c r="F370">
        <v>47</v>
      </c>
      <c r="G370">
        <v>0</v>
      </c>
      <c r="H370" t="str">
        <f t="shared" si="5"/>
        <v>Not First</v>
      </c>
    </row>
    <row r="371" spans="1:8" hidden="1" x14ac:dyDescent="0.3">
      <c r="A371" s="1">
        <v>43913</v>
      </c>
      <c r="B371" t="s">
        <v>44</v>
      </c>
      <c r="C371" t="s">
        <v>615</v>
      </c>
      <c r="D371">
        <v>5</v>
      </c>
      <c r="E371">
        <v>201</v>
      </c>
      <c r="F371">
        <v>36</v>
      </c>
      <c r="G371">
        <v>0</v>
      </c>
      <c r="H371" t="str">
        <f t="shared" si="5"/>
        <v>Not First</v>
      </c>
    </row>
    <row r="372" spans="1:8" hidden="1" x14ac:dyDescent="0.3">
      <c r="A372" s="1">
        <v>43914</v>
      </c>
      <c r="B372" t="s">
        <v>44</v>
      </c>
      <c r="C372" t="s">
        <v>616</v>
      </c>
      <c r="D372">
        <v>5</v>
      </c>
      <c r="E372">
        <v>231</v>
      </c>
      <c r="F372">
        <v>30</v>
      </c>
      <c r="G372">
        <v>2</v>
      </c>
      <c r="H372" t="str">
        <f t="shared" si="5"/>
        <v>Not First</v>
      </c>
    </row>
    <row r="373" spans="1:8" hidden="1" x14ac:dyDescent="0.3">
      <c r="A373" s="1">
        <v>43915</v>
      </c>
      <c r="B373" t="s">
        <v>44</v>
      </c>
      <c r="C373" t="s">
        <v>617</v>
      </c>
      <c r="D373">
        <v>5</v>
      </c>
      <c r="E373">
        <v>307</v>
      </c>
      <c r="F373">
        <v>76</v>
      </c>
      <c r="G373">
        <v>2</v>
      </c>
      <c r="H373" t="str">
        <f t="shared" si="5"/>
        <v>Not First</v>
      </c>
    </row>
    <row r="374" spans="1:8" hidden="1" x14ac:dyDescent="0.3">
      <c r="A374" s="1">
        <v>43916</v>
      </c>
      <c r="B374" t="s">
        <v>44</v>
      </c>
      <c r="C374" t="s">
        <v>618</v>
      </c>
      <c r="D374">
        <v>5</v>
      </c>
      <c r="E374">
        <v>350</v>
      </c>
      <c r="F374">
        <v>43</v>
      </c>
      <c r="G374">
        <v>3</v>
      </c>
      <c r="H374" t="str">
        <f t="shared" si="5"/>
        <v>Not First</v>
      </c>
    </row>
    <row r="375" spans="1:8" hidden="1" x14ac:dyDescent="0.3">
      <c r="A375" s="1">
        <v>43917</v>
      </c>
      <c r="B375" t="s">
        <v>44</v>
      </c>
      <c r="C375" t="s">
        <v>619</v>
      </c>
      <c r="D375">
        <v>5</v>
      </c>
      <c r="E375">
        <v>385</v>
      </c>
      <c r="F375">
        <v>35</v>
      </c>
      <c r="G375">
        <v>3</v>
      </c>
      <c r="H375" t="str">
        <f t="shared" si="5"/>
        <v>Not First</v>
      </c>
    </row>
    <row r="376" spans="1:8" hidden="1" x14ac:dyDescent="0.3">
      <c r="A376" s="1">
        <v>43918</v>
      </c>
      <c r="B376" t="s">
        <v>44</v>
      </c>
      <c r="C376" t="s">
        <v>620</v>
      </c>
      <c r="D376">
        <v>5</v>
      </c>
      <c r="E376">
        <v>409</v>
      </c>
      <c r="F376">
        <v>24</v>
      </c>
      <c r="G376">
        <v>5</v>
      </c>
      <c r="H376" t="str">
        <f t="shared" si="5"/>
        <v>Not First</v>
      </c>
    </row>
    <row r="377" spans="1:8" hidden="1" x14ac:dyDescent="0.3">
      <c r="A377" s="1">
        <v>43919</v>
      </c>
      <c r="B377" t="s">
        <v>44</v>
      </c>
      <c r="C377" t="s">
        <v>621</v>
      </c>
      <c r="D377">
        <v>5</v>
      </c>
      <c r="E377">
        <v>449</v>
      </c>
      <c r="F377">
        <v>40</v>
      </c>
      <c r="G377">
        <v>6</v>
      </c>
      <c r="H377" t="str">
        <f t="shared" si="5"/>
        <v>Not First</v>
      </c>
    </row>
    <row r="378" spans="1:8" hidden="1" x14ac:dyDescent="0.3">
      <c r="A378" s="1">
        <v>43920</v>
      </c>
      <c r="B378" t="s">
        <v>44</v>
      </c>
      <c r="C378" t="s">
        <v>622</v>
      </c>
      <c r="D378">
        <v>5</v>
      </c>
      <c r="E378">
        <v>508</v>
      </c>
      <c r="F378">
        <v>59</v>
      </c>
      <c r="G378">
        <v>7</v>
      </c>
      <c r="H378" t="str">
        <f t="shared" si="5"/>
        <v>Not First</v>
      </c>
    </row>
    <row r="379" spans="1:8" hidden="1" x14ac:dyDescent="0.3">
      <c r="A379" s="1">
        <v>43921</v>
      </c>
      <c r="B379" t="s">
        <v>44</v>
      </c>
      <c r="C379" t="s">
        <v>623</v>
      </c>
      <c r="D379">
        <v>5</v>
      </c>
      <c r="E379">
        <v>564</v>
      </c>
      <c r="F379">
        <v>56</v>
      </c>
      <c r="G379">
        <v>8</v>
      </c>
      <c r="H379" t="str">
        <f t="shared" si="5"/>
        <v>Not First</v>
      </c>
    </row>
    <row r="380" spans="1:8" hidden="1" x14ac:dyDescent="0.3">
      <c r="A380" s="1">
        <v>43922</v>
      </c>
      <c r="B380" t="s">
        <v>44</v>
      </c>
      <c r="C380" t="s">
        <v>624</v>
      </c>
      <c r="D380">
        <v>5</v>
      </c>
      <c r="E380">
        <v>624</v>
      </c>
      <c r="F380">
        <v>60</v>
      </c>
      <c r="G380">
        <v>10</v>
      </c>
      <c r="H380" t="str">
        <f t="shared" si="5"/>
        <v>Not First</v>
      </c>
    </row>
    <row r="381" spans="1:8" hidden="1" x14ac:dyDescent="0.3">
      <c r="A381" s="1">
        <v>43923</v>
      </c>
      <c r="B381" t="s">
        <v>44</v>
      </c>
      <c r="C381" t="s">
        <v>625</v>
      </c>
      <c r="D381">
        <v>5</v>
      </c>
      <c r="E381">
        <v>683</v>
      </c>
      <c r="F381">
        <v>59</v>
      </c>
      <c r="G381">
        <v>12</v>
      </c>
      <c r="H381" t="str">
        <f t="shared" si="5"/>
        <v>Not First</v>
      </c>
    </row>
    <row r="382" spans="1:8" hidden="1" x14ac:dyDescent="0.3">
      <c r="A382" s="1">
        <v>43924</v>
      </c>
      <c r="B382" t="s">
        <v>44</v>
      </c>
      <c r="C382" t="s">
        <v>626</v>
      </c>
      <c r="D382">
        <v>5</v>
      </c>
      <c r="E382">
        <v>738</v>
      </c>
      <c r="F382">
        <v>55</v>
      </c>
      <c r="G382">
        <v>12</v>
      </c>
      <c r="H382" t="str">
        <f t="shared" si="5"/>
        <v>Not First</v>
      </c>
    </row>
    <row r="383" spans="1:8" hidden="1" x14ac:dyDescent="0.3">
      <c r="A383" s="1">
        <v>43925</v>
      </c>
      <c r="B383" t="s">
        <v>44</v>
      </c>
      <c r="C383" t="s">
        <v>627</v>
      </c>
      <c r="D383">
        <v>5</v>
      </c>
      <c r="E383">
        <v>743</v>
      </c>
      <c r="F383">
        <v>5</v>
      </c>
      <c r="G383">
        <v>14</v>
      </c>
      <c r="H383" t="str">
        <f t="shared" si="5"/>
        <v>Not First</v>
      </c>
    </row>
    <row r="384" spans="1:8" hidden="1" x14ac:dyDescent="0.3">
      <c r="A384" s="1">
        <v>43926</v>
      </c>
      <c r="B384" t="s">
        <v>44</v>
      </c>
      <c r="C384" t="s">
        <v>628</v>
      </c>
      <c r="D384">
        <v>5</v>
      </c>
      <c r="E384">
        <v>853</v>
      </c>
      <c r="F384">
        <v>110</v>
      </c>
      <c r="G384">
        <v>16</v>
      </c>
      <c r="H384" t="str">
        <f t="shared" si="5"/>
        <v>Not First</v>
      </c>
    </row>
    <row r="385" spans="1:8" hidden="1" x14ac:dyDescent="0.3">
      <c r="A385" s="1">
        <v>43927</v>
      </c>
      <c r="B385" t="s">
        <v>44</v>
      </c>
      <c r="C385" t="s">
        <v>629</v>
      </c>
      <c r="D385">
        <v>5</v>
      </c>
      <c r="E385">
        <v>927</v>
      </c>
      <c r="F385">
        <v>74</v>
      </c>
      <c r="G385">
        <v>16</v>
      </c>
      <c r="H385" t="str">
        <f t="shared" si="5"/>
        <v>Not First</v>
      </c>
    </row>
    <row r="386" spans="1:8" hidden="1" x14ac:dyDescent="0.3">
      <c r="A386" s="1">
        <v>43928</v>
      </c>
      <c r="B386" t="s">
        <v>44</v>
      </c>
      <c r="C386" t="s">
        <v>630</v>
      </c>
      <c r="D386">
        <v>5</v>
      </c>
      <c r="E386">
        <v>997</v>
      </c>
      <c r="F386">
        <v>70</v>
      </c>
      <c r="G386">
        <v>18</v>
      </c>
      <c r="H386" t="str">
        <f t="shared" si="5"/>
        <v>Not First</v>
      </c>
    </row>
    <row r="387" spans="1:8" hidden="1" x14ac:dyDescent="0.3">
      <c r="A387" s="1">
        <v>43929</v>
      </c>
      <c r="B387" t="s">
        <v>44</v>
      </c>
      <c r="C387" t="s">
        <v>631</v>
      </c>
      <c r="D387">
        <v>5</v>
      </c>
      <c r="E387">
        <v>1077</v>
      </c>
      <c r="F387">
        <v>80</v>
      </c>
      <c r="G387">
        <v>18</v>
      </c>
      <c r="H387" t="str">
        <f t="shared" ref="H387:H450" si="6">IF(B387&lt;&gt;B386,"First","Not First")</f>
        <v>Not First</v>
      </c>
    </row>
    <row r="388" spans="1:8" hidden="1" x14ac:dyDescent="0.3">
      <c r="A388" s="1">
        <v>43930</v>
      </c>
      <c r="B388" t="s">
        <v>44</v>
      </c>
      <c r="C388" t="s">
        <v>632</v>
      </c>
      <c r="D388">
        <v>5</v>
      </c>
      <c r="E388">
        <v>1146</v>
      </c>
      <c r="F388">
        <v>69</v>
      </c>
      <c r="G388">
        <v>21</v>
      </c>
      <c r="H388" t="str">
        <f t="shared" si="6"/>
        <v>Not First</v>
      </c>
    </row>
    <row r="389" spans="1:8" hidden="1" x14ac:dyDescent="0.3">
      <c r="A389" s="1">
        <v>43931</v>
      </c>
      <c r="B389" t="s">
        <v>44</v>
      </c>
      <c r="C389" t="s">
        <v>633</v>
      </c>
      <c r="D389">
        <v>5</v>
      </c>
      <c r="E389">
        <v>1202</v>
      </c>
      <c r="F389">
        <v>56</v>
      </c>
      <c r="G389">
        <v>24</v>
      </c>
      <c r="H389" t="str">
        <f t="shared" si="6"/>
        <v>Not First</v>
      </c>
    </row>
    <row r="390" spans="1:8" hidden="1" x14ac:dyDescent="0.3">
      <c r="A390" s="1">
        <v>43932</v>
      </c>
      <c r="B390" t="s">
        <v>44</v>
      </c>
      <c r="C390" t="s">
        <v>634</v>
      </c>
      <c r="D390">
        <v>5</v>
      </c>
      <c r="E390">
        <v>1228</v>
      </c>
      <c r="F390">
        <v>26</v>
      </c>
      <c r="G390">
        <v>25</v>
      </c>
      <c r="H390" t="str">
        <f t="shared" si="6"/>
        <v>Not First</v>
      </c>
    </row>
    <row r="391" spans="1:8" hidden="1" x14ac:dyDescent="0.3">
      <c r="A391" s="1">
        <v>43933</v>
      </c>
      <c r="B391" t="s">
        <v>44</v>
      </c>
      <c r="C391" t="s">
        <v>635</v>
      </c>
      <c r="D391">
        <v>5</v>
      </c>
      <c r="E391">
        <v>1280</v>
      </c>
      <c r="F391">
        <v>52</v>
      </c>
      <c r="G391">
        <v>27</v>
      </c>
      <c r="H391" t="str">
        <f t="shared" si="6"/>
        <v>Not First</v>
      </c>
    </row>
    <row r="392" spans="1:8" hidden="1" x14ac:dyDescent="0.3">
      <c r="A392" s="1">
        <v>43934</v>
      </c>
      <c r="B392" t="s">
        <v>44</v>
      </c>
      <c r="C392" t="s">
        <v>636</v>
      </c>
      <c r="D392">
        <v>5</v>
      </c>
      <c r="E392">
        <v>1475</v>
      </c>
      <c r="F392">
        <v>195</v>
      </c>
      <c r="G392">
        <v>30</v>
      </c>
      <c r="H392" t="str">
        <f t="shared" si="6"/>
        <v>Not First</v>
      </c>
    </row>
    <row r="393" spans="1:8" hidden="1" x14ac:dyDescent="0.3">
      <c r="A393" s="1">
        <v>43935</v>
      </c>
      <c r="B393" t="s">
        <v>44</v>
      </c>
      <c r="C393" t="s">
        <v>637</v>
      </c>
      <c r="D393">
        <v>5</v>
      </c>
      <c r="E393">
        <v>1498</v>
      </c>
      <c r="F393">
        <v>23</v>
      </c>
      <c r="G393">
        <v>32</v>
      </c>
      <c r="H393" t="str">
        <f t="shared" si="6"/>
        <v>Not First</v>
      </c>
    </row>
    <row r="394" spans="1:8" hidden="1" x14ac:dyDescent="0.3">
      <c r="A394" s="1">
        <v>43936</v>
      </c>
      <c r="B394" t="s">
        <v>44</v>
      </c>
      <c r="C394" t="s">
        <v>638</v>
      </c>
      <c r="D394">
        <v>5</v>
      </c>
      <c r="E394">
        <v>1599</v>
      </c>
      <c r="F394">
        <v>101</v>
      </c>
      <c r="G394">
        <v>34</v>
      </c>
      <c r="H394" t="str">
        <f t="shared" si="6"/>
        <v>Not First</v>
      </c>
    </row>
    <row r="395" spans="1:8" hidden="1" x14ac:dyDescent="0.3">
      <c r="A395" s="1">
        <v>43937</v>
      </c>
      <c r="B395" t="s">
        <v>44</v>
      </c>
      <c r="C395" t="s">
        <v>639</v>
      </c>
      <c r="D395">
        <v>5</v>
      </c>
      <c r="E395">
        <v>1620</v>
      </c>
      <c r="F395">
        <v>21</v>
      </c>
      <c r="G395">
        <v>37</v>
      </c>
      <c r="H395" t="str">
        <f t="shared" si="6"/>
        <v>Not First</v>
      </c>
    </row>
    <row r="396" spans="1:8" hidden="1" x14ac:dyDescent="0.3">
      <c r="A396" s="1">
        <v>43938</v>
      </c>
      <c r="B396" t="s">
        <v>44</v>
      </c>
      <c r="C396" t="s">
        <v>640</v>
      </c>
      <c r="D396">
        <v>5</v>
      </c>
      <c r="E396">
        <v>1695</v>
      </c>
      <c r="F396">
        <v>75</v>
      </c>
      <c r="G396">
        <v>37</v>
      </c>
      <c r="H396" t="str">
        <f t="shared" si="6"/>
        <v>Not First</v>
      </c>
    </row>
    <row r="397" spans="1:8" hidden="1" x14ac:dyDescent="0.3">
      <c r="A397" s="1">
        <v>43939</v>
      </c>
      <c r="B397" t="s">
        <v>44</v>
      </c>
      <c r="C397" t="s">
        <v>641</v>
      </c>
      <c r="D397">
        <v>5</v>
      </c>
      <c r="E397">
        <v>1777</v>
      </c>
      <c r="F397">
        <v>82</v>
      </c>
      <c r="G397">
        <v>38</v>
      </c>
      <c r="H397" t="str">
        <f t="shared" si="6"/>
        <v>Not First</v>
      </c>
    </row>
    <row r="398" spans="1:8" hidden="1" x14ac:dyDescent="0.3">
      <c r="A398" s="1">
        <v>43940</v>
      </c>
      <c r="B398" t="s">
        <v>44</v>
      </c>
      <c r="C398" t="s">
        <v>642</v>
      </c>
      <c r="D398">
        <v>5</v>
      </c>
      <c r="E398">
        <v>1781</v>
      </c>
      <c r="F398">
        <v>4</v>
      </c>
      <c r="G398">
        <v>39</v>
      </c>
      <c r="H398" t="str">
        <f t="shared" si="6"/>
        <v>Not First</v>
      </c>
    </row>
    <row r="399" spans="1:8" hidden="1" x14ac:dyDescent="0.3">
      <c r="A399" s="1">
        <v>43941</v>
      </c>
      <c r="B399" t="s">
        <v>44</v>
      </c>
      <c r="C399" t="s">
        <v>643</v>
      </c>
      <c r="D399">
        <v>5</v>
      </c>
      <c r="E399">
        <v>1971</v>
      </c>
      <c r="F399">
        <v>190</v>
      </c>
      <c r="G399">
        <v>42</v>
      </c>
      <c r="H399" t="str">
        <f t="shared" si="6"/>
        <v>Not First</v>
      </c>
    </row>
    <row r="400" spans="1:8" hidden="1" x14ac:dyDescent="0.3">
      <c r="A400" s="1">
        <v>43942</v>
      </c>
      <c r="B400" t="s">
        <v>44</v>
      </c>
      <c r="C400" t="s">
        <v>644</v>
      </c>
      <c r="D400">
        <v>5</v>
      </c>
      <c r="E400">
        <v>2262</v>
      </c>
      <c r="F400">
        <v>291</v>
      </c>
      <c r="G400">
        <v>43</v>
      </c>
      <c r="H400" t="str">
        <f t="shared" si="6"/>
        <v>Not First</v>
      </c>
    </row>
    <row r="401" spans="1:8" hidden="1" x14ac:dyDescent="0.3">
      <c r="A401" s="1">
        <v>43943</v>
      </c>
      <c r="B401" t="s">
        <v>44</v>
      </c>
      <c r="C401" t="s">
        <v>645</v>
      </c>
      <c r="D401">
        <v>5</v>
      </c>
      <c r="E401">
        <v>2392</v>
      </c>
      <c r="F401">
        <v>130</v>
      </c>
      <c r="G401">
        <v>44</v>
      </c>
      <c r="H401" t="str">
        <f t="shared" si="6"/>
        <v>Not First</v>
      </c>
    </row>
    <row r="402" spans="1:8" hidden="1" x14ac:dyDescent="0.3">
      <c r="A402" s="1">
        <v>43944</v>
      </c>
      <c r="B402" t="s">
        <v>44</v>
      </c>
      <c r="C402" t="s">
        <v>646</v>
      </c>
      <c r="D402">
        <v>5</v>
      </c>
      <c r="E402">
        <v>2599</v>
      </c>
      <c r="F402">
        <v>207</v>
      </c>
      <c r="G402">
        <v>45</v>
      </c>
      <c r="H402" t="str">
        <f t="shared" si="6"/>
        <v>Not First</v>
      </c>
    </row>
    <row r="403" spans="1:8" hidden="1" x14ac:dyDescent="0.3">
      <c r="A403" s="1">
        <v>43945</v>
      </c>
      <c r="B403" t="s">
        <v>44</v>
      </c>
      <c r="C403" t="s">
        <v>647</v>
      </c>
      <c r="D403">
        <v>5</v>
      </c>
      <c r="E403">
        <v>2810</v>
      </c>
      <c r="F403">
        <v>211</v>
      </c>
      <c r="G403">
        <v>47</v>
      </c>
      <c r="H403" t="str">
        <f t="shared" si="6"/>
        <v>Not First</v>
      </c>
    </row>
    <row r="404" spans="1:8" hidden="1" x14ac:dyDescent="0.3">
      <c r="A404" s="1">
        <v>43946</v>
      </c>
      <c r="B404" t="s">
        <v>44</v>
      </c>
      <c r="C404" t="s">
        <v>648</v>
      </c>
      <c r="D404">
        <v>5</v>
      </c>
      <c r="E404">
        <v>2909</v>
      </c>
      <c r="F404">
        <v>99</v>
      </c>
      <c r="G404">
        <v>48</v>
      </c>
      <c r="H404" t="str">
        <f t="shared" si="6"/>
        <v>Not First</v>
      </c>
    </row>
    <row r="405" spans="1:8" hidden="1" x14ac:dyDescent="0.3">
      <c r="A405" s="1">
        <v>43947</v>
      </c>
      <c r="B405" t="s">
        <v>44</v>
      </c>
      <c r="C405" t="s">
        <v>649</v>
      </c>
      <c r="D405">
        <v>5</v>
      </c>
      <c r="E405">
        <v>3001</v>
      </c>
      <c r="F405">
        <v>92</v>
      </c>
      <c r="G405">
        <v>50</v>
      </c>
      <c r="H405" t="str">
        <f t="shared" si="6"/>
        <v>Not First</v>
      </c>
    </row>
    <row r="406" spans="1:8" hidden="1" x14ac:dyDescent="0.3">
      <c r="A406" s="1">
        <v>43948</v>
      </c>
      <c r="B406" t="s">
        <v>44</v>
      </c>
      <c r="C406" t="s">
        <v>650</v>
      </c>
      <c r="D406">
        <v>5</v>
      </c>
      <c r="E406">
        <v>3069</v>
      </c>
      <c r="F406">
        <v>68</v>
      </c>
      <c r="G406">
        <v>51</v>
      </c>
      <c r="H406" t="str">
        <f t="shared" si="6"/>
        <v>Not First</v>
      </c>
    </row>
    <row r="407" spans="1:8" hidden="1" x14ac:dyDescent="0.3">
      <c r="A407" s="1">
        <v>43949</v>
      </c>
      <c r="B407" t="s">
        <v>44</v>
      </c>
      <c r="C407" t="s">
        <v>651</v>
      </c>
      <c r="D407">
        <v>5</v>
      </c>
      <c r="E407">
        <v>3127</v>
      </c>
      <c r="F407">
        <v>58</v>
      </c>
      <c r="G407">
        <v>57</v>
      </c>
      <c r="H407" t="str">
        <f t="shared" si="6"/>
        <v>Not First</v>
      </c>
    </row>
    <row r="408" spans="1:8" hidden="1" x14ac:dyDescent="0.3">
      <c r="A408" s="1">
        <v>43950</v>
      </c>
      <c r="B408" t="s">
        <v>44</v>
      </c>
      <c r="C408" t="s">
        <v>652</v>
      </c>
      <c r="D408">
        <v>5</v>
      </c>
      <c r="E408">
        <v>3207</v>
      </c>
      <c r="F408">
        <v>80</v>
      </c>
      <c r="G408">
        <v>59</v>
      </c>
      <c r="H408" t="str">
        <f t="shared" si="6"/>
        <v>Not First</v>
      </c>
    </row>
    <row r="409" spans="1:8" hidden="1" x14ac:dyDescent="0.3">
      <c r="A409" s="1">
        <v>43951</v>
      </c>
      <c r="B409" t="s">
        <v>44</v>
      </c>
      <c r="C409" t="s">
        <v>653</v>
      </c>
      <c r="D409">
        <v>5</v>
      </c>
      <c r="E409">
        <v>3281</v>
      </c>
      <c r="F409">
        <v>74</v>
      </c>
      <c r="G409">
        <v>61</v>
      </c>
      <c r="H409" t="str">
        <f t="shared" si="6"/>
        <v>Not First</v>
      </c>
    </row>
    <row r="410" spans="1:8" hidden="1" x14ac:dyDescent="0.3">
      <c r="A410" s="1">
        <v>43952</v>
      </c>
      <c r="B410" t="s">
        <v>44</v>
      </c>
      <c r="C410" t="s">
        <v>654</v>
      </c>
      <c r="D410">
        <v>5</v>
      </c>
      <c r="E410">
        <v>3310</v>
      </c>
      <c r="F410">
        <v>29</v>
      </c>
      <c r="G410">
        <v>64</v>
      </c>
      <c r="H410" t="str">
        <f t="shared" si="6"/>
        <v>Not First</v>
      </c>
    </row>
    <row r="411" spans="1:8" hidden="1" x14ac:dyDescent="0.3">
      <c r="A411" s="1">
        <v>43953</v>
      </c>
      <c r="B411" t="s">
        <v>44</v>
      </c>
      <c r="C411" t="s">
        <v>655</v>
      </c>
      <c r="D411">
        <v>5</v>
      </c>
      <c r="E411">
        <v>3372</v>
      </c>
      <c r="F411">
        <v>62</v>
      </c>
      <c r="G411">
        <v>72</v>
      </c>
      <c r="H411" t="str">
        <f t="shared" si="6"/>
        <v>Not First</v>
      </c>
    </row>
    <row r="412" spans="1:8" hidden="1" x14ac:dyDescent="0.3">
      <c r="A412" s="1">
        <v>43954</v>
      </c>
      <c r="B412" t="s">
        <v>44</v>
      </c>
      <c r="C412" t="s">
        <v>656</v>
      </c>
      <c r="D412">
        <v>5</v>
      </c>
      <c r="E412">
        <v>3431</v>
      </c>
      <c r="F412">
        <v>59</v>
      </c>
      <c r="G412">
        <v>76</v>
      </c>
      <c r="H412" t="str">
        <f t="shared" si="6"/>
        <v>Not First</v>
      </c>
    </row>
    <row r="413" spans="1:8" hidden="1" x14ac:dyDescent="0.3">
      <c r="A413" s="1">
        <v>43955</v>
      </c>
      <c r="B413" t="s">
        <v>44</v>
      </c>
      <c r="C413" t="s">
        <v>657</v>
      </c>
      <c r="D413">
        <v>5</v>
      </c>
      <c r="E413">
        <v>3469</v>
      </c>
      <c r="F413">
        <v>38</v>
      </c>
      <c r="G413">
        <v>80</v>
      </c>
      <c r="H413" t="str">
        <f t="shared" si="6"/>
        <v>Not First</v>
      </c>
    </row>
    <row r="414" spans="1:8" hidden="1" x14ac:dyDescent="0.3">
      <c r="A414" s="1">
        <v>43956</v>
      </c>
      <c r="B414" t="s">
        <v>44</v>
      </c>
      <c r="C414" t="s">
        <v>658</v>
      </c>
      <c r="D414">
        <v>5</v>
      </c>
      <c r="E414">
        <v>3525</v>
      </c>
      <c r="F414">
        <v>56</v>
      </c>
      <c r="G414">
        <v>83</v>
      </c>
      <c r="H414" t="str">
        <f t="shared" si="6"/>
        <v>Not First</v>
      </c>
    </row>
    <row r="415" spans="1:8" hidden="1" x14ac:dyDescent="0.3">
      <c r="A415" s="1">
        <v>43957</v>
      </c>
      <c r="B415" t="s">
        <v>44</v>
      </c>
      <c r="C415" t="s">
        <v>659</v>
      </c>
      <c r="D415">
        <v>5</v>
      </c>
      <c r="E415">
        <v>3611</v>
      </c>
      <c r="F415">
        <v>86</v>
      </c>
      <c r="G415">
        <v>87</v>
      </c>
      <c r="H415" t="str">
        <f t="shared" si="6"/>
        <v>Not First</v>
      </c>
    </row>
    <row r="416" spans="1:8" hidden="1" x14ac:dyDescent="0.3">
      <c r="A416" s="1">
        <v>43958</v>
      </c>
      <c r="B416" t="s">
        <v>44</v>
      </c>
      <c r="C416" t="s">
        <v>660</v>
      </c>
      <c r="D416">
        <v>5</v>
      </c>
      <c r="E416">
        <v>3694</v>
      </c>
      <c r="F416">
        <v>83</v>
      </c>
      <c r="G416">
        <v>88</v>
      </c>
      <c r="H416" t="str">
        <f t="shared" si="6"/>
        <v>Not First</v>
      </c>
    </row>
    <row r="417" spans="1:8" hidden="1" x14ac:dyDescent="0.3">
      <c r="A417" s="1">
        <v>43959</v>
      </c>
      <c r="B417" t="s">
        <v>44</v>
      </c>
      <c r="C417" t="s">
        <v>661</v>
      </c>
      <c r="D417">
        <v>5</v>
      </c>
      <c r="E417">
        <v>3747</v>
      </c>
      <c r="F417">
        <v>53</v>
      </c>
      <c r="G417">
        <v>88</v>
      </c>
      <c r="H417" t="str">
        <f t="shared" si="6"/>
        <v>Not First</v>
      </c>
    </row>
    <row r="418" spans="1:8" hidden="1" x14ac:dyDescent="0.3">
      <c r="A418" s="1">
        <v>43960</v>
      </c>
      <c r="B418" t="s">
        <v>44</v>
      </c>
      <c r="C418" t="s">
        <v>662</v>
      </c>
      <c r="D418">
        <v>5</v>
      </c>
      <c r="E418">
        <v>3747</v>
      </c>
      <c r="F418">
        <v>0</v>
      </c>
      <c r="G418">
        <v>88</v>
      </c>
      <c r="H418" t="str">
        <f t="shared" si="6"/>
        <v>Not First</v>
      </c>
    </row>
    <row r="419" spans="1:8" hidden="1" x14ac:dyDescent="0.3">
      <c r="A419" s="1">
        <v>43961</v>
      </c>
      <c r="B419" t="s">
        <v>44</v>
      </c>
      <c r="C419" t="s">
        <v>663</v>
      </c>
      <c r="D419">
        <v>5</v>
      </c>
      <c r="E419">
        <v>4012</v>
      </c>
      <c r="F419">
        <v>265</v>
      </c>
      <c r="G419">
        <v>91</v>
      </c>
      <c r="H419" t="str">
        <f t="shared" si="6"/>
        <v>Not First</v>
      </c>
    </row>
    <row r="420" spans="1:8" hidden="1" x14ac:dyDescent="0.3">
      <c r="A420" s="1">
        <v>43962</v>
      </c>
      <c r="B420" t="s">
        <v>44</v>
      </c>
      <c r="C420" t="s">
        <v>664</v>
      </c>
      <c r="D420">
        <v>5</v>
      </c>
      <c r="E420">
        <v>4043</v>
      </c>
      <c r="F420">
        <v>31</v>
      </c>
      <c r="G420">
        <v>94</v>
      </c>
      <c r="H420" t="str">
        <f t="shared" si="6"/>
        <v>Not First</v>
      </c>
    </row>
    <row r="421" spans="1:8" hidden="1" x14ac:dyDescent="0.3">
      <c r="A421" s="1">
        <v>43963</v>
      </c>
      <c r="B421" t="s">
        <v>44</v>
      </c>
      <c r="C421" t="s">
        <v>665</v>
      </c>
      <c r="D421">
        <v>5</v>
      </c>
      <c r="E421">
        <v>4164</v>
      </c>
      <c r="F421">
        <v>121</v>
      </c>
      <c r="G421">
        <v>95</v>
      </c>
      <c r="H421" t="str">
        <f t="shared" si="6"/>
        <v>Not First</v>
      </c>
    </row>
    <row r="422" spans="1:8" hidden="1" x14ac:dyDescent="0.3">
      <c r="A422" s="1">
        <v>43964</v>
      </c>
      <c r="B422" t="s">
        <v>44</v>
      </c>
      <c r="C422" t="s">
        <v>666</v>
      </c>
      <c r="D422">
        <v>5</v>
      </c>
      <c r="E422">
        <v>4236</v>
      </c>
      <c r="F422">
        <v>72</v>
      </c>
      <c r="G422">
        <v>97</v>
      </c>
      <c r="H422" t="str">
        <f t="shared" si="6"/>
        <v>Not First</v>
      </c>
    </row>
    <row r="423" spans="1:8" hidden="1" x14ac:dyDescent="0.3">
      <c r="A423" s="1">
        <v>43965</v>
      </c>
      <c r="B423" t="s">
        <v>44</v>
      </c>
      <c r="C423" t="s">
        <v>667</v>
      </c>
      <c r="D423">
        <v>5</v>
      </c>
      <c r="E423">
        <v>4366</v>
      </c>
      <c r="F423">
        <v>130</v>
      </c>
      <c r="G423">
        <v>98</v>
      </c>
      <c r="H423" t="str">
        <f t="shared" si="6"/>
        <v>Not First</v>
      </c>
    </row>
    <row r="424" spans="1:8" hidden="1" x14ac:dyDescent="0.3">
      <c r="A424" s="1">
        <v>43966</v>
      </c>
      <c r="B424" t="s">
        <v>44</v>
      </c>
      <c r="C424" t="s">
        <v>668</v>
      </c>
      <c r="D424">
        <v>5</v>
      </c>
      <c r="E424">
        <v>4463</v>
      </c>
      <c r="F424">
        <v>97</v>
      </c>
      <c r="G424">
        <v>98</v>
      </c>
      <c r="H424" t="str">
        <f t="shared" si="6"/>
        <v>Not First</v>
      </c>
    </row>
    <row r="425" spans="1:8" hidden="1" x14ac:dyDescent="0.3">
      <c r="A425" s="1">
        <v>43967</v>
      </c>
      <c r="B425" t="s">
        <v>44</v>
      </c>
      <c r="C425" t="s">
        <v>669</v>
      </c>
      <c r="D425">
        <v>5</v>
      </c>
      <c r="E425">
        <v>4578</v>
      </c>
      <c r="F425">
        <v>115</v>
      </c>
      <c r="G425">
        <v>98</v>
      </c>
      <c r="H425" t="str">
        <f t="shared" si="6"/>
        <v>Not First</v>
      </c>
    </row>
    <row r="426" spans="1:8" hidden="1" x14ac:dyDescent="0.3">
      <c r="A426" s="1">
        <v>43968</v>
      </c>
      <c r="B426" t="s">
        <v>44</v>
      </c>
      <c r="C426" t="s">
        <v>670</v>
      </c>
      <c r="D426">
        <v>5</v>
      </c>
      <c r="E426">
        <v>4759</v>
      </c>
      <c r="F426">
        <v>181</v>
      </c>
      <c r="G426">
        <v>98</v>
      </c>
      <c r="H426" t="str">
        <f t="shared" si="6"/>
        <v>Not First</v>
      </c>
    </row>
    <row r="427" spans="1:8" hidden="1" x14ac:dyDescent="0.3">
      <c r="A427" s="1">
        <v>43969</v>
      </c>
      <c r="B427" t="s">
        <v>44</v>
      </c>
      <c r="C427" t="s">
        <v>671</v>
      </c>
      <c r="D427">
        <v>5</v>
      </c>
      <c r="E427">
        <v>4813</v>
      </c>
      <c r="F427">
        <v>54</v>
      </c>
      <c r="G427">
        <v>100</v>
      </c>
      <c r="H427" t="str">
        <f t="shared" si="6"/>
        <v>Not First</v>
      </c>
    </row>
    <row r="428" spans="1:8" hidden="1" x14ac:dyDescent="0.3">
      <c r="A428" s="1">
        <v>43970</v>
      </c>
      <c r="B428" t="s">
        <v>44</v>
      </c>
      <c r="C428" t="s">
        <v>672</v>
      </c>
      <c r="D428">
        <v>5</v>
      </c>
      <c r="E428">
        <v>4923</v>
      </c>
      <c r="F428">
        <v>110</v>
      </c>
      <c r="G428">
        <v>102</v>
      </c>
      <c r="H428" t="str">
        <f t="shared" si="6"/>
        <v>Not First</v>
      </c>
    </row>
    <row r="429" spans="1:8" hidden="1" x14ac:dyDescent="0.3">
      <c r="A429" s="1">
        <v>43971</v>
      </c>
      <c r="B429" t="s">
        <v>44</v>
      </c>
      <c r="C429" t="s">
        <v>673</v>
      </c>
      <c r="D429">
        <v>5</v>
      </c>
      <c r="E429">
        <v>5003</v>
      </c>
      <c r="F429">
        <v>80</v>
      </c>
      <c r="G429">
        <v>107</v>
      </c>
      <c r="H429" t="str">
        <f t="shared" si="6"/>
        <v>Not First</v>
      </c>
    </row>
    <row r="430" spans="1:8" hidden="1" x14ac:dyDescent="0.3">
      <c r="A430" s="1">
        <v>43972</v>
      </c>
      <c r="B430" t="s">
        <v>44</v>
      </c>
      <c r="C430" t="s">
        <v>674</v>
      </c>
      <c r="D430">
        <v>5</v>
      </c>
      <c r="E430">
        <v>5458</v>
      </c>
      <c r="F430">
        <v>455</v>
      </c>
      <c r="G430">
        <v>110</v>
      </c>
      <c r="H430" t="str">
        <f t="shared" si="6"/>
        <v>Not First</v>
      </c>
    </row>
    <row r="431" spans="1:8" hidden="1" x14ac:dyDescent="0.3">
      <c r="A431" s="1">
        <v>43973</v>
      </c>
      <c r="B431" t="s">
        <v>44</v>
      </c>
      <c r="C431" t="s">
        <v>675</v>
      </c>
      <c r="D431">
        <v>5</v>
      </c>
      <c r="E431">
        <v>5612</v>
      </c>
      <c r="F431">
        <v>154</v>
      </c>
      <c r="G431">
        <v>113</v>
      </c>
      <c r="H431" t="str">
        <f t="shared" si="6"/>
        <v>Not First</v>
      </c>
    </row>
    <row r="432" spans="1:8" hidden="1" x14ac:dyDescent="0.3">
      <c r="A432" s="1">
        <v>43974</v>
      </c>
      <c r="B432" t="s">
        <v>44</v>
      </c>
      <c r="C432" t="s">
        <v>676</v>
      </c>
      <c r="D432">
        <v>5</v>
      </c>
      <c r="E432">
        <v>5775</v>
      </c>
      <c r="F432">
        <v>163</v>
      </c>
      <c r="G432">
        <v>115</v>
      </c>
      <c r="H432" t="str">
        <f t="shared" si="6"/>
        <v>Not First</v>
      </c>
    </row>
    <row r="433" spans="1:8" hidden="1" x14ac:dyDescent="0.3">
      <c r="A433" s="1">
        <v>43975</v>
      </c>
      <c r="B433" t="s">
        <v>44</v>
      </c>
      <c r="C433" t="s">
        <v>677</v>
      </c>
      <c r="D433">
        <v>5</v>
      </c>
      <c r="E433">
        <v>5922</v>
      </c>
      <c r="F433">
        <v>147</v>
      </c>
      <c r="G433">
        <v>116</v>
      </c>
      <c r="H433" t="str">
        <f t="shared" si="6"/>
        <v>Not First</v>
      </c>
    </row>
    <row r="434" spans="1:8" hidden="1" x14ac:dyDescent="0.3">
      <c r="A434" s="1">
        <v>43976</v>
      </c>
      <c r="B434" t="s">
        <v>44</v>
      </c>
      <c r="C434" t="s">
        <v>678</v>
      </c>
      <c r="D434">
        <v>5</v>
      </c>
      <c r="E434">
        <v>6029</v>
      </c>
      <c r="F434">
        <v>107</v>
      </c>
      <c r="G434">
        <v>117</v>
      </c>
      <c r="H434" t="str">
        <f t="shared" si="6"/>
        <v>Not First</v>
      </c>
    </row>
    <row r="435" spans="1:8" hidden="1" x14ac:dyDescent="0.3">
      <c r="A435" s="1">
        <v>43977</v>
      </c>
      <c r="B435" t="s">
        <v>44</v>
      </c>
      <c r="C435" t="s">
        <v>679</v>
      </c>
      <c r="D435">
        <v>5</v>
      </c>
      <c r="E435">
        <v>6180</v>
      </c>
      <c r="F435">
        <v>151</v>
      </c>
      <c r="G435">
        <v>119</v>
      </c>
      <c r="H435" t="str">
        <f t="shared" si="6"/>
        <v>Not First</v>
      </c>
    </row>
    <row r="436" spans="1:8" hidden="1" x14ac:dyDescent="0.3">
      <c r="A436" s="1">
        <v>43978</v>
      </c>
      <c r="B436" t="s">
        <v>44</v>
      </c>
      <c r="C436" t="s">
        <v>680</v>
      </c>
      <c r="D436">
        <v>5</v>
      </c>
      <c r="E436">
        <v>6277</v>
      </c>
      <c r="F436">
        <v>97</v>
      </c>
      <c r="G436">
        <v>120</v>
      </c>
      <c r="H436" t="str">
        <f t="shared" si="6"/>
        <v>Not First</v>
      </c>
    </row>
    <row r="437" spans="1:8" hidden="1" x14ac:dyDescent="0.3">
      <c r="A437" s="1">
        <v>43979</v>
      </c>
      <c r="B437" t="s">
        <v>44</v>
      </c>
      <c r="C437" t="s">
        <v>681</v>
      </c>
      <c r="D437">
        <v>5</v>
      </c>
      <c r="E437">
        <v>6538</v>
      </c>
      <c r="F437">
        <v>261</v>
      </c>
      <c r="G437">
        <v>125</v>
      </c>
      <c r="H437" t="str">
        <f t="shared" si="6"/>
        <v>Not First</v>
      </c>
    </row>
    <row r="438" spans="1:8" hidden="1" x14ac:dyDescent="0.3">
      <c r="A438" s="1">
        <v>43980</v>
      </c>
      <c r="B438" t="s">
        <v>44</v>
      </c>
      <c r="C438" t="s">
        <v>682</v>
      </c>
      <c r="D438">
        <v>5</v>
      </c>
      <c r="E438">
        <v>6777</v>
      </c>
      <c r="F438">
        <v>239</v>
      </c>
      <c r="G438">
        <v>132</v>
      </c>
      <c r="H438" t="str">
        <f t="shared" si="6"/>
        <v>Not First</v>
      </c>
    </row>
    <row r="439" spans="1:8" hidden="1" x14ac:dyDescent="0.3">
      <c r="A439" s="1">
        <v>43981</v>
      </c>
      <c r="B439" t="s">
        <v>44</v>
      </c>
      <c r="C439" t="s">
        <v>683</v>
      </c>
      <c r="D439">
        <v>5</v>
      </c>
      <c r="E439">
        <v>7013</v>
      </c>
      <c r="F439">
        <v>236</v>
      </c>
      <c r="G439">
        <v>133</v>
      </c>
      <c r="H439" t="str">
        <f t="shared" si="6"/>
        <v>Not First</v>
      </c>
    </row>
    <row r="440" spans="1:8" hidden="1" x14ac:dyDescent="0.3">
      <c r="A440" s="1">
        <v>43982</v>
      </c>
      <c r="B440" t="s">
        <v>44</v>
      </c>
      <c r="C440" t="s">
        <v>684</v>
      </c>
      <c r="D440">
        <v>5</v>
      </c>
      <c r="E440">
        <v>7253</v>
      </c>
      <c r="F440">
        <v>240</v>
      </c>
      <c r="G440">
        <v>133</v>
      </c>
      <c r="H440" t="str">
        <f t="shared" si="6"/>
        <v>Not First</v>
      </c>
    </row>
    <row r="441" spans="1:8" hidden="1" x14ac:dyDescent="0.3">
      <c r="A441" s="1">
        <v>43983</v>
      </c>
      <c r="B441" t="s">
        <v>44</v>
      </c>
      <c r="C441" t="s">
        <v>685</v>
      </c>
      <c r="D441">
        <v>5</v>
      </c>
      <c r="E441">
        <v>7443</v>
      </c>
      <c r="F441">
        <v>190</v>
      </c>
      <c r="G441">
        <v>133</v>
      </c>
      <c r="H441" t="str">
        <f t="shared" si="6"/>
        <v>Not First</v>
      </c>
    </row>
    <row r="442" spans="1:8" hidden="1" x14ac:dyDescent="0.3">
      <c r="A442" s="1">
        <v>43984</v>
      </c>
      <c r="B442" t="s">
        <v>44</v>
      </c>
      <c r="C442" t="s">
        <v>686</v>
      </c>
      <c r="D442">
        <v>5</v>
      </c>
      <c r="E442">
        <v>7818</v>
      </c>
      <c r="F442">
        <v>375</v>
      </c>
      <c r="G442">
        <v>136</v>
      </c>
      <c r="H442" t="str">
        <f t="shared" si="6"/>
        <v>Not First</v>
      </c>
    </row>
    <row r="443" spans="1:8" hidden="1" x14ac:dyDescent="0.3">
      <c r="A443" s="1">
        <v>43985</v>
      </c>
      <c r="B443" t="s">
        <v>44</v>
      </c>
      <c r="C443" t="s">
        <v>687</v>
      </c>
      <c r="D443">
        <v>5</v>
      </c>
      <c r="E443">
        <v>8067</v>
      </c>
      <c r="F443">
        <v>249</v>
      </c>
      <c r="G443">
        <v>142</v>
      </c>
      <c r="H443" t="str">
        <f t="shared" si="6"/>
        <v>Not First</v>
      </c>
    </row>
    <row r="444" spans="1:8" hidden="1" x14ac:dyDescent="0.3">
      <c r="A444" s="1">
        <v>43986</v>
      </c>
      <c r="B444" t="s">
        <v>44</v>
      </c>
      <c r="C444" t="s">
        <v>688</v>
      </c>
      <c r="D444">
        <v>5</v>
      </c>
      <c r="E444">
        <v>8425</v>
      </c>
      <c r="F444">
        <v>358</v>
      </c>
      <c r="G444">
        <v>151</v>
      </c>
      <c r="H444" t="str">
        <f t="shared" si="6"/>
        <v>Not First</v>
      </c>
    </row>
    <row r="445" spans="1:8" hidden="1" x14ac:dyDescent="0.3">
      <c r="A445" s="1">
        <v>43987</v>
      </c>
      <c r="B445" t="s">
        <v>44</v>
      </c>
      <c r="C445" t="s">
        <v>689</v>
      </c>
      <c r="D445">
        <v>5</v>
      </c>
      <c r="E445">
        <v>8651</v>
      </c>
      <c r="F445">
        <v>226</v>
      </c>
      <c r="G445">
        <v>152</v>
      </c>
      <c r="H445" t="str">
        <f t="shared" si="6"/>
        <v>Not First</v>
      </c>
    </row>
    <row r="446" spans="1:8" hidden="1" x14ac:dyDescent="0.3">
      <c r="A446" s="1">
        <v>43988</v>
      </c>
      <c r="B446" t="s">
        <v>44</v>
      </c>
      <c r="C446" t="s">
        <v>690</v>
      </c>
      <c r="D446">
        <v>5</v>
      </c>
      <c r="E446">
        <v>9101</v>
      </c>
      <c r="F446">
        <v>450</v>
      </c>
      <c r="G446">
        <v>154</v>
      </c>
      <c r="H446" t="str">
        <f t="shared" si="6"/>
        <v>Not First</v>
      </c>
    </row>
    <row r="447" spans="1:8" hidden="1" x14ac:dyDescent="0.3">
      <c r="A447" s="1">
        <v>43989</v>
      </c>
      <c r="B447" t="s">
        <v>44</v>
      </c>
      <c r="C447" t="s">
        <v>691</v>
      </c>
      <c r="D447">
        <v>5</v>
      </c>
      <c r="E447">
        <v>9426</v>
      </c>
      <c r="F447">
        <v>325</v>
      </c>
      <c r="G447">
        <v>154</v>
      </c>
      <c r="H447" t="str">
        <f t="shared" si="6"/>
        <v>Not First</v>
      </c>
    </row>
    <row r="448" spans="1:8" hidden="1" x14ac:dyDescent="0.3">
      <c r="A448" s="1">
        <v>43990</v>
      </c>
      <c r="B448" t="s">
        <v>44</v>
      </c>
      <c r="C448" t="s">
        <v>692</v>
      </c>
      <c r="D448">
        <v>5</v>
      </c>
      <c r="E448">
        <v>9740</v>
      </c>
      <c r="F448">
        <v>314</v>
      </c>
      <c r="G448">
        <v>155</v>
      </c>
      <c r="H448" t="str">
        <f t="shared" si="6"/>
        <v>Not First</v>
      </c>
    </row>
    <row r="449" spans="1:8" hidden="1" x14ac:dyDescent="0.3">
      <c r="A449" s="1">
        <v>43991</v>
      </c>
      <c r="B449" t="s">
        <v>44</v>
      </c>
      <c r="C449" t="s">
        <v>693</v>
      </c>
      <c r="D449">
        <v>5</v>
      </c>
      <c r="E449">
        <v>10080</v>
      </c>
      <c r="F449">
        <v>340</v>
      </c>
      <c r="G449">
        <v>161</v>
      </c>
      <c r="H449" t="str">
        <f t="shared" si="6"/>
        <v>Not First</v>
      </c>
    </row>
    <row r="450" spans="1:8" hidden="1" x14ac:dyDescent="0.3">
      <c r="A450" s="1">
        <v>43992</v>
      </c>
      <c r="B450" t="s">
        <v>44</v>
      </c>
      <c r="C450" t="s">
        <v>694</v>
      </c>
      <c r="D450">
        <v>5</v>
      </c>
      <c r="E450">
        <v>10368</v>
      </c>
      <c r="F450">
        <v>288</v>
      </c>
      <c r="G450">
        <v>165</v>
      </c>
      <c r="H450" t="str">
        <f t="shared" si="6"/>
        <v>Not First</v>
      </c>
    </row>
    <row r="451" spans="1:8" hidden="1" x14ac:dyDescent="0.3">
      <c r="A451" s="1">
        <v>43993</v>
      </c>
      <c r="B451" t="s">
        <v>44</v>
      </c>
      <c r="C451" t="s">
        <v>695</v>
      </c>
      <c r="D451">
        <v>5</v>
      </c>
      <c r="E451">
        <v>10816</v>
      </c>
      <c r="F451">
        <v>448</v>
      </c>
      <c r="G451">
        <v>171</v>
      </c>
      <c r="H451" t="str">
        <f t="shared" ref="H451:H514" si="7">IF(B451&lt;&gt;B450,"First","Not First")</f>
        <v>Not First</v>
      </c>
    </row>
    <row r="452" spans="1:8" hidden="1" x14ac:dyDescent="0.3">
      <c r="A452" s="1">
        <v>43994</v>
      </c>
      <c r="B452" t="s">
        <v>44</v>
      </c>
      <c r="C452" t="s">
        <v>696</v>
      </c>
      <c r="D452">
        <v>5</v>
      </c>
      <c r="E452">
        <v>11547</v>
      </c>
      <c r="F452">
        <v>731</v>
      </c>
      <c r="G452">
        <v>176</v>
      </c>
      <c r="H452" t="str">
        <f t="shared" si="7"/>
        <v>Not First</v>
      </c>
    </row>
    <row r="453" spans="1:8" hidden="1" x14ac:dyDescent="0.3">
      <c r="A453" s="1">
        <v>43995</v>
      </c>
      <c r="B453" t="s">
        <v>44</v>
      </c>
      <c r="C453" t="s">
        <v>697</v>
      </c>
      <c r="D453">
        <v>5</v>
      </c>
      <c r="E453">
        <v>12095</v>
      </c>
      <c r="F453">
        <v>548</v>
      </c>
      <c r="G453">
        <v>177</v>
      </c>
      <c r="H453" t="str">
        <f t="shared" si="7"/>
        <v>Not First</v>
      </c>
    </row>
    <row r="454" spans="1:8" hidden="1" x14ac:dyDescent="0.3">
      <c r="A454" s="1">
        <v>43996</v>
      </c>
      <c r="B454" t="s">
        <v>44</v>
      </c>
      <c r="C454" t="s">
        <v>698</v>
      </c>
      <c r="D454">
        <v>5</v>
      </c>
      <c r="E454">
        <v>12501</v>
      </c>
      <c r="F454">
        <v>406</v>
      </c>
      <c r="G454">
        <v>179</v>
      </c>
      <c r="H454" t="str">
        <f t="shared" si="7"/>
        <v>Not First</v>
      </c>
    </row>
    <row r="455" spans="1:8" hidden="1" x14ac:dyDescent="0.3">
      <c r="A455" s="1">
        <v>43997</v>
      </c>
      <c r="B455" t="s">
        <v>44</v>
      </c>
      <c r="C455" t="s">
        <v>699</v>
      </c>
      <c r="D455">
        <v>5</v>
      </c>
      <c r="E455">
        <v>12917</v>
      </c>
      <c r="F455">
        <v>416</v>
      </c>
      <c r="G455">
        <v>182</v>
      </c>
      <c r="H455" t="str">
        <f t="shared" si="7"/>
        <v>Not First</v>
      </c>
    </row>
    <row r="456" spans="1:8" hidden="1" x14ac:dyDescent="0.3">
      <c r="A456" s="1">
        <v>43998</v>
      </c>
      <c r="B456" t="s">
        <v>44</v>
      </c>
      <c r="C456" t="s">
        <v>700</v>
      </c>
      <c r="D456">
        <v>5</v>
      </c>
      <c r="E456">
        <v>13191</v>
      </c>
      <c r="F456">
        <v>274</v>
      </c>
      <c r="G456">
        <v>188</v>
      </c>
      <c r="H456" t="str">
        <f t="shared" si="7"/>
        <v>Not First</v>
      </c>
    </row>
    <row r="457" spans="1:8" hidden="1" x14ac:dyDescent="0.3">
      <c r="A457" s="1">
        <v>43999</v>
      </c>
      <c r="B457" t="s">
        <v>44</v>
      </c>
      <c r="C457" t="s">
        <v>701</v>
      </c>
      <c r="D457">
        <v>5</v>
      </c>
      <c r="E457">
        <v>13606</v>
      </c>
      <c r="F457">
        <v>415</v>
      </c>
      <c r="G457">
        <v>197</v>
      </c>
      <c r="H457" t="str">
        <f t="shared" si="7"/>
        <v>Not First</v>
      </c>
    </row>
    <row r="458" spans="1:8" hidden="1" x14ac:dyDescent="0.3">
      <c r="A458" s="1">
        <v>44000</v>
      </c>
      <c r="B458" t="s">
        <v>44</v>
      </c>
      <c r="C458" t="s">
        <v>702</v>
      </c>
      <c r="D458">
        <v>5</v>
      </c>
      <c r="E458">
        <v>13928</v>
      </c>
      <c r="F458">
        <v>322</v>
      </c>
      <c r="G458">
        <v>208</v>
      </c>
      <c r="H458" t="str">
        <f t="shared" si="7"/>
        <v>Not First</v>
      </c>
    </row>
    <row r="459" spans="1:8" hidden="1" x14ac:dyDescent="0.3">
      <c r="A459" s="1">
        <v>44001</v>
      </c>
      <c r="B459" t="s">
        <v>44</v>
      </c>
      <c r="C459" t="s">
        <v>703</v>
      </c>
      <c r="D459">
        <v>5</v>
      </c>
      <c r="E459">
        <v>14631</v>
      </c>
      <c r="F459">
        <v>703</v>
      </c>
      <c r="G459">
        <v>214</v>
      </c>
      <c r="H459" t="str">
        <f t="shared" si="7"/>
        <v>Not First</v>
      </c>
    </row>
    <row r="460" spans="1:8" hidden="1" x14ac:dyDescent="0.3">
      <c r="A460" s="1">
        <v>44002</v>
      </c>
      <c r="B460" t="s">
        <v>44</v>
      </c>
      <c r="C460" t="s">
        <v>704</v>
      </c>
      <c r="D460">
        <v>5</v>
      </c>
      <c r="E460">
        <v>15142</v>
      </c>
      <c r="F460">
        <v>511</v>
      </c>
      <c r="G460">
        <v>224</v>
      </c>
      <c r="H460" t="str">
        <f t="shared" si="7"/>
        <v>Not First</v>
      </c>
    </row>
    <row r="461" spans="1:8" hidden="1" x14ac:dyDescent="0.3">
      <c r="A461" s="1">
        <v>44003</v>
      </c>
      <c r="B461" t="s">
        <v>44</v>
      </c>
      <c r="C461" t="s">
        <v>705</v>
      </c>
      <c r="D461">
        <v>5</v>
      </c>
      <c r="E461">
        <v>15561</v>
      </c>
      <c r="F461">
        <v>419</v>
      </c>
      <c r="G461">
        <v>225</v>
      </c>
      <c r="H461" t="str">
        <f t="shared" si="7"/>
        <v>Not First</v>
      </c>
    </row>
    <row r="462" spans="1:8" hidden="1" x14ac:dyDescent="0.3">
      <c r="A462" s="1">
        <v>44004</v>
      </c>
      <c r="B462" t="s">
        <v>44</v>
      </c>
      <c r="C462" t="s">
        <v>706</v>
      </c>
      <c r="D462">
        <v>5</v>
      </c>
      <c r="E462">
        <v>16083</v>
      </c>
      <c r="F462">
        <v>522</v>
      </c>
      <c r="G462">
        <v>227</v>
      </c>
      <c r="H462" t="str">
        <f t="shared" si="7"/>
        <v>Not First</v>
      </c>
    </row>
    <row r="463" spans="1:8" hidden="1" x14ac:dyDescent="0.3">
      <c r="A463" s="1">
        <v>44005</v>
      </c>
      <c r="B463" t="s">
        <v>44</v>
      </c>
      <c r="C463" t="s">
        <v>87</v>
      </c>
      <c r="D463">
        <v>5</v>
      </c>
      <c r="E463">
        <v>16678</v>
      </c>
      <c r="F463">
        <v>595</v>
      </c>
      <c r="G463">
        <v>237</v>
      </c>
      <c r="H463" t="str">
        <f t="shared" si="7"/>
        <v>Not First</v>
      </c>
    </row>
    <row r="464" spans="1:8" x14ac:dyDescent="0.3">
      <c r="A464" s="1">
        <v>43855</v>
      </c>
      <c r="B464" t="s">
        <v>7</v>
      </c>
      <c r="C464" t="s">
        <v>707</v>
      </c>
      <c r="D464">
        <v>6</v>
      </c>
      <c r="E464">
        <v>1</v>
      </c>
      <c r="F464">
        <v>1</v>
      </c>
      <c r="G464">
        <v>0</v>
      </c>
      <c r="H464" t="str">
        <f t="shared" si="7"/>
        <v>First</v>
      </c>
    </row>
    <row r="465" spans="1:8" hidden="1" x14ac:dyDescent="0.3">
      <c r="A465" s="1">
        <v>43856</v>
      </c>
      <c r="B465" t="s">
        <v>7</v>
      </c>
      <c r="C465" t="s">
        <v>708</v>
      </c>
      <c r="D465">
        <v>6</v>
      </c>
      <c r="E465">
        <v>2</v>
      </c>
      <c r="F465">
        <v>1</v>
      </c>
      <c r="G465">
        <v>0</v>
      </c>
      <c r="H465" t="str">
        <f t="shared" si="7"/>
        <v>Not First</v>
      </c>
    </row>
    <row r="466" spans="1:8" hidden="1" x14ac:dyDescent="0.3">
      <c r="A466" s="1">
        <v>43857</v>
      </c>
      <c r="B466" t="s">
        <v>7</v>
      </c>
      <c r="C466" t="s">
        <v>709</v>
      </c>
      <c r="D466">
        <v>6</v>
      </c>
      <c r="E466">
        <v>2</v>
      </c>
      <c r="F466">
        <v>0</v>
      </c>
      <c r="G466">
        <v>0</v>
      </c>
      <c r="H466" t="str">
        <f t="shared" si="7"/>
        <v>Not First</v>
      </c>
    </row>
    <row r="467" spans="1:8" hidden="1" x14ac:dyDescent="0.3">
      <c r="A467" s="1">
        <v>43858</v>
      </c>
      <c r="B467" t="s">
        <v>7</v>
      </c>
      <c r="C467" t="s">
        <v>710</v>
      </c>
      <c r="D467">
        <v>6</v>
      </c>
      <c r="E467">
        <v>2</v>
      </c>
      <c r="F467">
        <v>0</v>
      </c>
      <c r="G467">
        <v>0</v>
      </c>
      <c r="H467" t="str">
        <f t="shared" si="7"/>
        <v>Not First</v>
      </c>
    </row>
    <row r="468" spans="1:8" hidden="1" x14ac:dyDescent="0.3">
      <c r="A468" s="1">
        <v>43859</v>
      </c>
      <c r="B468" t="s">
        <v>7</v>
      </c>
      <c r="C468" t="s">
        <v>711</v>
      </c>
      <c r="D468">
        <v>6</v>
      </c>
      <c r="E468">
        <v>2</v>
      </c>
      <c r="F468">
        <v>0</v>
      </c>
      <c r="G468">
        <v>0</v>
      </c>
      <c r="H468" t="str">
        <f t="shared" si="7"/>
        <v>Not First</v>
      </c>
    </row>
    <row r="469" spans="1:8" hidden="1" x14ac:dyDescent="0.3">
      <c r="A469" s="1">
        <v>43860</v>
      </c>
      <c r="B469" t="s">
        <v>7</v>
      </c>
      <c r="C469" t="s">
        <v>712</v>
      </c>
      <c r="D469">
        <v>6</v>
      </c>
      <c r="E469">
        <v>2</v>
      </c>
      <c r="F469">
        <v>0</v>
      </c>
      <c r="G469">
        <v>0</v>
      </c>
      <c r="H469" t="str">
        <f t="shared" si="7"/>
        <v>Not First</v>
      </c>
    </row>
    <row r="470" spans="1:8" hidden="1" x14ac:dyDescent="0.3">
      <c r="A470" s="1">
        <v>43861</v>
      </c>
      <c r="B470" t="s">
        <v>7</v>
      </c>
      <c r="C470" t="s">
        <v>713</v>
      </c>
      <c r="D470">
        <v>6</v>
      </c>
      <c r="E470">
        <v>3</v>
      </c>
      <c r="F470">
        <v>1</v>
      </c>
      <c r="G470">
        <v>0</v>
      </c>
      <c r="H470" t="str">
        <f t="shared" si="7"/>
        <v>Not First</v>
      </c>
    </row>
    <row r="471" spans="1:8" hidden="1" x14ac:dyDescent="0.3">
      <c r="A471" s="1">
        <v>43862</v>
      </c>
      <c r="B471" t="s">
        <v>7</v>
      </c>
      <c r="C471" t="s">
        <v>714</v>
      </c>
      <c r="D471">
        <v>6</v>
      </c>
      <c r="E471">
        <v>3</v>
      </c>
      <c r="F471">
        <v>0</v>
      </c>
      <c r="G471">
        <v>0</v>
      </c>
      <c r="H471" t="str">
        <f t="shared" si="7"/>
        <v>Not First</v>
      </c>
    </row>
    <row r="472" spans="1:8" hidden="1" x14ac:dyDescent="0.3">
      <c r="A472" s="1">
        <v>43863</v>
      </c>
      <c r="B472" t="s">
        <v>7</v>
      </c>
      <c r="C472" t="s">
        <v>715</v>
      </c>
      <c r="D472">
        <v>6</v>
      </c>
      <c r="E472">
        <v>6</v>
      </c>
      <c r="F472">
        <v>3</v>
      </c>
      <c r="G472">
        <v>0</v>
      </c>
      <c r="H472" t="str">
        <f t="shared" si="7"/>
        <v>Not First</v>
      </c>
    </row>
    <row r="473" spans="1:8" hidden="1" x14ac:dyDescent="0.3">
      <c r="A473" s="1">
        <v>43864</v>
      </c>
      <c r="B473" t="s">
        <v>7</v>
      </c>
      <c r="C473" t="s">
        <v>716</v>
      </c>
      <c r="D473">
        <v>6</v>
      </c>
      <c r="E473">
        <v>6</v>
      </c>
      <c r="F473">
        <v>0</v>
      </c>
      <c r="G473">
        <v>0</v>
      </c>
      <c r="H473" t="str">
        <f t="shared" si="7"/>
        <v>Not First</v>
      </c>
    </row>
    <row r="474" spans="1:8" hidden="1" x14ac:dyDescent="0.3">
      <c r="A474" s="1">
        <v>43865</v>
      </c>
      <c r="B474" t="s">
        <v>7</v>
      </c>
      <c r="C474" t="s">
        <v>717</v>
      </c>
      <c r="D474">
        <v>6</v>
      </c>
      <c r="E474">
        <v>6</v>
      </c>
      <c r="F474">
        <v>0</v>
      </c>
      <c r="G474">
        <v>0</v>
      </c>
      <c r="H474" t="str">
        <f t="shared" si="7"/>
        <v>Not First</v>
      </c>
    </row>
    <row r="475" spans="1:8" hidden="1" x14ac:dyDescent="0.3">
      <c r="A475" s="1">
        <v>43866</v>
      </c>
      <c r="B475" t="s">
        <v>7</v>
      </c>
      <c r="C475" t="s">
        <v>718</v>
      </c>
      <c r="D475">
        <v>6</v>
      </c>
      <c r="E475">
        <v>6</v>
      </c>
      <c r="F475">
        <v>0</v>
      </c>
      <c r="G475">
        <v>0</v>
      </c>
      <c r="H475" t="str">
        <f t="shared" si="7"/>
        <v>Not First</v>
      </c>
    </row>
    <row r="476" spans="1:8" hidden="1" x14ac:dyDescent="0.3">
      <c r="A476" s="1">
        <v>43867</v>
      </c>
      <c r="B476" t="s">
        <v>7</v>
      </c>
      <c r="C476" t="s">
        <v>719</v>
      </c>
      <c r="D476">
        <v>6</v>
      </c>
      <c r="E476">
        <v>6</v>
      </c>
      <c r="F476">
        <v>0</v>
      </c>
      <c r="G476">
        <v>0</v>
      </c>
      <c r="H476" t="str">
        <f t="shared" si="7"/>
        <v>Not First</v>
      </c>
    </row>
    <row r="477" spans="1:8" hidden="1" x14ac:dyDescent="0.3">
      <c r="A477" s="1">
        <v>43868</v>
      </c>
      <c r="B477" t="s">
        <v>7</v>
      </c>
      <c r="C477" t="s">
        <v>720</v>
      </c>
      <c r="D477">
        <v>6</v>
      </c>
      <c r="E477">
        <v>6</v>
      </c>
      <c r="F477">
        <v>0</v>
      </c>
      <c r="G477">
        <v>0</v>
      </c>
      <c r="H477" t="str">
        <f t="shared" si="7"/>
        <v>Not First</v>
      </c>
    </row>
    <row r="478" spans="1:8" hidden="1" x14ac:dyDescent="0.3">
      <c r="A478" s="1">
        <v>43869</v>
      </c>
      <c r="B478" t="s">
        <v>7</v>
      </c>
      <c r="C478" t="s">
        <v>721</v>
      </c>
      <c r="D478">
        <v>6</v>
      </c>
      <c r="E478">
        <v>6</v>
      </c>
      <c r="F478">
        <v>0</v>
      </c>
      <c r="G478">
        <v>0</v>
      </c>
      <c r="H478" t="str">
        <f t="shared" si="7"/>
        <v>Not First</v>
      </c>
    </row>
    <row r="479" spans="1:8" hidden="1" x14ac:dyDescent="0.3">
      <c r="A479" s="1">
        <v>43870</v>
      </c>
      <c r="B479" t="s">
        <v>7</v>
      </c>
      <c r="C479" t="s">
        <v>722</v>
      </c>
      <c r="D479">
        <v>6</v>
      </c>
      <c r="E479">
        <v>6</v>
      </c>
      <c r="F479">
        <v>0</v>
      </c>
      <c r="G479">
        <v>0</v>
      </c>
      <c r="H479" t="str">
        <f t="shared" si="7"/>
        <v>Not First</v>
      </c>
    </row>
    <row r="480" spans="1:8" hidden="1" x14ac:dyDescent="0.3">
      <c r="A480" s="1">
        <v>43871</v>
      </c>
      <c r="B480" t="s">
        <v>7</v>
      </c>
      <c r="C480" t="s">
        <v>723</v>
      </c>
      <c r="D480">
        <v>6</v>
      </c>
      <c r="E480">
        <v>7</v>
      </c>
      <c r="F480">
        <v>1</v>
      </c>
      <c r="G480">
        <v>0</v>
      </c>
      <c r="H480" t="str">
        <f t="shared" si="7"/>
        <v>Not First</v>
      </c>
    </row>
    <row r="481" spans="1:8" hidden="1" x14ac:dyDescent="0.3">
      <c r="A481" s="1">
        <v>43872</v>
      </c>
      <c r="B481" t="s">
        <v>7</v>
      </c>
      <c r="C481" t="s">
        <v>724</v>
      </c>
      <c r="D481">
        <v>6</v>
      </c>
      <c r="E481">
        <v>7</v>
      </c>
      <c r="F481">
        <v>0</v>
      </c>
      <c r="G481">
        <v>0</v>
      </c>
      <c r="H481" t="str">
        <f t="shared" si="7"/>
        <v>Not First</v>
      </c>
    </row>
    <row r="482" spans="1:8" hidden="1" x14ac:dyDescent="0.3">
      <c r="A482" s="1">
        <v>43873</v>
      </c>
      <c r="B482" t="s">
        <v>7</v>
      </c>
      <c r="C482" t="s">
        <v>725</v>
      </c>
      <c r="D482">
        <v>6</v>
      </c>
      <c r="E482">
        <v>7</v>
      </c>
      <c r="F482">
        <v>0</v>
      </c>
      <c r="G482">
        <v>0</v>
      </c>
      <c r="H482" t="str">
        <f t="shared" si="7"/>
        <v>Not First</v>
      </c>
    </row>
    <row r="483" spans="1:8" hidden="1" x14ac:dyDescent="0.3">
      <c r="A483" s="1">
        <v>43874</v>
      </c>
      <c r="B483" t="s">
        <v>7</v>
      </c>
      <c r="C483" t="s">
        <v>726</v>
      </c>
      <c r="D483">
        <v>6</v>
      </c>
      <c r="E483">
        <v>7</v>
      </c>
      <c r="F483">
        <v>0</v>
      </c>
      <c r="G483">
        <v>0</v>
      </c>
      <c r="H483" t="str">
        <f t="shared" si="7"/>
        <v>Not First</v>
      </c>
    </row>
    <row r="484" spans="1:8" hidden="1" x14ac:dyDescent="0.3">
      <c r="A484" s="1">
        <v>43875</v>
      </c>
      <c r="B484" t="s">
        <v>7</v>
      </c>
      <c r="C484" t="s">
        <v>727</v>
      </c>
      <c r="D484">
        <v>6</v>
      </c>
      <c r="E484">
        <v>7</v>
      </c>
      <c r="F484">
        <v>0</v>
      </c>
      <c r="G484">
        <v>0</v>
      </c>
      <c r="H484" t="str">
        <f t="shared" si="7"/>
        <v>Not First</v>
      </c>
    </row>
    <row r="485" spans="1:8" hidden="1" x14ac:dyDescent="0.3">
      <c r="A485" s="1">
        <v>43876</v>
      </c>
      <c r="B485" t="s">
        <v>7</v>
      </c>
      <c r="C485" t="s">
        <v>728</v>
      </c>
      <c r="D485">
        <v>6</v>
      </c>
      <c r="E485">
        <v>7</v>
      </c>
      <c r="F485">
        <v>0</v>
      </c>
      <c r="G485">
        <v>0</v>
      </c>
      <c r="H485" t="str">
        <f t="shared" si="7"/>
        <v>Not First</v>
      </c>
    </row>
    <row r="486" spans="1:8" hidden="1" x14ac:dyDescent="0.3">
      <c r="A486" s="1">
        <v>43877</v>
      </c>
      <c r="B486" t="s">
        <v>7</v>
      </c>
      <c r="C486" t="s">
        <v>729</v>
      </c>
      <c r="D486">
        <v>6</v>
      </c>
      <c r="E486">
        <v>7</v>
      </c>
      <c r="F486">
        <v>0</v>
      </c>
      <c r="G486">
        <v>0</v>
      </c>
      <c r="H486" t="str">
        <f t="shared" si="7"/>
        <v>Not First</v>
      </c>
    </row>
    <row r="487" spans="1:8" hidden="1" x14ac:dyDescent="0.3">
      <c r="A487" s="1">
        <v>43878</v>
      </c>
      <c r="B487" t="s">
        <v>7</v>
      </c>
      <c r="C487" t="s">
        <v>730</v>
      </c>
      <c r="D487">
        <v>6</v>
      </c>
      <c r="E487">
        <v>7</v>
      </c>
      <c r="F487">
        <v>0</v>
      </c>
      <c r="G487">
        <v>0</v>
      </c>
      <c r="H487" t="str">
        <f t="shared" si="7"/>
        <v>Not First</v>
      </c>
    </row>
    <row r="488" spans="1:8" hidden="1" x14ac:dyDescent="0.3">
      <c r="A488" s="1">
        <v>43879</v>
      </c>
      <c r="B488" t="s">
        <v>7</v>
      </c>
      <c r="C488" t="s">
        <v>731</v>
      </c>
      <c r="D488">
        <v>6</v>
      </c>
      <c r="E488">
        <v>7</v>
      </c>
      <c r="F488">
        <v>0</v>
      </c>
      <c r="G488">
        <v>0</v>
      </c>
      <c r="H488" t="str">
        <f t="shared" si="7"/>
        <v>Not First</v>
      </c>
    </row>
    <row r="489" spans="1:8" hidden="1" x14ac:dyDescent="0.3">
      <c r="A489" s="1">
        <v>43880</v>
      </c>
      <c r="B489" t="s">
        <v>7</v>
      </c>
      <c r="C489" t="s">
        <v>732</v>
      </c>
      <c r="D489">
        <v>6</v>
      </c>
      <c r="E489">
        <v>7</v>
      </c>
      <c r="F489">
        <v>0</v>
      </c>
      <c r="G489">
        <v>0</v>
      </c>
      <c r="H489" t="str">
        <f t="shared" si="7"/>
        <v>Not First</v>
      </c>
    </row>
    <row r="490" spans="1:8" hidden="1" x14ac:dyDescent="0.3">
      <c r="A490" s="1">
        <v>43881</v>
      </c>
      <c r="B490" t="s">
        <v>7</v>
      </c>
      <c r="C490" t="s">
        <v>733</v>
      </c>
      <c r="D490">
        <v>6</v>
      </c>
      <c r="E490">
        <v>8</v>
      </c>
      <c r="F490">
        <v>1</v>
      </c>
      <c r="G490">
        <v>0</v>
      </c>
      <c r="H490" t="str">
        <f t="shared" si="7"/>
        <v>Not First</v>
      </c>
    </row>
    <row r="491" spans="1:8" hidden="1" x14ac:dyDescent="0.3">
      <c r="A491" s="1">
        <v>43882</v>
      </c>
      <c r="B491" t="s">
        <v>7</v>
      </c>
      <c r="C491" t="s">
        <v>734</v>
      </c>
      <c r="D491">
        <v>6</v>
      </c>
      <c r="E491">
        <v>9</v>
      </c>
      <c r="F491">
        <v>1</v>
      </c>
      <c r="G491">
        <v>0</v>
      </c>
      <c r="H491" t="str">
        <f t="shared" si="7"/>
        <v>Not First</v>
      </c>
    </row>
    <row r="492" spans="1:8" hidden="1" x14ac:dyDescent="0.3">
      <c r="A492" s="1">
        <v>43883</v>
      </c>
      <c r="B492" t="s">
        <v>7</v>
      </c>
      <c r="C492" t="s">
        <v>735</v>
      </c>
      <c r="D492">
        <v>6</v>
      </c>
      <c r="E492">
        <v>9</v>
      </c>
      <c r="F492">
        <v>0</v>
      </c>
      <c r="G492">
        <v>0</v>
      </c>
      <c r="H492" t="str">
        <f t="shared" si="7"/>
        <v>Not First</v>
      </c>
    </row>
    <row r="493" spans="1:8" hidden="1" x14ac:dyDescent="0.3">
      <c r="A493" s="1">
        <v>43884</v>
      </c>
      <c r="B493" t="s">
        <v>7</v>
      </c>
      <c r="C493" t="s">
        <v>736</v>
      </c>
      <c r="D493">
        <v>6</v>
      </c>
      <c r="E493">
        <v>9</v>
      </c>
      <c r="F493">
        <v>0</v>
      </c>
      <c r="G493">
        <v>0</v>
      </c>
      <c r="H493" t="str">
        <f t="shared" si="7"/>
        <v>Not First</v>
      </c>
    </row>
    <row r="494" spans="1:8" hidden="1" x14ac:dyDescent="0.3">
      <c r="A494" s="1">
        <v>43885</v>
      </c>
      <c r="B494" t="s">
        <v>7</v>
      </c>
      <c r="C494" t="s">
        <v>737</v>
      </c>
      <c r="D494">
        <v>6</v>
      </c>
      <c r="E494">
        <v>11</v>
      </c>
      <c r="F494">
        <v>2</v>
      </c>
      <c r="G494">
        <v>0</v>
      </c>
      <c r="H494" t="str">
        <f t="shared" si="7"/>
        <v>Not First</v>
      </c>
    </row>
    <row r="495" spans="1:8" hidden="1" x14ac:dyDescent="0.3">
      <c r="A495" s="1">
        <v>43886</v>
      </c>
      <c r="B495" t="s">
        <v>7</v>
      </c>
      <c r="C495" t="s">
        <v>738</v>
      </c>
      <c r="D495">
        <v>6</v>
      </c>
      <c r="E495">
        <v>11</v>
      </c>
      <c r="F495">
        <v>0</v>
      </c>
      <c r="G495">
        <v>0</v>
      </c>
      <c r="H495" t="str">
        <f t="shared" si="7"/>
        <v>Not First</v>
      </c>
    </row>
    <row r="496" spans="1:8" hidden="1" x14ac:dyDescent="0.3">
      <c r="A496" s="1">
        <v>43887</v>
      </c>
      <c r="B496" t="s">
        <v>7</v>
      </c>
      <c r="C496" t="s">
        <v>739</v>
      </c>
      <c r="D496">
        <v>6</v>
      </c>
      <c r="E496">
        <v>26</v>
      </c>
      <c r="F496">
        <v>15</v>
      </c>
      <c r="G496">
        <v>0</v>
      </c>
      <c r="H496" t="str">
        <f t="shared" si="7"/>
        <v>Not First</v>
      </c>
    </row>
    <row r="497" spans="1:8" hidden="1" x14ac:dyDescent="0.3">
      <c r="A497" s="1">
        <v>43888</v>
      </c>
      <c r="B497" t="s">
        <v>7</v>
      </c>
      <c r="C497" t="s">
        <v>740</v>
      </c>
      <c r="D497">
        <v>6</v>
      </c>
      <c r="E497">
        <v>26</v>
      </c>
      <c r="F497">
        <v>0</v>
      </c>
      <c r="G497">
        <v>0</v>
      </c>
      <c r="H497" t="str">
        <f t="shared" si="7"/>
        <v>Not First</v>
      </c>
    </row>
    <row r="498" spans="1:8" hidden="1" x14ac:dyDescent="0.3">
      <c r="A498" s="1">
        <v>43889</v>
      </c>
      <c r="B498" t="s">
        <v>7</v>
      </c>
      <c r="C498" t="s">
        <v>741</v>
      </c>
      <c r="D498">
        <v>6</v>
      </c>
      <c r="E498">
        <v>27</v>
      </c>
      <c r="F498">
        <v>1</v>
      </c>
      <c r="G498">
        <v>0</v>
      </c>
      <c r="H498" t="str">
        <f t="shared" si="7"/>
        <v>Not First</v>
      </c>
    </row>
    <row r="499" spans="1:8" hidden="1" x14ac:dyDescent="0.3">
      <c r="A499" s="1">
        <v>43890</v>
      </c>
      <c r="B499" t="s">
        <v>7</v>
      </c>
      <c r="C499" t="s">
        <v>742</v>
      </c>
      <c r="D499">
        <v>6</v>
      </c>
      <c r="E499">
        <v>28</v>
      </c>
      <c r="F499">
        <v>1</v>
      </c>
      <c r="G499">
        <v>0</v>
      </c>
      <c r="H499" t="str">
        <f t="shared" si="7"/>
        <v>Not First</v>
      </c>
    </row>
    <row r="500" spans="1:8" hidden="1" x14ac:dyDescent="0.3">
      <c r="A500" s="1">
        <v>43891</v>
      </c>
      <c r="B500" t="s">
        <v>7</v>
      </c>
      <c r="C500" t="s">
        <v>743</v>
      </c>
      <c r="D500">
        <v>6</v>
      </c>
      <c r="E500">
        <v>33</v>
      </c>
      <c r="F500">
        <v>5</v>
      </c>
      <c r="G500">
        <v>0</v>
      </c>
      <c r="H500" t="str">
        <f t="shared" si="7"/>
        <v>Not First</v>
      </c>
    </row>
    <row r="501" spans="1:8" hidden="1" x14ac:dyDescent="0.3">
      <c r="A501" s="1">
        <v>43892</v>
      </c>
      <c r="B501" t="s">
        <v>7</v>
      </c>
      <c r="C501" t="s">
        <v>744</v>
      </c>
      <c r="D501">
        <v>6</v>
      </c>
      <c r="E501">
        <v>38</v>
      </c>
      <c r="F501">
        <v>5</v>
      </c>
      <c r="G501">
        <v>0</v>
      </c>
      <c r="H501" t="str">
        <f t="shared" si="7"/>
        <v>Not First</v>
      </c>
    </row>
    <row r="502" spans="1:8" hidden="1" x14ac:dyDescent="0.3">
      <c r="A502" s="1">
        <v>43893</v>
      </c>
      <c r="B502" t="s">
        <v>7</v>
      </c>
      <c r="C502" t="s">
        <v>745</v>
      </c>
      <c r="D502">
        <v>6</v>
      </c>
      <c r="E502">
        <v>45</v>
      </c>
      <c r="F502">
        <v>7</v>
      </c>
      <c r="G502">
        <v>0</v>
      </c>
      <c r="H502" t="str">
        <f t="shared" si="7"/>
        <v>Not First</v>
      </c>
    </row>
    <row r="503" spans="1:8" hidden="1" x14ac:dyDescent="0.3">
      <c r="A503" s="1">
        <v>43894</v>
      </c>
      <c r="B503" t="s">
        <v>7</v>
      </c>
      <c r="C503" t="s">
        <v>746</v>
      </c>
      <c r="D503">
        <v>6</v>
      </c>
      <c r="E503">
        <v>55</v>
      </c>
      <c r="F503">
        <v>10</v>
      </c>
      <c r="G503">
        <v>1</v>
      </c>
      <c r="H503" t="str">
        <f t="shared" si="7"/>
        <v>Not First</v>
      </c>
    </row>
    <row r="504" spans="1:8" hidden="1" x14ac:dyDescent="0.3">
      <c r="A504" s="1">
        <v>43895</v>
      </c>
      <c r="B504" t="s">
        <v>7</v>
      </c>
      <c r="C504" t="s">
        <v>747</v>
      </c>
      <c r="D504">
        <v>6</v>
      </c>
      <c r="E504">
        <v>67</v>
      </c>
      <c r="F504">
        <v>12</v>
      </c>
      <c r="G504">
        <v>1</v>
      </c>
      <c r="H504" t="str">
        <f t="shared" si="7"/>
        <v>Not First</v>
      </c>
    </row>
    <row r="505" spans="1:8" hidden="1" x14ac:dyDescent="0.3">
      <c r="A505" s="1">
        <v>43896</v>
      </c>
      <c r="B505" t="s">
        <v>7</v>
      </c>
      <c r="C505" t="s">
        <v>748</v>
      </c>
      <c r="D505">
        <v>6</v>
      </c>
      <c r="E505">
        <v>81</v>
      </c>
      <c r="F505">
        <v>14</v>
      </c>
      <c r="G505">
        <v>1</v>
      </c>
      <c r="H505" t="str">
        <f t="shared" si="7"/>
        <v>Not First</v>
      </c>
    </row>
    <row r="506" spans="1:8" hidden="1" x14ac:dyDescent="0.3">
      <c r="A506" s="1">
        <v>43897</v>
      </c>
      <c r="B506" t="s">
        <v>7</v>
      </c>
      <c r="C506" t="s">
        <v>749</v>
      </c>
      <c r="D506">
        <v>6</v>
      </c>
      <c r="E506">
        <v>100</v>
      </c>
      <c r="F506">
        <v>19</v>
      </c>
      <c r="G506">
        <v>1</v>
      </c>
      <c r="H506" t="str">
        <f t="shared" si="7"/>
        <v>Not First</v>
      </c>
    </row>
    <row r="507" spans="1:8" hidden="1" x14ac:dyDescent="0.3">
      <c r="A507" s="1">
        <v>43898</v>
      </c>
      <c r="B507" t="s">
        <v>7</v>
      </c>
      <c r="C507" t="s">
        <v>750</v>
      </c>
      <c r="D507">
        <v>6</v>
      </c>
      <c r="E507">
        <v>112</v>
      </c>
      <c r="F507">
        <v>12</v>
      </c>
      <c r="G507">
        <v>1</v>
      </c>
      <c r="H507" t="str">
        <f t="shared" si="7"/>
        <v>Not First</v>
      </c>
    </row>
    <row r="508" spans="1:8" hidden="1" x14ac:dyDescent="0.3">
      <c r="A508" s="1">
        <v>43899</v>
      </c>
      <c r="B508" t="s">
        <v>7</v>
      </c>
      <c r="C508" t="s">
        <v>751</v>
      </c>
      <c r="D508">
        <v>6</v>
      </c>
      <c r="E508">
        <v>172</v>
      </c>
      <c r="F508">
        <v>60</v>
      </c>
      <c r="G508">
        <v>2</v>
      </c>
      <c r="H508" t="str">
        <f t="shared" si="7"/>
        <v>Not First</v>
      </c>
    </row>
    <row r="509" spans="1:8" hidden="1" x14ac:dyDescent="0.3">
      <c r="A509" s="1">
        <v>43900</v>
      </c>
      <c r="B509" t="s">
        <v>7</v>
      </c>
      <c r="C509" t="s">
        <v>752</v>
      </c>
      <c r="D509">
        <v>6</v>
      </c>
      <c r="E509">
        <v>179</v>
      </c>
      <c r="F509">
        <v>7</v>
      </c>
      <c r="G509">
        <v>3</v>
      </c>
      <c r="H509" t="str">
        <f t="shared" si="7"/>
        <v>Not First</v>
      </c>
    </row>
    <row r="510" spans="1:8" hidden="1" x14ac:dyDescent="0.3">
      <c r="A510" s="1">
        <v>43901</v>
      </c>
      <c r="B510" t="s">
        <v>7</v>
      </c>
      <c r="C510" t="s">
        <v>753</v>
      </c>
      <c r="D510">
        <v>6</v>
      </c>
      <c r="E510">
        <v>202</v>
      </c>
      <c r="F510">
        <v>23</v>
      </c>
      <c r="G510">
        <v>4</v>
      </c>
      <c r="H510" t="str">
        <f t="shared" si="7"/>
        <v>Not First</v>
      </c>
    </row>
    <row r="511" spans="1:8" hidden="1" x14ac:dyDescent="0.3">
      <c r="A511" s="1">
        <v>43902</v>
      </c>
      <c r="B511" t="s">
        <v>7</v>
      </c>
      <c r="C511" t="s">
        <v>754</v>
      </c>
      <c r="D511">
        <v>6</v>
      </c>
      <c r="E511">
        <v>252</v>
      </c>
      <c r="F511">
        <v>50</v>
      </c>
      <c r="G511">
        <v>4</v>
      </c>
      <c r="H511" t="str">
        <f t="shared" si="7"/>
        <v>Not First</v>
      </c>
    </row>
    <row r="512" spans="1:8" hidden="1" x14ac:dyDescent="0.3">
      <c r="A512" s="1">
        <v>43903</v>
      </c>
      <c r="B512" t="s">
        <v>7</v>
      </c>
      <c r="C512" t="s">
        <v>755</v>
      </c>
      <c r="D512">
        <v>6</v>
      </c>
      <c r="E512">
        <v>320</v>
      </c>
      <c r="F512">
        <v>68</v>
      </c>
      <c r="G512">
        <v>5</v>
      </c>
      <c r="H512" t="str">
        <f t="shared" si="7"/>
        <v>Not First</v>
      </c>
    </row>
    <row r="513" spans="1:8" hidden="1" x14ac:dyDescent="0.3">
      <c r="A513" s="1">
        <v>43904</v>
      </c>
      <c r="B513" t="s">
        <v>7</v>
      </c>
      <c r="C513" t="s">
        <v>756</v>
      </c>
      <c r="D513">
        <v>6</v>
      </c>
      <c r="E513">
        <v>381</v>
      </c>
      <c r="F513">
        <v>61</v>
      </c>
      <c r="G513">
        <v>5</v>
      </c>
      <c r="H513" t="str">
        <f t="shared" si="7"/>
        <v>Not First</v>
      </c>
    </row>
    <row r="514" spans="1:8" hidden="1" x14ac:dyDescent="0.3">
      <c r="A514" s="1">
        <v>43905</v>
      </c>
      <c r="B514" t="s">
        <v>7</v>
      </c>
      <c r="C514" t="s">
        <v>757</v>
      </c>
      <c r="D514">
        <v>6</v>
      </c>
      <c r="E514">
        <v>478</v>
      </c>
      <c r="F514">
        <v>97</v>
      </c>
      <c r="G514">
        <v>6</v>
      </c>
      <c r="H514" t="str">
        <f t="shared" si="7"/>
        <v>Not First</v>
      </c>
    </row>
    <row r="515" spans="1:8" hidden="1" x14ac:dyDescent="0.3">
      <c r="A515" s="1">
        <v>43906</v>
      </c>
      <c r="B515" t="s">
        <v>7</v>
      </c>
      <c r="C515" t="s">
        <v>758</v>
      </c>
      <c r="D515">
        <v>6</v>
      </c>
      <c r="E515">
        <v>588</v>
      </c>
      <c r="F515">
        <v>110</v>
      </c>
      <c r="G515">
        <v>11</v>
      </c>
      <c r="H515" t="str">
        <f t="shared" ref="H515:H578" si="8">IF(B515&lt;&gt;B514,"First","Not First")</f>
        <v>Not First</v>
      </c>
    </row>
    <row r="516" spans="1:8" hidden="1" x14ac:dyDescent="0.3">
      <c r="A516" s="1">
        <v>43907</v>
      </c>
      <c r="B516" t="s">
        <v>7</v>
      </c>
      <c r="C516" t="s">
        <v>759</v>
      </c>
      <c r="D516">
        <v>6</v>
      </c>
      <c r="E516">
        <v>732</v>
      </c>
      <c r="F516">
        <v>144</v>
      </c>
      <c r="G516">
        <v>14</v>
      </c>
      <c r="H516" t="str">
        <f t="shared" si="8"/>
        <v>Not First</v>
      </c>
    </row>
    <row r="517" spans="1:8" hidden="1" x14ac:dyDescent="0.3">
      <c r="A517" s="1">
        <v>43908</v>
      </c>
      <c r="B517" t="s">
        <v>7</v>
      </c>
      <c r="C517" t="s">
        <v>760</v>
      </c>
      <c r="D517">
        <v>6</v>
      </c>
      <c r="E517">
        <v>893</v>
      </c>
      <c r="F517">
        <v>161</v>
      </c>
      <c r="G517">
        <v>17</v>
      </c>
      <c r="H517" t="str">
        <f t="shared" si="8"/>
        <v>Not First</v>
      </c>
    </row>
    <row r="518" spans="1:8" hidden="1" x14ac:dyDescent="0.3">
      <c r="A518" s="1">
        <v>43909</v>
      </c>
      <c r="B518" t="s">
        <v>7</v>
      </c>
      <c r="C518" t="s">
        <v>88</v>
      </c>
      <c r="D518">
        <v>6</v>
      </c>
      <c r="E518">
        <v>1067</v>
      </c>
      <c r="F518">
        <v>174</v>
      </c>
      <c r="G518">
        <v>19</v>
      </c>
      <c r="H518" t="str">
        <f t="shared" si="8"/>
        <v>Not First</v>
      </c>
    </row>
    <row r="519" spans="1:8" hidden="1" x14ac:dyDescent="0.3">
      <c r="A519" s="1">
        <v>43910</v>
      </c>
      <c r="B519" t="s">
        <v>7</v>
      </c>
      <c r="C519" t="s">
        <v>761</v>
      </c>
      <c r="D519">
        <v>6</v>
      </c>
      <c r="E519">
        <v>1283</v>
      </c>
      <c r="F519">
        <v>216</v>
      </c>
      <c r="G519">
        <v>24</v>
      </c>
      <c r="H519" t="str">
        <f t="shared" si="8"/>
        <v>Not First</v>
      </c>
    </row>
    <row r="520" spans="1:8" hidden="1" x14ac:dyDescent="0.3">
      <c r="A520" s="1">
        <v>43911</v>
      </c>
      <c r="B520" t="s">
        <v>7</v>
      </c>
      <c r="C520" t="s">
        <v>762</v>
      </c>
      <c r="D520">
        <v>6</v>
      </c>
      <c r="E520">
        <v>1544</v>
      </c>
      <c r="F520">
        <v>261</v>
      </c>
      <c r="G520">
        <v>28</v>
      </c>
      <c r="H520" t="str">
        <f t="shared" si="8"/>
        <v>Not First</v>
      </c>
    </row>
    <row r="521" spans="1:8" hidden="1" x14ac:dyDescent="0.3">
      <c r="A521" s="1">
        <v>43912</v>
      </c>
      <c r="B521" t="s">
        <v>7</v>
      </c>
      <c r="C521" t="s">
        <v>763</v>
      </c>
      <c r="D521">
        <v>6</v>
      </c>
      <c r="E521">
        <v>1851</v>
      </c>
      <c r="F521">
        <v>307</v>
      </c>
      <c r="G521">
        <v>35</v>
      </c>
      <c r="H521" t="str">
        <f t="shared" si="8"/>
        <v>Not First</v>
      </c>
    </row>
    <row r="522" spans="1:8" hidden="1" x14ac:dyDescent="0.3">
      <c r="A522" s="1">
        <v>43913</v>
      </c>
      <c r="B522" t="s">
        <v>7</v>
      </c>
      <c r="C522" t="s">
        <v>764</v>
      </c>
      <c r="D522">
        <v>6</v>
      </c>
      <c r="E522">
        <v>2240</v>
      </c>
      <c r="F522">
        <v>389</v>
      </c>
      <c r="G522">
        <v>39</v>
      </c>
      <c r="H522" t="str">
        <f t="shared" si="8"/>
        <v>Not First</v>
      </c>
    </row>
    <row r="523" spans="1:8" hidden="1" x14ac:dyDescent="0.3">
      <c r="A523" s="1">
        <v>43914</v>
      </c>
      <c r="B523" t="s">
        <v>7</v>
      </c>
      <c r="C523" t="s">
        <v>765</v>
      </c>
      <c r="D523">
        <v>6</v>
      </c>
      <c r="E523">
        <v>2644</v>
      </c>
      <c r="F523">
        <v>404</v>
      </c>
      <c r="G523">
        <v>52</v>
      </c>
      <c r="H523" t="str">
        <f t="shared" si="8"/>
        <v>Not First</v>
      </c>
    </row>
    <row r="524" spans="1:8" hidden="1" x14ac:dyDescent="0.3">
      <c r="A524" s="1">
        <v>43915</v>
      </c>
      <c r="B524" t="s">
        <v>7</v>
      </c>
      <c r="C524" t="s">
        <v>766</v>
      </c>
      <c r="D524">
        <v>6</v>
      </c>
      <c r="E524">
        <v>3183</v>
      </c>
      <c r="F524">
        <v>539</v>
      </c>
      <c r="G524">
        <v>67</v>
      </c>
      <c r="H524" t="str">
        <f t="shared" si="8"/>
        <v>Not First</v>
      </c>
    </row>
    <row r="525" spans="1:8" hidden="1" x14ac:dyDescent="0.3">
      <c r="A525" s="1">
        <v>43916</v>
      </c>
      <c r="B525" t="s">
        <v>7</v>
      </c>
      <c r="C525" t="s">
        <v>767</v>
      </c>
      <c r="D525">
        <v>6</v>
      </c>
      <c r="E525">
        <v>4060</v>
      </c>
      <c r="F525">
        <v>877</v>
      </c>
      <c r="G525">
        <v>82</v>
      </c>
      <c r="H525" t="str">
        <f t="shared" si="8"/>
        <v>Not First</v>
      </c>
    </row>
    <row r="526" spans="1:8" hidden="1" x14ac:dyDescent="0.3">
      <c r="A526" s="1">
        <v>43917</v>
      </c>
      <c r="B526" t="s">
        <v>7</v>
      </c>
      <c r="C526" t="s">
        <v>768</v>
      </c>
      <c r="D526">
        <v>6</v>
      </c>
      <c r="E526">
        <v>4914</v>
      </c>
      <c r="F526">
        <v>854</v>
      </c>
      <c r="G526">
        <v>102</v>
      </c>
      <c r="H526" t="str">
        <f t="shared" si="8"/>
        <v>Not First</v>
      </c>
    </row>
    <row r="527" spans="1:8" hidden="1" x14ac:dyDescent="0.3">
      <c r="A527" s="1">
        <v>43918</v>
      </c>
      <c r="B527" t="s">
        <v>7</v>
      </c>
      <c r="C527" t="s">
        <v>769</v>
      </c>
      <c r="D527">
        <v>6</v>
      </c>
      <c r="E527">
        <v>5565</v>
      </c>
      <c r="F527">
        <v>651</v>
      </c>
      <c r="G527">
        <v>121</v>
      </c>
      <c r="H527" t="str">
        <f t="shared" si="8"/>
        <v>Not First</v>
      </c>
    </row>
    <row r="528" spans="1:8" hidden="1" x14ac:dyDescent="0.3">
      <c r="A528" s="1">
        <v>43919</v>
      </c>
      <c r="B528" t="s">
        <v>7</v>
      </c>
      <c r="C528" t="s">
        <v>770</v>
      </c>
      <c r="D528">
        <v>6</v>
      </c>
      <c r="E528">
        <v>6266</v>
      </c>
      <c r="F528">
        <v>701</v>
      </c>
      <c r="G528">
        <v>130</v>
      </c>
      <c r="H528" t="str">
        <f t="shared" si="8"/>
        <v>Not First</v>
      </c>
    </row>
    <row r="529" spans="1:8" hidden="1" x14ac:dyDescent="0.3">
      <c r="A529" s="1">
        <v>43920</v>
      </c>
      <c r="B529" t="s">
        <v>7</v>
      </c>
      <c r="C529" t="s">
        <v>771</v>
      </c>
      <c r="D529">
        <v>6</v>
      </c>
      <c r="E529">
        <v>7421</v>
      </c>
      <c r="F529">
        <v>1155</v>
      </c>
      <c r="G529">
        <v>146</v>
      </c>
      <c r="H529" t="str">
        <f t="shared" si="8"/>
        <v>Not First</v>
      </c>
    </row>
    <row r="530" spans="1:8" hidden="1" x14ac:dyDescent="0.3">
      <c r="A530" s="1">
        <v>43921</v>
      </c>
      <c r="B530" t="s">
        <v>7</v>
      </c>
      <c r="C530" t="s">
        <v>772</v>
      </c>
      <c r="D530">
        <v>6</v>
      </c>
      <c r="E530">
        <v>8582</v>
      </c>
      <c r="F530">
        <v>1161</v>
      </c>
      <c r="G530">
        <v>183</v>
      </c>
      <c r="H530" t="str">
        <f t="shared" si="8"/>
        <v>Not First</v>
      </c>
    </row>
    <row r="531" spans="1:8" hidden="1" x14ac:dyDescent="0.3">
      <c r="A531" s="1">
        <v>43922</v>
      </c>
      <c r="B531" t="s">
        <v>7</v>
      </c>
      <c r="C531" t="s">
        <v>773</v>
      </c>
      <c r="D531">
        <v>6</v>
      </c>
      <c r="E531">
        <v>9816</v>
      </c>
      <c r="F531">
        <v>1234</v>
      </c>
      <c r="G531">
        <v>212</v>
      </c>
      <c r="H531" t="str">
        <f t="shared" si="8"/>
        <v>Not First</v>
      </c>
    </row>
    <row r="532" spans="1:8" hidden="1" x14ac:dyDescent="0.3">
      <c r="A532" s="1">
        <v>43923</v>
      </c>
      <c r="B532" t="s">
        <v>7</v>
      </c>
      <c r="C532" t="s">
        <v>774</v>
      </c>
      <c r="D532">
        <v>6</v>
      </c>
      <c r="E532">
        <v>11190</v>
      </c>
      <c r="F532">
        <v>1374</v>
      </c>
      <c r="G532">
        <v>247</v>
      </c>
      <c r="H532" t="str">
        <f t="shared" si="8"/>
        <v>Not First</v>
      </c>
    </row>
    <row r="533" spans="1:8" hidden="1" x14ac:dyDescent="0.3">
      <c r="A533" s="1">
        <v>43924</v>
      </c>
      <c r="B533" t="s">
        <v>7</v>
      </c>
      <c r="C533" t="s">
        <v>775</v>
      </c>
      <c r="D533">
        <v>6</v>
      </c>
      <c r="E533">
        <v>12569</v>
      </c>
      <c r="F533">
        <v>1379</v>
      </c>
      <c r="G533">
        <v>282</v>
      </c>
      <c r="H533" t="str">
        <f t="shared" si="8"/>
        <v>Not First</v>
      </c>
    </row>
    <row r="534" spans="1:8" hidden="1" x14ac:dyDescent="0.3">
      <c r="A534" s="1">
        <v>43925</v>
      </c>
      <c r="B534" t="s">
        <v>7</v>
      </c>
      <c r="C534" t="s">
        <v>776</v>
      </c>
      <c r="D534">
        <v>6</v>
      </c>
      <c r="E534">
        <v>13796</v>
      </c>
      <c r="F534">
        <v>1227</v>
      </c>
      <c r="G534">
        <v>323</v>
      </c>
      <c r="H534" t="str">
        <f t="shared" si="8"/>
        <v>Not First</v>
      </c>
    </row>
    <row r="535" spans="1:8" hidden="1" x14ac:dyDescent="0.3">
      <c r="A535" s="1">
        <v>43926</v>
      </c>
      <c r="B535" t="s">
        <v>7</v>
      </c>
      <c r="C535" t="s">
        <v>777</v>
      </c>
      <c r="D535">
        <v>6</v>
      </c>
      <c r="E535">
        <v>15076</v>
      </c>
      <c r="F535">
        <v>1280</v>
      </c>
      <c r="G535">
        <v>349</v>
      </c>
      <c r="H535" t="str">
        <f t="shared" si="8"/>
        <v>Not First</v>
      </c>
    </row>
    <row r="536" spans="1:8" hidden="1" x14ac:dyDescent="0.3">
      <c r="A536" s="1">
        <v>43927</v>
      </c>
      <c r="B536" t="s">
        <v>7</v>
      </c>
      <c r="C536" t="s">
        <v>778</v>
      </c>
      <c r="D536">
        <v>6</v>
      </c>
      <c r="E536">
        <v>16284</v>
      </c>
      <c r="F536">
        <v>1208</v>
      </c>
      <c r="G536">
        <v>386</v>
      </c>
      <c r="H536" t="str">
        <f t="shared" si="8"/>
        <v>Not First</v>
      </c>
    </row>
    <row r="537" spans="1:8" hidden="1" x14ac:dyDescent="0.3">
      <c r="A537" s="1">
        <v>43928</v>
      </c>
      <c r="B537" t="s">
        <v>7</v>
      </c>
      <c r="C537" t="s">
        <v>779</v>
      </c>
      <c r="D537">
        <v>6</v>
      </c>
      <c r="E537">
        <v>17540</v>
      </c>
      <c r="F537">
        <v>1256</v>
      </c>
      <c r="G537">
        <v>447</v>
      </c>
      <c r="H537" t="str">
        <f t="shared" si="8"/>
        <v>Not First</v>
      </c>
    </row>
    <row r="538" spans="1:8" hidden="1" x14ac:dyDescent="0.3">
      <c r="A538" s="1">
        <v>43929</v>
      </c>
      <c r="B538" t="s">
        <v>7</v>
      </c>
      <c r="C538" t="s">
        <v>780</v>
      </c>
      <c r="D538">
        <v>6</v>
      </c>
      <c r="E538">
        <v>19043</v>
      </c>
      <c r="F538">
        <v>1503</v>
      </c>
      <c r="G538">
        <v>506</v>
      </c>
      <c r="H538" t="str">
        <f t="shared" si="8"/>
        <v>Not First</v>
      </c>
    </row>
    <row r="539" spans="1:8" hidden="1" x14ac:dyDescent="0.3">
      <c r="A539" s="1">
        <v>43930</v>
      </c>
      <c r="B539" t="s">
        <v>7</v>
      </c>
      <c r="C539" t="s">
        <v>781</v>
      </c>
      <c r="D539">
        <v>6</v>
      </c>
      <c r="E539">
        <v>20191</v>
      </c>
      <c r="F539">
        <v>1148</v>
      </c>
      <c r="G539">
        <v>548</v>
      </c>
      <c r="H539" t="str">
        <f t="shared" si="8"/>
        <v>Not First</v>
      </c>
    </row>
    <row r="540" spans="1:8" hidden="1" x14ac:dyDescent="0.3">
      <c r="A540" s="1">
        <v>43931</v>
      </c>
      <c r="B540" t="s">
        <v>7</v>
      </c>
      <c r="C540" t="s">
        <v>782</v>
      </c>
      <c r="D540">
        <v>6</v>
      </c>
      <c r="E540">
        <v>21366</v>
      </c>
      <c r="F540">
        <v>1175</v>
      </c>
      <c r="G540">
        <v>594</v>
      </c>
      <c r="H540" t="str">
        <f t="shared" si="8"/>
        <v>Not First</v>
      </c>
    </row>
    <row r="541" spans="1:8" hidden="1" x14ac:dyDescent="0.3">
      <c r="A541" s="1">
        <v>43932</v>
      </c>
      <c r="B541" t="s">
        <v>7</v>
      </c>
      <c r="C541" t="s">
        <v>783</v>
      </c>
      <c r="D541">
        <v>6</v>
      </c>
      <c r="E541">
        <v>22421</v>
      </c>
      <c r="F541">
        <v>1055</v>
      </c>
      <c r="G541">
        <v>632</v>
      </c>
      <c r="H541" t="str">
        <f t="shared" si="8"/>
        <v>Not First</v>
      </c>
    </row>
    <row r="542" spans="1:8" hidden="1" x14ac:dyDescent="0.3">
      <c r="A542" s="1">
        <v>43933</v>
      </c>
      <c r="B542" t="s">
        <v>7</v>
      </c>
      <c r="C542" t="s">
        <v>784</v>
      </c>
      <c r="D542">
        <v>6</v>
      </c>
      <c r="E542">
        <v>23323</v>
      </c>
      <c r="F542">
        <v>902</v>
      </c>
      <c r="G542">
        <v>676</v>
      </c>
      <c r="H542" t="str">
        <f t="shared" si="8"/>
        <v>Not First</v>
      </c>
    </row>
    <row r="543" spans="1:8" hidden="1" x14ac:dyDescent="0.3">
      <c r="A543" s="1">
        <v>43934</v>
      </c>
      <c r="B543" t="s">
        <v>7</v>
      </c>
      <c r="C543" t="s">
        <v>785</v>
      </c>
      <c r="D543">
        <v>6</v>
      </c>
      <c r="E543">
        <v>24334</v>
      </c>
      <c r="F543">
        <v>1011</v>
      </c>
      <c r="G543">
        <v>725</v>
      </c>
      <c r="H543" t="str">
        <f t="shared" si="8"/>
        <v>Not First</v>
      </c>
    </row>
    <row r="544" spans="1:8" hidden="1" x14ac:dyDescent="0.3">
      <c r="A544" s="1">
        <v>43935</v>
      </c>
      <c r="B544" t="s">
        <v>7</v>
      </c>
      <c r="C544" t="s">
        <v>786</v>
      </c>
      <c r="D544">
        <v>6</v>
      </c>
      <c r="E544">
        <v>25758</v>
      </c>
      <c r="F544">
        <v>1424</v>
      </c>
      <c r="G544">
        <v>778</v>
      </c>
      <c r="H544" t="str">
        <f t="shared" si="8"/>
        <v>Not First</v>
      </c>
    </row>
    <row r="545" spans="1:8" hidden="1" x14ac:dyDescent="0.3">
      <c r="A545" s="1">
        <v>43936</v>
      </c>
      <c r="B545" t="s">
        <v>7</v>
      </c>
      <c r="C545" t="s">
        <v>787</v>
      </c>
      <c r="D545">
        <v>6</v>
      </c>
      <c r="E545">
        <v>27107</v>
      </c>
      <c r="F545">
        <v>1349</v>
      </c>
      <c r="G545">
        <v>885</v>
      </c>
      <c r="H545" t="str">
        <f t="shared" si="8"/>
        <v>Not First</v>
      </c>
    </row>
    <row r="546" spans="1:8" hidden="1" x14ac:dyDescent="0.3">
      <c r="A546" s="1">
        <v>43937</v>
      </c>
      <c r="B546" t="s">
        <v>7</v>
      </c>
      <c r="C546" t="s">
        <v>788</v>
      </c>
      <c r="D546">
        <v>6</v>
      </c>
      <c r="E546">
        <v>28142</v>
      </c>
      <c r="F546">
        <v>1035</v>
      </c>
      <c r="G546">
        <v>971</v>
      </c>
      <c r="H546" t="str">
        <f t="shared" si="8"/>
        <v>Not First</v>
      </c>
    </row>
    <row r="547" spans="1:8" hidden="1" x14ac:dyDescent="0.3">
      <c r="A547" s="1">
        <v>43938</v>
      </c>
      <c r="B547" t="s">
        <v>7</v>
      </c>
      <c r="C547" t="s">
        <v>789</v>
      </c>
      <c r="D547">
        <v>6</v>
      </c>
      <c r="E547">
        <v>29398</v>
      </c>
      <c r="F547">
        <v>1256</v>
      </c>
      <c r="G547">
        <v>1050</v>
      </c>
      <c r="H547" t="str">
        <f t="shared" si="8"/>
        <v>Not First</v>
      </c>
    </row>
    <row r="548" spans="1:8" hidden="1" x14ac:dyDescent="0.3">
      <c r="A548" s="1">
        <v>43939</v>
      </c>
      <c r="B548" t="s">
        <v>7</v>
      </c>
      <c r="C548" t="s">
        <v>790</v>
      </c>
      <c r="D548">
        <v>6</v>
      </c>
      <c r="E548">
        <v>30829</v>
      </c>
      <c r="F548">
        <v>1431</v>
      </c>
      <c r="G548">
        <v>1146</v>
      </c>
      <c r="H548" t="str">
        <f t="shared" si="8"/>
        <v>Not First</v>
      </c>
    </row>
    <row r="549" spans="1:8" hidden="1" x14ac:dyDescent="0.3">
      <c r="A549" s="1">
        <v>43940</v>
      </c>
      <c r="B549" t="s">
        <v>7</v>
      </c>
      <c r="C549" t="s">
        <v>791</v>
      </c>
      <c r="D549">
        <v>6</v>
      </c>
      <c r="E549">
        <v>31544</v>
      </c>
      <c r="F549">
        <v>715</v>
      </c>
      <c r="G549">
        <v>1176</v>
      </c>
      <c r="H549" t="str">
        <f t="shared" si="8"/>
        <v>Not First</v>
      </c>
    </row>
    <row r="550" spans="1:8" hidden="1" x14ac:dyDescent="0.3">
      <c r="A550" s="1">
        <v>43941</v>
      </c>
      <c r="B550" t="s">
        <v>7</v>
      </c>
      <c r="C550" t="s">
        <v>792</v>
      </c>
      <c r="D550">
        <v>6</v>
      </c>
      <c r="E550">
        <v>33862</v>
      </c>
      <c r="F550">
        <v>2318</v>
      </c>
      <c r="G550">
        <v>1223</v>
      </c>
      <c r="H550" t="str">
        <f t="shared" si="8"/>
        <v>Not First</v>
      </c>
    </row>
    <row r="551" spans="1:8" hidden="1" x14ac:dyDescent="0.3">
      <c r="A551" s="1">
        <v>43942</v>
      </c>
      <c r="B551" t="s">
        <v>7</v>
      </c>
      <c r="C551" t="s">
        <v>793</v>
      </c>
      <c r="D551">
        <v>6</v>
      </c>
      <c r="E551">
        <v>35844</v>
      </c>
      <c r="F551">
        <v>1982</v>
      </c>
      <c r="G551">
        <v>1316</v>
      </c>
      <c r="H551" t="str">
        <f t="shared" si="8"/>
        <v>Not First</v>
      </c>
    </row>
    <row r="552" spans="1:8" hidden="1" x14ac:dyDescent="0.3">
      <c r="A552" s="1">
        <v>43943</v>
      </c>
      <c r="B552" t="s">
        <v>7</v>
      </c>
      <c r="C552" t="s">
        <v>794</v>
      </c>
      <c r="D552">
        <v>6</v>
      </c>
      <c r="E552">
        <v>37573</v>
      </c>
      <c r="F552">
        <v>1729</v>
      </c>
      <c r="G552">
        <v>1425</v>
      </c>
      <c r="H552" t="str">
        <f t="shared" si="8"/>
        <v>Not First</v>
      </c>
    </row>
    <row r="553" spans="1:8" hidden="1" x14ac:dyDescent="0.3">
      <c r="A553" s="1">
        <v>43944</v>
      </c>
      <c r="B553" t="s">
        <v>7</v>
      </c>
      <c r="C553" t="s">
        <v>795</v>
      </c>
      <c r="D553">
        <v>6</v>
      </c>
      <c r="E553">
        <v>39534</v>
      </c>
      <c r="F553">
        <v>1961</v>
      </c>
      <c r="G553">
        <v>1548</v>
      </c>
      <c r="H553" t="str">
        <f t="shared" si="8"/>
        <v>Not First</v>
      </c>
    </row>
    <row r="554" spans="1:8" hidden="1" x14ac:dyDescent="0.3">
      <c r="A554" s="1">
        <v>43945</v>
      </c>
      <c r="B554" t="s">
        <v>7</v>
      </c>
      <c r="C554" t="s">
        <v>796</v>
      </c>
      <c r="D554">
        <v>6</v>
      </c>
      <c r="E554">
        <v>41368</v>
      </c>
      <c r="F554">
        <v>1834</v>
      </c>
      <c r="G554">
        <v>1619</v>
      </c>
      <c r="H554" t="str">
        <f t="shared" si="8"/>
        <v>Not First</v>
      </c>
    </row>
    <row r="555" spans="1:8" hidden="1" x14ac:dyDescent="0.3">
      <c r="A555" s="1">
        <v>43946</v>
      </c>
      <c r="B555" t="s">
        <v>7</v>
      </c>
      <c r="C555" t="s">
        <v>797</v>
      </c>
      <c r="D555">
        <v>6</v>
      </c>
      <c r="E555">
        <v>42590</v>
      </c>
      <c r="F555">
        <v>1222</v>
      </c>
      <c r="G555">
        <v>1692</v>
      </c>
      <c r="H555" t="str">
        <f t="shared" si="8"/>
        <v>Not First</v>
      </c>
    </row>
    <row r="556" spans="1:8" hidden="1" x14ac:dyDescent="0.3">
      <c r="A556" s="1">
        <v>43947</v>
      </c>
      <c r="B556" t="s">
        <v>7</v>
      </c>
      <c r="C556" t="s">
        <v>798</v>
      </c>
      <c r="D556">
        <v>6</v>
      </c>
      <c r="E556">
        <v>43691</v>
      </c>
      <c r="F556">
        <v>1101</v>
      </c>
      <c r="G556">
        <v>1716</v>
      </c>
      <c r="H556" t="str">
        <f t="shared" si="8"/>
        <v>Not First</v>
      </c>
    </row>
    <row r="557" spans="1:8" hidden="1" x14ac:dyDescent="0.3">
      <c r="A557" s="1">
        <v>43948</v>
      </c>
      <c r="B557" t="s">
        <v>7</v>
      </c>
      <c r="C557" t="s">
        <v>799</v>
      </c>
      <c r="D557">
        <v>6</v>
      </c>
      <c r="E557">
        <v>45208</v>
      </c>
      <c r="F557">
        <v>1517</v>
      </c>
      <c r="G557">
        <v>1800</v>
      </c>
      <c r="H557" t="str">
        <f t="shared" si="8"/>
        <v>Not First</v>
      </c>
    </row>
    <row r="558" spans="1:8" hidden="1" x14ac:dyDescent="0.3">
      <c r="A558" s="1">
        <v>43949</v>
      </c>
      <c r="B558" t="s">
        <v>7</v>
      </c>
      <c r="C558" t="s">
        <v>800</v>
      </c>
      <c r="D558">
        <v>6</v>
      </c>
      <c r="E558">
        <v>46570</v>
      </c>
      <c r="F558">
        <v>1362</v>
      </c>
      <c r="G558">
        <v>1884</v>
      </c>
      <c r="H558" t="str">
        <f t="shared" si="8"/>
        <v>Not First</v>
      </c>
    </row>
    <row r="559" spans="1:8" hidden="1" x14ac:dyDescent="0.3">
      <c r="A559" s="1">
        <v>43950</v>
      </c>
      <c r="B559" t="s">
        <v>7</v>
      </c>
      <c r="C559" t="s">
        <v>801</v>
      </c>
      <c r="D559">
        <v>6</v>
      </c>
      <c r="E559">
        <v>48904</v>
      </c>
      <c r="F559">
        <v>2334</v>
      </c>
      <c r="G559">
        <v>1961</v>
      </c>
      <c r="H559" t="str">
        <f t="shared" si="8"/>
        <v>Not First</v>
      </c>
    </row>
    <row r="560" spans="1:8" hidden="1" x14ac:dyDescent="0.3">
      <c r="A560" s="1">
        <v>43951</v>
      </c>
      <c r="B560" t="s">
        <v>7</v>
      </c>
      <c r="C560" t="s">
        <v>802</v>
      </c>
      <c r="D560">
        <v>6</v>
      </c>
      <c r="E560">
        <v>50470</v>
      </c>
      <c r="F560">
        <v>1566</v>
      </c>
      <c r="G560">
        <v>2057</v>
      </c>
      <c r="H560" t="str">
        <f t="shared" si="8"/>
        <v>Not First</v>
      </c>
    </row>
    <row r="561" spans="1:8" hidden="1" x14ac:dyDescent="0.3">
      <c r="A561" s="1">
        <v>43952</v>
      </c>
      <c r="B561" t="s">
        <v>7</v>
      </c>
      <c r="C561" t="s">
        <v>803</v>
      </c>
      <c r="D561">
        <v>6</v>
      </c>
      <c r="E561">
        <v>52318</v>
      </c>
      <c r="F561">
        <v>1848</v>
      </c>
      <c r="G561">
        <v>2147</v>
      </c>
      <c r="H561" t="str">
        <f t="shared" si="8"/>
        <v>Not First</v>
      </c>
    </row>
    <row r="562" spans="1:8" hidden="1" x14ac:dyDescent="0.3">
      <c r="A562" s="1">
        <v>43953</v>
      </c>
      <c r="B562" t="s">
        <v>7</v>
      </c>
      <c r="C562" t="s">
        <v>804</v>
      </c>
      <c r="D562">
        <v>6</v>
      </c>
      <c r="E562">
        <v>53753</v>
      </c>
      <c r="F562">
        <v>1435</v>
      </c>
      <c r="G562">
        <v>2213</v>
      </c>
      <c r="H562" t="str">
        <f t="shared" si="8"/>
        <v>Not First</v>
      </c>
    </row>
    <row r="563" spans="1:8" hidden="1" x14ac:dyDescent="0.3">
      <c r="A563" s="1">
        <v>43954</v>
      </c>
      <c r="B563" t="s">
        <v>7</v>
      </c>
      <c r="C563" t="s">
        <v>805</v>
      </c>
      <c r="D563">
        <v>6</v>
      </c>
      <c r="E563">
        <v>55072</v>
      </c>
      <c r="F563">
        <v>1319</v>
      </c>
      <c r="G563">
        <v>2235</v>
      </c>
      <c r="H563" t="str">
        <f t="shared" si="8"/>
        <v>Not First</v>
      </c>
    </row>
    <row r="564" spans="1:8" hidden="1" x14ac:dyDescent="0.3">
      <c r="A564" s="1">
        <v>43955</v>
      </c>
      <c r="B564" t="s">
        <v>7</v>
      </c>
      <c r="C564" t="s">
        <v>806</v>
      </c>
      <c r="D564">
        <v>6</v>
      </c>
      <c r="E564">
        <v>56333</v>
      </c>
      <c r="F564">
        <v>1261</v>
      </c>
      <c r="G564">
        <v>2297</v>
      </c>
      <c r="H564" t="str">
        <f t="shared" si="8"/>
        <v>Not First</v>
      </c>
    </row>
    <row r="565" spans="1:8" hidden="1" x14ac:dyDescent="0.3">
      <c r="A565" s="1">
        <v>43956</v>
      </c>
      <c r="B565" t="s">
        <v>7</v>
      </c>
      <c r="C565" t="s">
        <v>807</v>
      </c>
      <c r="D565">
        <v>6</v>
      </c>
      <c r="E565">
        <v>58848</v>
      </c>
      <c r="F565">
        <v>2515</v>
      </c>
      <c r="G565">
        <v>2386</v>
      </c>
      <c r="H565" t="str">
        <f t="shared" si="8"/>
        <v>Not First</v>
      </c>
    </row>
    <row r="566" spans="1:8" hidden="1" x14ac:dyDescent="0.3">
      <c r="A566" s="1">
        <v>43957</v>
      </c>
      <c r="B566" t="s">
        <v>7</v>
      </c>
      <c r="C566" t="s">
        <v>808</v>
      </c>
      <c r="D566">
        <v>6</v>
      </c>
      <c r="E566">
        <v>60787</v>
      </c>
      <c r="F566">
        <v>1939</v>
      </c>
      <c r="G566">
        <v>2478</v>
      </c>
      <c r="H566" t="str">
        <f t="shared" si="8"/>
        <v>Not First</v>
      </c>
    </row>
    <row r="567" spans="1:8" hidden="1" x14ac:dyDescent="0.3">
      <c r="A567" s="1">
        <v>43958</v>
      </c>
      <c r="B567" t="s">
        <v>7</v>
      </c>
      <c r="C567" t="s">
        <v>809</v>
      </c>
      <c r="D567">
        <v>6</v>
      </c>
      <c r="E567">
        <v>62481</v>
      </c>
      <c r="F567">
        <v>1694</v>
      </c>
      <c r="G567">
        <v>2561</v>
      </c>
      <c r="H567" t="str">
        <f t="shared" si="8"/>
        <v>Not First</v>
      </c>
    </row>
    <row r="568" spans="1:8" hidden="1" x14ac:dyDescent="0.3">
      <c r="A568" s="1">
        <v>43959</v>
      </c>
      <c r="B568" t="s">
        <v>7</v>
      </c>
      <c r="C568" t="s">
        <v>810</v>
      </c>
      <c r="D568">
        <v>6</v>
      </c>
      <c r="E568">
        <v>64616</v>
      </c>
      <c r="F568">
        <v>2135</v>
      </c>
      <c r="G568">
        <v>2650</v>
      </c>
      <c r="H568" t="str">
        <f t="shared" si="8"/>
        <v>Not First</v>
      </c>
    </row>
    <row r="569" spans="1:8" hidden="1" x14ac:dyDescent="0.3">
      <c r="A569" s="1">
        <v>43960</v>
      </c>
      <c r="B569" t="s">
        <v>7</v>
      </c>
      <c r="C569" t="s">
        <v>811</v>
      </c>
      <c r="D569">
        <v>6</v>
      </c>
      <c r="E569">
        <v>66824</v>
      </c>
      <c r="F569">
        <v>2208</v>
      </c>
      <c r="G569">
        <v>2732</v>
      </c>
      <c r="H569" t="str">
        <f t="shared" si="8"/>
        <v>Not First</v>
      </c>
    </row>
    <row r="570" spans="1:8" hidden="1" x14ac:dyDescent="0.3">
      <c r="A570" s="1">
        <v>43961</v>
      </c>
      <c r="B570" t="s">
        <v>7</v>
      </c>
      <c r="C570" t="s">
        <v>812</v>
      </c>
      <c r="D570">
        <v>6</v>
      </c>
      <c r="E570">
        <v>68051</v>
      </c>
      <c r="F570">
        <v>1227</v>
      </c>
      <c r="G570">
        <v>2769</v>
      </c>
      <c r="H570" t="str">
        <f t="shared" si="8"/>
        <v>Not First</v>
      </c>
    </row>
    <row r="571" spans="1:8" hidden="1" x14ac:dyDescent="0.3">
      <c r="A571" s="1">
        <v>43962</v>
      </c>
      <c r="B571" t="s">
        <v>7</v>
      </c>
      <c r="C571" t="s">
        <v>813</v>
      </c>
      <c r="D571">
        <v>6</v>
      </c>
      <c r="E571">
        <v>69514</v>
      </c>
      <c r="F571">
        <v>1463</v>
      </c>
      <c r="G571">
        <v>2820</v>
      </c>
      <c r="H571" t="str">
        <f t="shared" si="8"/>
        <v>Not First</v>
      </c>
    </row>
    <row r="572" spans="1:8" hidden="1" x14ac:dyDescent="0.3">
      <c r="A572" s="1">
        <v>43963</v>
      </c>
      <c r="B572" t="s">
        <v>7</v>
      </c>
      <c r="C572" t="s">
        <v>89</v>
      </c>
      <c r="D572">
        <v>6</v>
      </c>
      <c r="E572">
        <v>71150</v>
      </c>
      <c r="F572">
        <v>1636</v>
      </c>
      <c r="G572">
        <v>2902</v>
      </c>
      <c r="H572" t="str">
        <f t="shared" si="8"/>
        <v>Not First</v>
      </c>
    </row>
    <row r="573" spans="1:8" hidden="1" x14ac:dyDescent="0.3">
      <c r="A573" s="1">
        <v>43964</v>
      </c>
      <c r="B573" t="s">
        <v>7</v>
      </c>
      <c r="C573" t="s">
        <v>814</v>
      </c>
      <c r="D573">
        <v>6</v>
      </c>
      <c r="E573">
        <v>73218</v>
      </c>
      <c r="F573">
        <v>2068</v>
      </c>
      <c r="G573">
        <v>3014</v>
      </c>
      <c r="H573" t="str">
        <f t="shared" si="8"/>
        <v>Not First</v>
      </c>
    </row>
    <row r="574" spans="1:8" hidden="1" x14ac:dyDescent="0.3">
      <c r="A574" s="1">
        <v>43965</v>
      </c>
      <c r="B574" t="s">
        <v>7</v>
      </c>
      <c r="C574" t="s">
        <v>815</v>
      </c>
      <c r="D574">
        <v>6</v>
      </c>
      <c r="E574">
        <v>74947</v>
      </c>
      <c r="F574">
        <v>1729</v>
      </c>
      <c r="G574">
        <v>3039</v>
      </c>
      <c r="H574" t="str">
        <f t="shared" si="8"/>
        <v>Not First</v>
      </c>
    </row>
    <row r="575" spans="1:8" hidden="1" x14ac:dyDescent="0.3">
      <c r="A575" s="1">
        <v>43966</v>
      </c>
      <c r="B575" t="s">
        <v>7</v>
      </c>
      <c r="C575" t="s">
        <v>816</v>
      </c>
      <c r="D575">
        <v>6</v>
      </c>
      <c r="E575">
        <v>77015</v>
      </c>
      <c r="F575">
        <v>2068</v>
      </c>
      <c r="G575">
        <v>3192</v>
      </c>
      <c r="H575" t="str">
        <f t="shared" si="8"/>
        <v>Not First</v>
      </c>
    </row>
    <row r="576" spans="1:8" hidden="1" x14ac:dyDescent="0.3">
      <c r="A576" s="1">
        <v>43967</v>
      </c>
      <c r="B576" t="s">
        <v>7</v>
      </c>
      <c r="C576" t="s">
        <v>817</v>
      </c>
      <c r="D576">
        <v>6</v>
      </c>
      <c r="E576">
        <v>78933</v>
      </c>
      <c r="F576">
        <v>1918</v>
      </c>
      <c r="G576">
        <v>3254</v>
      </c>
      <c r="H576" t="str">
        <f t="shared" si="8"/>
        <v>Not First</v>
      </c>
    </row>
    <row r="577" spans="1:8" hidden="1" x14ac:dyDescent="0.3">
      <c r="A577" s="1">
        <v>43968</v>
      </c>
      <c r="B577" t="s">
        <v>7</v>
      </c>
      <c r="C577" t="s">
        <v>818</v>
      </c>
      <c r="D577">
        <v>6</v>
      </c>
      <c r="E577">
        <v>80366</v>
      </c>
      <c r="F577">
        <v>1433</v>
      </c>
      <c r="G577">
        <v>3290</v>
      </c>
      <c r="H577" t="str">
        <f t="shared" si="8"/>
        <v>Not First</v>
      </c>
    </row>
    <row r="578" spans="1:8" hidden="1" x14ac:dyDescent="0.3">
      <c r="A578" s="1">
        <v>43969</v>
      </c>
      <c r="B578" t="s">
        <v>7</v>
      </c>
      <c r="C578" t="s">
        <v>819</v>
      </c>
      <c r="D578">
        <v>6</v>
      </c>
      <c r="E578">
        <v>81943</v>
      </c>
      <c r="F578">
        <v>1577</v>
      </c>
      <c r="G578">
        <v>3322</v>
      </c>
      <c r="H578" t="str">
        <f t="shared" si="8"/>
        <v>Not First</v>
      </c>
    </row>
    <row r="579" spans="1:8" hidden="1" x14ac:dyDescent="0.3">
      <c r="A579" s="1">
        <v>43970</v>
      </c>
      <c r="B579" t="s">
        <v>7</v>
      </c>
      <c r="C579" t="s">
        <v>820</v>
      </c>
      <c r="D579">
        <v>6</v>
      </c>
      <c r="E579">
        <v>83981</v>
      </c>
      <c r="F579">
        <v>2038</v>
      </c>
      <c r="G579">
        <v>3422</v>
      </c>
      <c r="H579" t="str">
        <f t="shared" ref="H579:H642" si="9">IF(B579&lt;&gt;B578,"First","Not First")</f>
        <v>Not First</v>
      </c>
    </row>
    <row r="580" spans="1:8" hidden="1" x14ac:dyDescent="0.3">
      <c r="A580" s="1">
        <v>43971</v>
      </c>
      <c r="B580" t="s">
        <v>7</v>
      </c>
      <c r="C580" t="s">
        <v>821</v>
      </c>
      <c r="D580">
        <v>6</v>
      </c>
      <c r="E580">
        <v>86125</v>
      </c>
      <c r="F580">
        <v>2144</v>
      </c>
      <c r="G580">
        <v>3514</v>
      </c>
      <c r="H580" t="str">
        <f t="shared" si="9"/>
        <v>Not First</v>
      </c>
    </row>
    <row r="581" spans="1:8" hidden="1" x14ac:dyDescent="0.3">
      <c r="A581" s="1">
        <v>43972</v>
      </c>
      <c r="B581" t="s">
        <v>7</v>
      </c>
      <c r="C581" t="s">
        <v>822</v>
      </c>
      <c r="D581">
        <v>6</v>
      </c>
      <c r="E581">
        <v>88488</v>
      </c>
      <c r="F581">
        <v>2363</v>
      </c>
      <c r="G581">
        <v>3624</v>
      </c>
      <c r="H581" t="str">
        <f t="shared" si="9"/>
        <v>Not First</v>
      </c>
    </row>
    <row r="582" spans="1:8" hidden="1" x14ac:dyDescent="0.3">
      <c r="A582" s="1">
        <v>43973</v>
      </c>
      <c r="B582" t="s">
        <v>7</v>
      </c>
      <c r="C582" t="s">
        <v>823</v>
      </c>
      <c r="D582">
        <v>6</v>
      </c>
      <c r="E582">
        <v>90801</v>
      </c>
      <c r="F582">
        <v>2313</v>
      </c>
      <c r="G582">
        <v>3690</v>
      </c>
      <c r="H582" t="str">
        <f t="shared" si="9"/>
        <v>Not First</v>
      </c>
    </row>
    <row r="583" spans="1:8" hidden="1" x14ac:dyDescent="0.3">
      <c r="A583" s="1">
        <v>43974</v>
      </c>
      <c r="B583" t="s">
        <v>7</v>
      </c>
      <c r="C583" t="s">
        <v>824</v>
      </c>
      <c r="D583">
        <v>6</v>
      </c>
      <c r="E583">
        <v>92815</v>
      </c>
      <c r="F583">
        <v>2014</v>
      </c>
      <c r="G583">
        <v>3768</v>
      </c>
      <c r="H583" t="str">
        <f t="shared" si="9"/>
        <v>Not First</v>
      </c>
    </row>
    <row r="584" spans="1:8" hidden="1" x14ac:dyDescent="0.3">
      <c r="A584" s="1">
        <v>43975</v>
      </c>
      <c r="B584" t="s">
        <v>7</v>
      </c>
      <c r="C584" t="s">
        <v>825</v>
      </c>
      <c r="D584">
        <v>6</v>
      </c>
      <c r="E584">
        <v>94743</v>
      </c>
      <c r="F584">
        <v>1928</v>
      </c>
      <c r="G584">
        <v>3790</v>
      </c>
      <c r="H584" t="str">
        <f t="shared" si="9"/>
        <v>Not First</v>
      </c>
    </row>
    <row r="585" spans="1:8" hidden="1" x14ac:dyDescent="0.3">
      <c r="A585" s="1">
        <v>43976</v>
      </c>
      <c r="B585" t="s">
        <v>7</v>
      </c>
      <c r="C585" t="s">
        <v>826</v>
      </c>
      <c r="D585">
        <v>6</v>
      </c>
      <c r="E585">
        <v>97017</v>
      </c>
      <c r="F585">
        <v>2274</v>
      </c>
      <c r="G585">
        <v>3808</v>
      </c>
      <c r="H585" t="str">
        <f t="shared" si="9"/>
        <v>Not First</v>
      </c>
    </row>
    <row r="586" spans="1:8" hidden="1" x14ac:dyDescent="0.3">
      <c r="A586" s="1">
        <v>43977</v>
      </c>
      <c r="B586" t="s">
        <v>7</v>
      </c>
      <c r="C586" t="s">
        <v>827</v>
      </c>
      <c r="D586">
        <v>6</v>
      </c>
      <c r="E586">
        <v>99925</v>
      </c>
      <c r="F586">
        <v>2908</v>
      </c>
      <c r="G586">
        <v>3859</v>
      </c>
      <c r="H586" t="str">
        <f t="shared" si="9"/>
        <v>Not First</v>
      </c>
    </row>
    <row r="587" spans="1:8" hidden="1" x14ac:dyDescent="0.3">
      <c r="A587" s="1">
        <v>43978</v>
      </c>
      <c r="B587" t="s">
        <v>7</v>
      </c>
      <c r="C587" t="s">
        <v>828</v>
      </c>
      <c r="D587">
        <v>6</v>
      </c>
      <c r="E587">
        <v>101874</v>
      </c>
      <c r="F587">
        <v>1949</v>
      </c>
      <c r="G587">
        <v>3961</v>
      </c>
      <c r="H587" t="str">
        <f t="shared" si="9"/>
        <v>Not First</v>
      </c>
    </row>
    <row r="588" spans="1:8" hidden="1" x14ac:dyDescent="0.3">
      <c r="A588" s="1">
        <v>43979</v>
      </c>
      <c r="B588" t="s">
        <v>7</v>
      </c>
      <c r="C588" t="s">
        <v>829</v>
      </c>
      <c r="D588">
        <v>6</v>
      </c>
      <c r="E588">
        <v>104071</v>
      </c>
      <c r="F588">
        <v>2197</v>
      </c>
      <c r="G588">
        <v>4042</v>
      </c>
      <c r="H588" t="str">
        <f t="shared" si="9"/>
        <v>Not First</v>
      </c>
    </row>
    <row r="589" spans="1:8" hidden="1" x14ac:dyDescent="0.3">
      <c r="A589" s="1">
        <v>43980</v>
      </c>
      <c r="B589" t="s">
        <v>7</v>
      </c>
      <c r="C589" t="s">
        <v>830</v>
      </c>
      <c r="D589">
        <v>6</v>
      </c>
      <c r="E589">
        <v>107043</v>
      </c>
      <c r="F589">
        <v>2972</v>
      </c>
      <c r="G589">
        <v>4144</v>
      </c>
      <c r="H589" t="str">
        <f t="shared" si="9"/>
        <v>Not First</v>
      </c>
    </row>
    <row r="590" spans="1:8" hidden="1" x14ac:dyDescent="0.3">
      <c r="A590" s="1">
        <v>43981</v>
      </c>
      <c r="B590" t="s">
        <v>7</v>
      </c>
      <c r="C590" t="s">
        <v>831</v>
      </c>
      <c r="D590">
        <v>6</v>
      </c>
      <c r="E590">
        <v>110100</v>
      </c>
      <c r="F590">
        <v>3057</v>
      </c>
      <c r="G590">
        <v>4214</v>
      </c>
      <c r="H590" t="str">
        <f t="shared" si="9"/>
        <v>Not First</v>
      </c>
    </row>
    <row r="591" spans="1:8" hidden="1" x14ac:dyDescent="0.3">
      <c r="A591" s="1">
        <v>43982</v>
      </c>
      <c r="B591" t="s">
        <v>7</v>
      </c>
      <c r="C591" t="s">
        <v>832</v>
      </c>
      <c r="D591">
        <v>6</v>
      </c>
      <c r="E591">
        <v>113114</v>
      </c>
      <c r="F591">
        <v>3014</v>
      </c>
      <c r="G591">
        <v>4242</v>
      </c>
      <c r="H591" t="str">
        <f t="shared" si="9"/>
        <v>Not First</v>
      </c>
    </row>
    <row r="592" spans="1:8" hidden="1" x14ac:dyDescent="0.3">
      <c r="A592" s="1">
        <v>43983</v>
      </c>
      <c r="B592" t="s">
        <v>7</v>
      </c>
      <c r="C592" t="s">
        <v>833</v>
      </c>
      <c r="D592">
        <v>6</v>
      </c>
      <c r="E592">
        <v>115643</v>
      </c>
      <c r="F592">
        <v>2529</v>
      </c>
      <c r="G592">
        <v>4287</v>
      </c>
      <c r="H592" t="str">
        <f t="shared" si="9"/>
        <v>Not First</v>
      </c>
    </row>
    <row r="593" spans="1:8" hidden="1" x14ac:dyDescent="0.3">
      <c r="A593" s="1">
        <v>43984</v>
      </c>
      <c r="B593" t="s">
        <v>7</v>
      </c>
      <c r="C593" t="s">
        <v>834</v>
      </c>
      <c r="D593">
        <v>6</v>
      </c>
      <c r="E593">
        <v>118081</v>
      </c>
      <c r="F593">
        <v>2438</v>
      </c>
      <c r="G593">
        <v>4360</v>
      </c>
      <c r="H593" t="str">
        <f t="shared" si="9"/>
        <v>Not First</v>
      </c>
    </row>
    <row r="594" spans="1:8" hidden="1" x14ac:dyDescent="0.3">
      <c r="A594" s="1">
        <v>43985</v>
      </c>
      <c r="B594" t="s">
        <v>7</v>
      </c>
      <c r="C594" t="s">
        <v>835</v>
      </c>
      <c r="D594">
        <v>6</v>
      </c>
      <c r="E594">
        <v>120407</v>
      </c>
      <c r="F594">
        <v>2326</v>
      </c>
      <c r="G594">
        <v>4422</v>
      </c>
      <c r="H594" t="str">
        <f t="shared" si="9"/>
        <v>Not First</v>
      </c>
    </row>
    <row r="595" spans="1:8" hidden="1" x14ac:dyDescent="0.3">
      <c r="A595" s="1">
        <v>43986</v>
      </c>
      <c r="B595" t="s">
        <v>7</v>
      </c>
      <c r="C595" t="s">
        <v>836</v>
      </c>
      <c r="D595">
        <v>6</v>
      </c>
      <c r="E595">
        <v>122917</v>
      </c>
      <c r="F595">
        <v>2510</v>
      </c>
      <c r="G595">
        <v>4484</v>
      </c>
      <c r="H595" t="str">
        <f t="shared" si="9"/>
        <v>Not First</v>
      </c>
    </row>
    <row r="596" spans="1:8" hidden="1" x14ac:dyDescent="0.3">
      <c r="A596" s="1">
        <v>43987</v>
      </c>
      <c r="B596" t="s">
        <v>7</v>
      </c>
      <c r="C596" t="s">
        <v>837</v>
      </c>
      <c r="D596">
        <v>6</v>
      </c>
      <c r="E596">
        <v>126510</v>
      </c>
      <c r="F596">
        <v>3593</v>
      </c>
      <c r="G596">
        <v>4550</v>
      </c>
      <c r="H596" t="str">
        <f t="shared" si="9"/>
        <v>Not First</v>
      </c>
    </row>
    <row r="597" spans="1:8" hidden="1" x14ac:dyDescent="0.3">
      <c r="A597" s="1">
        <v>43988</v>
      </c>
      <c r="B597" t="s">
        <v>7</v>
      </c>
      <c r="C597" t="s">
        <v>838</v>
      </c>
      <c r="D597">
        <v>6</v>
      </c>
      <c r="E597">
        <v>129147</v>
      </c>
      <c r="F597">
        <v>2637</v>
      </c>
      <c r="G597">
        <v>4626</v>
      </c>
      <c r="H597" t="str">
        <f t="shared" si="9"/>
        <v>Not First</v>
      </c>
    </row>
    <row r="598" spans="1:8" hidden="1" x14ac:dyDescent="0.3">
      <c r="A598" s="1">
        <v>43989</v>
      </c>
      <c r="B598" t="s">
        <v>7</v>
      </c>
      <c r="C598" t="s">
        <v>839</v>
      </c>
      <c r="D598">
        <v>6</v>
      </c>
      <c r="E598">
        <v>131997</v>
      </c>
      <c r="F598">
        <v>2850</v>
      </c>
      <c r="G598">
        <v>4653</v>
      </c>
      <c r="H598" t="str">
        <f t="shared" si="9"/>
        <v>Not First</v>
      </c>
    </row>
    <row r="599" spans="1:8" hidden="1" x14ac:dyDescent="0.3">
      <c r="A599" s="1">
        <v>43990</v>
      </c>
      <c r="B599" t="s">
        <v>7</v>
      </c>
      <c r="C599" t="s">
        <v>840</v>
      </c>
      <c r="D599">
        <v>6</v>
      </c>
      <c r="E599">
        <v>134287</v>
      </c>
      <c r="F599">
        <v>2290</v>
      </c>
      <c r="G599">
        <v>4679</v>
      </c>
      <c r="H599" t="str">
        <f t="shared" si="9"/>
        <v>Not First</v>
      </c>
    </row>
    <row r="600" spans="1:8" hidden="1" x14ac:dyDescent="0.3">
      <c r="A600" s="1">
        <v>43991</v>
      </c>
      <c r="B600" t="s">
        <v>7</v>
      </c>
      <c r="C600" t="s">
        <v>841</v>
      </c>
      <c r="D600">
        <v>6</v>
      </c>
      <c r="E600">
        <v>137245</v>
      </c>
      <c r="F600">
        <v>2958</v>
      </c>
      <c r="G600">
        <v>4775</v>
      </c>
      <c r="H600" t="str">
        <f t="shared" si="9"/>
        <v>Not First</v>
      </c>
    </row>
    <row r="601" spans="1:8" hidden="1" x14ac:dyDescent="0.3">
      <c r="A601" s="1">
        <v>43992</v>
      </c>
      <c r="B601" t="s">
        <v>7</v>
      </c>
      <c r="C601" t="s">
        <v>842</v>
      </c>
      <c r="D601">
        <v>6</v>
      </c>
      <c r="E601">
        <v>140139</v>
      </c>
      <c r="F601">
        <v>2894</v>
      </c>
      <c r="G601">
        <v>4869</v>
      </c>
      <c r="H601" t="str">
        <f t="shared" si="9"/>
        <v>Not First</v>
      </c>
    </row>
    <row r="602" spans="1:8" hidden="1" x14ac:dyDescent="0.3">
      <c r="A602" s="1">
        <v>43993</v>
      </c>
      <c r="B602" t="s">
        <v>7</v>
      </c>
      <c r="C602" t="s">
        <v>843</v>
      </c>
      <c r="D602">
        <v>6</v>
      </c>
      <c r="E602">
        <v>143709</v>
      </c>
      <c r="F602">
        <v>3570</v>
      </c>
      <c r="G602">
        <v>4941</v>
      </c>
      <c r="H602" t="str">
        <f t="shared" si="9"/>
        <v>Not First</v>
      </c>
    </row>
    <row r="603" spans="1:8" hidden="1" x14ac:dyDescent="0.3">
      <c r="A603" s="1">
        <v>43994</v>
      </c>
      <c r="B603" t="s">
        <v>7</v>
      </c>
      <c r="C603" t="s">
        <v>844</v>
      </c>
      <c r="D603">
        <v>6</v>
      </c>
      <c r="E603">
        <v>147285</v>
      </c>
      <c r="F603">
        <v>3576</v>
      </c>
      <c r="G603">
        <v>4986</v>
      </c>
      <c r="H603" t="str">
        <f t="shared" si="9"/>
        <v>Not First</v>
      </c>
    </row>
    <row r="604" spans="1:8" hidden="1" x14ac:dyDescent="0.3">
      <c r="A604" s="1">
        <v>43995</v>
      </c>
      <c r="B604" t="s">
        <v>7</v>
      </c>
      <c r="C604" t="s">
        <v>845</v>
      </c>
      <c r="D604">
        <v>6</v>
      </c>
      <c r="E604">
        <v>150434</v>
      </c>
      <c r="F604">
        <v>3149</v>
      </c>
      <c r="G604">
        <v>5059</v>
      </c>
      <c r="H604" t="str">
        <f t="shared" si="9"/>
        <v>Not First</v>
      </c>
    </row>
    <row r="605" spans="1:8" hidden="1" x14ac:dyDescent="0.3">
      <c r="A605" s="1">
        <v>43996</v>
      </c>
      <c r="B605" t="s">
        <v>7</v>
      </c>
      <c r="C605" t="s">
        <v>846</v>
      </c>
      <c r="D605">
        <v>6</v>
      </c>
      <c r="E605">
        <v>152953</v>
      </c>
      <c r="F605">
        <v>2519</v>
      </c>
      <c r="G605">
        <v>5089</v>
      </c>
      <c r="H605" t="str">
        <f t="shared" si="9"/>
        <v>Not First</v>
      </c>
    </row>
    <row r="606" spans="1:8" hidden="1" x14ac:dyDescent="0.3">
      <c r="A606" s="1">
        <v>43997</v>
      </c>
      <c r="B606" t="s">
        <v>7</v>
      </c>
      <c r="C606" t="s">
        <v>847</v>
      </c>
      <c r="D606">
        <v>6</v>
      </c>
      <c r="E606">
        <v>155662</v>
      </c>
      <c r="F606">
        <v>2709</v>
      </c>
      <c r="G606">
        <v>5120</v>
      </c>
      <c r="H606" t="str">
        <f t="shared" si="9"/>
        <v>Not First</v>
      </c>
    </row>
    <row r="607" spans="1:8" hidden="1" x14ac:dyDescent="0.3">
      <c r="A607" s="1">
        <v>43998</v>
      </c>
      <c r="B607" t="s">
        <v>7</v>
      </c>
      <c r="C607" t="s">
        <v>848</v>
      </c>
      <c r="D607">
        <v>6</v>
      </c>
      <c r="E607">
        <v>159131</v>
      </c>
      <c r="F607">
        <v>3469</v>
      </c>
      <c r="G607">
        <v>5202</v>
      </c>
      <c r="H607" t="str">
        <f t="shared" si="9"/>
        <v>Not First</v>
      </c>
    </row>
    <row r="608" spans="1:8" hidden="1" x14ac:dyDescent="0.3">
      <c r="A608" s="1">
        <v>43999</v>
      </c>
      <c r="B608" t="s">
        <v>7</v>
      </c>
      <c r="C608" t="s">
        <v>849</v>
      </c>
      <c r="D608">
        <v>6</v>
      </c>
      <c r="E608">
        <v>163381</v>
      </c>
      <c r="F608">
        <v>4250</v>
      </c>
      <c r="G608">
        <v>5283</v>
      </c>
      <c r="H608" t="str">
        <f t="shared" si="9"/>
        <v>Not First</v>
      </c>
    </row>
    <row r="609" spans="1:8" hidden="1" x14ac:dyDescent="0.3">
      <c r="A609" s="1">
        <v>44000</v>
      </c>
      <c r="B609" t="s">
        <v>7</v>
      </c>
      <c r="C609" t="s">
        <v>850</v>
      </c>
      <c r="D609">
        <v>6</v>
      </c>
      <c r="E609">
        <v>167135</v>
      </c>
      <c r="F609">
        <v>3754</v>
      </c>
      <c r="G609">
        <v>5359</v>
      </c>
      <c r="H609" t="str">
        <f t="shared" si="9"/>
        <v>Not First</v>
      </c>
    </row>
    <row r="610" spans="1:8" hidden="1" x14ac:dyDescent="0.3">
      <c r="A610" s="1">
        <v>44001</v>
      </c>
      <c r="B610" t="s">
        <v>7</v>
      </c>
      <c r="C610" t="s">
        <v>851</v>
      </c>
      <c r="D610">
        <v>6</v>
      </c>
      <c r="E610">
        <v>170843</v>
      </c>
      <c r="F610">
        <v>3708</v>
      </c>
      <c r="G610">
        <v>5425</v>
      </c>
      <c r="H610" t="str">
        <f t="shared" si="9"/>
        <v>Not First</v>
      </c>
    </row>
    <row r="611" spans="1:8" hidden="1" x14ac:dyDescent="0.3">
      <c r="A611" s="1">
        <v>44002</v>
      </c>
      <c r="B611" t="s">
        <v>7</v>
      </c>
      <c r="C611" t="s">
        <v>852</v>
      </c>
      <c r="D611">
        <v>6</v>
      </c>
      <c r="E611">
        <v>174854</v>
      </c>
      <c r="F611">
        <v>4011</v>
      </c>
      <c r="G611">
        <v>5495</v>
      </c>
      <c r="H611" t="str">
        <f t="shared" si="9"/>
        <v>Not First</v>
      </c>
    </row>
    <row r="612" spans="1:8" hidden="1" x14ac:dyDescent="0.3">
      <c r="A612" s="1">
        <v>44003</v>
      </c>
      <c r="B612" t="s">
        <v>7</v>
      </c>
      <c r="C612" t="s">
        <v>853</v>
      </c>
      <c r="D612">
        <v>6</v>
      </c>
      <c r="E612">
        <v>178807</v>
      </c>
      <c r="F612">
        <v>3953</v>
      </c>
      <c r="G612">
        <v>5517</v>
      </c>
      <c r="H612" t="str">
        <f t="shared" si="9"/>
        <v>Not First</v>
      </c>
    </row>
    <row r="613" spans="1:8" hidden="1" x14ac:dyDescent="0.3">
      <c r="A613" s="1">
        <v>44004</v>
      </c>
      <c r="B613" t="s">
        <v>7</v>
      </c>
      <c r="C613" t="s">
        <v>854</v>
      </c>
      <c r="D613">
        <v>6</v>
      </c>
      <c r="E613">
        <v>184620</v>
      </c>
      <c r="F613">
        <v>5813</v>
      </c>
      <c r="G613">
        <v>5561</v>
      </c>
      <c r="H613" t="str">
        <f t="shared" si="9"/>
        <v>Not First</v>
      </c>
    </row>
    <row r="614" spans="1:8" hidden="1" x14ac:dyDescent="0.3">
      <c r="A614" s="1">
        <v>44005</v>
      </c>
      <c r="B614" t="s">
        <v>7</v>
      </c>
      <c r="C614" t="s">
        <v>90</v>
      </c>
      <c r="D614">
        <v>6</v>
      </c>
      <c r="E614">
        <v>191039</v>
      </c>
      <c r="F614">
        <v>6419</v>
      </c>
      <c r="G614">
        <v>5637</v>
      </c>
      <c r="H614" t="str">
        <f t="shared" si="9"/>
        <v>Not First</v>
      </c>
    </row>
    <row r="615" spans="1:8" x14ac:dyDescent="0.3">
      <c r="A615" s="1">
        <v>43895</v>
      </c>
      <c r="B615" t="s">
        <v>22</v>
      </c>
      <c r="C615" t="s">
        <v>855</v>
      </c>
      <c r="D615">
        <v>8</v>
      </c>
      <c r="E615">
        <v>2</v>
      </c>
      <c r="F615">
        <v>1</v>
      </c>
      <c r="G615">
        <v>0</v>
      </c>
      <c r="H615" t="str">
        <f t="shared" si="9"/>
        <v>First</v>
      </c>
    </row>
    <row r="616" spans="1:8" hidden="1" x14ac:dyDescent="0.3">
      <c r="A616" s="1">
        <v>43896</v>
      </c>
      <c r="B616" t="s">
        <v>22</v>
      </c>
      <c r="C616" t="s">
        <v>856</v>
      </c>
      <c r="D616">
        <v>8</v>
      </c>
      <c r="E616">
        <v>8</v>
      </c>
      <c r="F616">
        <v>6</v>
      </c>
      <c r="G616">
        <v>0</v>
      </c>
      <c r="H616" t="str">
        <f t="shared" si="9"/>
        <v>Not First</v>
      </c>
    </row>
    <row r="617" spans="1:8" hidden="1" x14ac:dyDescent="0.3">
      <c r="A617" s="1">
        <v>43897</v>
      </c>
      <c r="B617" t="s">
        <v>22</v>
      </c>
      <c r="C617" t="s">
        <v>857</v>
      </c>
      <c r="D617">
        <v>8</v>
      </c>
      <c r="E617">
        <v>8</v>
      </c>
      <c r="F617">
        <v>0</v>
      </c>
      <c r="G617">
        <v>0</v>
      </c>
      <c r="H617" t="str">
        <f t="shared" si="9"/>
        <v>Not First</v>
      </c>
    </row>
    <row r="618" spans="1:8" hidden="1" x14ac:dyDescent="0.3">
      <c r="A618" s="1">
        <v>43898</v>
      </c>
      <c r="B618" t="s">
        <v>22</v>
      </c>
      <c r="C618" t="s">
        <v>858</v>
      </c>
      <c r="D618">
        <v>8</v>
      </c>
      <c r="E618">
        <v>8</v>
      </c>
      <c r="F618">
        <v>0</v>
      </c>
      <c r="G618">
        <v>0</v>
      </c>
      <c r="H618" t="str">
        <f t="shared" si="9"/>
        <v>Not First</v>
      </c>
    </row>
    <row r="619" spans="1:8" hidden="1" x14ac:dyDescent="0.3">
      <c r="A619" s="1">
        <v>43899</v>
      </c>
      <c r="B619" t="s">
        <v>22</v>
      </c>
      <c r="C619" t="s">
        <v>859</v>
      </c>
      <c r="D619">
        <v>8</v>
      </c>
      <c r="E619">
        <v>12</v>
      </c>
      <c r="F619">
        <v>4</v>
      </c>
      <c r="G619">
        <v>0</v>
      </c>
      <c r="H619" t="str">
        <f t="shared" si="9"/>
        <v>Not First</v>
      </c>
    </row>
    <row r="620" spans="1:8" hidden="1" x14ac:dyDescent="0.3">
      <c r="A620" s="1">
        <v>43900</v>
      </c>
      <c r="B620" t="s">
        <v>22</v>
      </c>
      <c r="C620" t="s">
        <v>860</v>
      </c>
      <c r="D620">
        <v>8</v>
      </c>
      <c r="E620">
        <v>17</v>
      </c>
      <c r="F620">
        <v>5</v>
      </c>
      <c r="G620">
        <v>0</v>
      </c>
      <c r="H620" t="str">
        <f t="shared" si="9"/>
        <v>Not First</v>
      </c>
    </row>
    <row r="621" spans="1:8" hidden="1" x14ac:dyDescent="0.3">
      <c r="A621" s="1">
        <v>43901</v>
      </c>
      <c r="B621" t="s">
        <v>22</v>
      </c>
      <c r="C621" t="s">
        <v>861</v>
      </c>
      <c r="D621">
        <v>8</v>
      </c>
      <c r="E621">
        <v>34</v>
      </c>
      <c r="F621">
        <v>17</v>
      </c>
      <c r="G621">
        <v>0</v>
      </c>
      <c r="H621" t="str">
        <f t="shared" si="9"/>
        <v>Not First</v>
      </c>
    </row>
    <row r="622" spans="1:8" hidden="1" x14ac:dyDescent="0.3">
      <c r="A622" s="1">
        <v>43902</v>
      </c>
      <c r="B622" t="s">
        <v>22</v>
      </c>
      <c r="C622" t="s">
        <v>862</v>
      </c>
      <c r="D622">
        <v>8</v>
      </c>
      <c r="E622">
        <v>49</v>
      </c>
      <c r="F622">
        <v>15</v>
      </c>
      <c r="G622">
        <v>1</v>
      </c>
      <c r="H622" t="str">
        <f t="shared" si="9"/>
        <v>Not First</v>
      </c>
    </row>
    <row r="623" spans="1:8" hidden="1" x14ac:dyDescent="0.3">
      <c r="A623" s="1">
        <v>43903</v>
      </c>
      <c r="B623" t="s">
        <v>22</v>
      </c>
      <c r="C623" t="s">
        <v>863</v>
      </c>
      <c r="D623">
        <v>8</v>
      </c>
      <c r="E623">
        <v>78</v>
      </c>
      <c r="F623">
        <v>29</v>
      </c>
      <c r="G623">
        <v>2</v>
      </c>
      <c r="H623" t="str">
        <f t="shared" si="9"/>
        <v>Not First</v>
      </c>
    </row>
    <row r="624" spans="1:8" hidden="1" x14ac:dyDescent="0.3">
      <c r="A624" s="1">
        <v>43904</v>
      </c>
      <c r="B624" t="s">
        <v>22</v>
      </c>
      <c r="C624" t="s">
        <v>864</v>
      </c>
      <c r="D624">
        <v>8</v>
      </c>
      <c r="E624">
        <v>103</v>
      </c>
      <c r="F624">
        <v>25</v>
      </c>
      <c r="G624">
        <v>2</v>
      </c>
      <c r="H624" t="str">
        <f t="shared" si="9"/>
        <v>Not First</v>
      </c>
    </row>
    <row r="625" spans="1:8" hidden="1" x14ac:dyDescent="0.3">
      <c r="A625" s="1">
        <v>43905</v>
      </c>
      <c r="B625" t="s">
        <v>22</v>
      </c>
      <c r="C625" t="s">
        <v>865</v>
      </c>
      <c r="D625">
        <v>8</v>
      </c>
      <c r="E625">
        <v>136</v>
      </c>
      <c r="F625">
        <v>33</v>
      </c>
      <c r="G625">
        <v>2</v>
      </c>
      <c r="H625" t="str">
        <f t="shared" si="9"/>
        <v>Not First</v>
      </c>
    </row>
    <row r="626" spans="1:8" hidden="1" x14ac:dyDescent="0.3">
      <c r="A626" s="1">
        <v>43906</v>
      </c>
      <c r="B626" t="s">
        <v>22</v>
      </c>
      <c r="C626" t="s">
        <v>866</v>
      </c>
      <c r="D626">
        <v>8</v>
      </c>
      <c r="E626">
        <v>161</v>
      </c>
      <c r="F626">
        <v>25</v>
      </c>
      <c r="G626">
        <v>2</v>
      </c>
      <c r="H626" t="str">
        <f t="shared" si="9"/>
        <v>Not First</v>
      </c>
    </row>
    <row r="627" spans="1:8" hidden="1" x14ac:dyDescent="0.3">
      <c r="A627" s="1">
        <v>43907</v>
      </c>
      <c r="B627" t="s">
        <v>22</v>
      </c>
      <c r="C627" t="s">
        <v>867</v>
      </c>
      <c r="D627">
        <v>8</v>
      </c>
      <c r="E627">
        <v>183</v>
      </c>
      <c r="F627">
        <v>22</v>
      </c>
      <c r="G627">
        <v>3</v>
      </c>
      <c r="H627" t="str">
        <f t="shared" si="9"/>
        <v>Not First</v>
      </c>
    </row>
    <row r="628" spans="1:8" hidden="1" x14ac:dyDescent="0.3">
      <c r="A628" s="1">
        <v>43908</v>
      </c>
      <c r="B628" t="s">
        <v>22</v>
      </c>
      <c r="C628" t="s">
        <v>868</v>
      </c>
      <c r="D628">
        <v>8</v>
      </c>
      <c r="E628">
        <v>216</v>
      </c>
      <c r="F628">
        <v>33</v>
      </c>
      <c r="G628">
        <v>3</v>
      </c>
      <c r="H628" t="str">
        <f t="shared" si="9"/>
        <v>Not First</v>
      </c>
    </row>
    <row r="629" spans="1:8" hidden="1" x14ac:dyDescent="0.3">
      <c r="A629" s="1">
        <v>43909</v>
      </c>
      <c r="B629" t="s">
        <v>22</v>
      </c>
      <c r="C629" t="s">
        <v>869</v>
      </c>
      <c r="D629">
        <v>8</v>
      </c>
      <c r="E629">
        <v>278</v>
      </c>
      <c r="F629">
        <v>62</v>
      </c>
      <c r="G629">
        <v>5</v>
      </c>
      <c r="H629" t="str">
        <f t="shared" si="9"/>
        <v>Not First</v>
      </c>
    </row>
    <row r="630" spans="1:8" hidden="1" x14ac:dyDescent="0.3">
      <c r="A630" s="1">
        <v>43910</v>
      </c>
      <c r="B630" t="s">
        <v>22</v>
      </c>
      <c r="C630" t="s">
        <v>870</v>
      </c>
      <c r="D630">
        <v>8</v>
      </c>
      <c r="E630">
        <v>364</v>
      </c>
      <c r="F630">
        <v>86</v>
      </c>
      <c r="G630">
        <v>5</v>
      </c>
      <c r="H630" t="str">
        <f t="shared" si="9"/>
        <v>Not First</v>
      </c>
    </row>
    <row r="631" spans="1:8" hidden="1" x14ac:dyDescent="0.3">
      <c r="A631" s="1">
        <v>43911</v>
      </c>
      <c r="B631" t="s">
        <v>22</v>
      </c>
      <c r="C631" t="s">
        <v>871</v>
      </c>
      <c r="D631">
        <v>8</v>
      </c>
      <c r="E631">
        <v>475</v>
      </c>
      <c r="F631">
        <v>111</v>
      </c>
      <c r="G631">
        <v>6</v>
      </c>
      <c r="H631" t="str">
        <f t="shared" si="9"/>
        <v>Not First</v>
      </c>
    </row>
    <row r="632" spans="1:8" hidden="1" x14ac:dyDescent="0.3">
      <c r="A632" s="1">
        <v>43912</v>
      </c>
      <c r="B632" t="s">
        <v>22</v>
      </c>
      <c r="C632" t="s">
        <v>872</v>
      </c>
      <c r="D632">
        <v>8</v>
      </c>
      <c r="E632">
        <v>591</v>
      </c>
      <c r="F632">
        <v>116</v>
      </c>
      <c r="G632">
        <v>7</v>
      </c>
      <c r="H632" t="str">
        <f t="shared" si="9"/>
        <v>Not First</v>
      </c>
    </row>
    <row r="633" spans="1:8" hidden="1" x14ac:dyDescent="0.3">
      <c r="A633" s="1">
        <v>43913</v>
      </c>
      <c r="B633" t="s">
        <v>22</v>
      </c>
      <c r="C633" t="s">
        <v>873</v>
      </c>
      <c r="D633">
        <v>8</v>
      </c>
      <c r="E633">
        <v>721</v>
      </c>
      <c r="F633">
        <v>130</v>
      </c>
      <c r="G633">
        <v>10</v>
      </c>
      <c r="H633" t="str">
        <f t="shared" si="9"/>
        <v>Not First</v>
      </c>
    </row>
    <row r="634" spans="1:8" hidden="1" x14ac:dyDescent="0.3">
      <c r="A634" s="1">
        <v>43914</v>
      </c>
      <c r="B634" t="s">
        <v>22</v>
      </c>
      <c r="C634" t="s">
        <v>874</v>
      </c>
      <c r="D634">
        <v>8</v>
      </c>
      <c r="E634">
        <v>912</v>
      </c>
      <c r="F634">
        <v>191</v>
      </c>
      <c r="G634">
        <v>11</v>
      </c>
      <c r="H634" t="str">
        <f t="shared" si="9"/>
        <v>Not First</v>
      </c>
    </row>
    <row r="635" spans="1:8" hidden="1" x14ac:dyDescent="0.3">
      <c r="A635" s="1">
        <v>43915</v>
      </c>
      <c r="B635" t="s">
        <v>22</v>
      </c>
      <c r="C635" t="s">
        <v>875</v>
      </c>
      <c r="D635">
        <v>8</v>
      </c>
      <c r="E635">
        <v>1086</v>
      </c>
      <c r="F635">
        <v>174</v>
      </c>
      <c r="G635">
        <v>19</v>
      </c>
      <c r="H635" t="str">
        <f t="shared" si="9"/>
        <v>Not First</v>
      </c>
    </row>
    <row r="636" spans="1:8" hidden="1" x14ac:dyDescent="0.3">
      <c r="A636" s="1">
        <v>43916</v>
      </c>
      <c r="B636" t="s">
        <v>22</v>
      </c>
      <c r="C636" t="s">
        <v>91</v>
      </c>
      <c r="D636">
        <v>8</v>
      </c>
      <c r="E636">
        <v>1432</v>
      </c>
      <c r="F636">
        <v>346</v>
      </c>
      <c r="G636">
        <v>24</v>
      </c>
      <c r="H636" t="str">
        <f t="shared" si="9"/>
        <v>Not First</v>
      </c>
    </row>
    <row r="637" spans="1:8" hidden="1" x14ac:dyDescent="0.3">
      <c r="A637" s="1">
        <v>43917</v>
      </c>
      <c r="B637" t="s">
        <v>22</v>
      </c>
      <c r="C637" t="s">
        <v>876</v>
      </c>
      <c r="D637">
        <v>8</v>
      </c>
      <c r="E637">
        <v>1735</v>
      </c>
      <c r="F637">
        <v>303</v>
      </c>
      <c r="G637">
        <v>31</v>
      </c>
      <c r="H637" t="str">
        <f t="shared" si="9"/>
        <v>Not First</v>
      </c>
    </row>
    <row r="638" spans="1:8" hidden="1" x14ac:dyDescent="0.3">
      <c r="A638" s="1">
        <v>43918</v>
      </c>
      <c r="B638" t="s">
        <v>22</v>
      </c>
      <c r="C638" t="s">
        <v>877</v>
      </c>
      <c r="D638">
        <v>8</v>
      </c>
      <c r="E638">
        <v>2061</v>
      </c>
      <c r="F638">
        <v>326</v>
      </c>
      <c r="G638">
        <v>44</v>
      </c>
      <c r="H638" t="str">
        <f t="shared" si="9"/>
        <v>Not First</v>
      </c>
    </row>
    <row r="639" spans="1:8" hidden="1" x14ac:dyDescent="0.3">
      <c r="A639" s="1">
        <v>43919</v>
      </c>
      <c r="B639" t="s">
        <v>22</v>
      </c>
      <c r="C639" t="s">
        <v>878</v>
      </c>
      <c r="D639">
        <v>8</v>
      </c>
      <c r="E639">
        <v>2315</v>
      </c>
      <c r="F639">
        <v>254</v>
      </c>
      <c r="G639">
        <v>47</v>
      </c>
      <c r="H639" t="str">
        <f t="shared" si="9"/>
        <v>Not First</v>
      </c>
    </row>
    <row r="640" spans="1:8" hidden="1" x14ac:dyDescent="0.3">
      <c r="A640" s="1">
        <v>43920</v>
      </c>
      <c r="B640" t="s">
        <v>22</v>
      </c>
      <c r="C640" t="s">
        <v>879</v>
      </c>
      <c r="D640">
        <v>8</v>
      </c>
      <c r="E640">
        <v>2628</v>
      </c>
      <c r="F640">
        <v>313</v>
      </c>
      <c r="G640">
        <v>51</v>
      </c>
      <c r="H640" t="str">
        <f t="shared" si="9"/>
        <v>Not First</v>
      </c>
    </row>
    <row r="641" spans="1:8" hidden="1" x14ac:dyDescent="0.3">
      <c r="A641" s="1">
        <v>43921</v>
      </c>
      <c r="B641" t="s">
        <v>22</v>
      </c>
      <c r="C641" t="s">
        <v>880</v>
      </c>
      <c r="D641">
        <v>8</v>
      </c>
      <c r="E641">
        <v>2990</v>
      </c>
      <c r="F641">
        <v>362</v>
      </c>
      <c r="G641">
        <v>69</v>
      </c>
      <c r="H641" t="str">
        <f t="shared" si="9"/>
        <v>Not First</v>
      </c>
    </row>
    <row r="642" spans="1:8" hidden="1" x14ac:dyDescent="0.3">
      <c r="A642" s="1">
        <v>43922</v>
      </c>
      <c r="B642" t="s">
        <v>22</v>
      </c>
      <c r="C642" t="s">
        <v>881</v>
      </c>
      <c r="D642">
        <v>8</v>
      </c>
      <c r="E642">
        <v>3346</v>
      </c>
      <c r="F642">
        <v>356</v>
      </c>
      <c r="G642">
        <v>80</v>
      </c>
      <c r="H642" t="str">
        <f t="shared" si="9"/>
        <v>Not First</v>
      </c>
    </row>
    <row r="643" spans="1:8" hidden="1" x14ac:dyDescent="0.3">
      <c r="A643" s="1">
        <v>43923</v>
      </c>
      <c r="B643" t="s">
        <v>22</v>
      </c>
      <c r="C643" t="s">
        <v>882</v>
      </c>
      <c r="D643">
        <v>8</v>
      </c>
      <c r="E643">
        <v>3728</v>
      </c>
      <c r="F643">
        <v>382</v>
      </c>
      <c r="G643">
        <v>96</v>
      </c>
      <c r="H643" t="str">
        <f t="shared" ref="H643:H706" si="10">IF(B643&lt;&gt;B642,"First","Not First")</f>
        <v>Not First</v>
      </c>
    </row>
    <row r="644" spans="1:8" hidden="1" x14ac:dyDescent="0.3">
      <c r="A644" s="1">
        <v>43924</v>
      </c>
      <c r="B644" t="s">
        <v>22</v>
      </c>
      <c r="C644" t="s">
        <v>883</v>
      </c>
      <c r="D644">
        <v>8</v>
      </c>
      <c r="E644">
        <v>4182</v>
      </c>
      <c r="F644">
        <v>454</v>
      </c>
      <c r="G644">
        <v>110</v>
      </c>
      <c r="H644" t="str">
        <f t="shared" si="10"/>
        <v>Not First</v>
      </c>
    </row>
    <row r="645" spans="1:8" hidden="1" x14ac:dyDescent="0.3">
      <c r="A645" s="1">
        <v>43925</v>
      </c>
      <c r="B645" t="s">
        <v>22</v>
      </c>
      <c r="C645" t="s">
        <v>884</v>
      </c>
      <c r="D645">
        <v>8</v>
      </c>
      <c r="E645">
        <v>4574</v>
      </c>
      <c r="F645">
        <v>392</v>
      </c>
      <c r="G645">
        <v>126</v>
      </c>
      <c r="H645" t="str">
        <f t="shared" si="10"/>
        <v>Not First</v>
      </c>
    </row>
    <row r="646" spans="1:8" hidden="1" x14ac:dyDescent="0.3">
      <c r="A646" s="1">
        <v>43926</v>
      </c>
      <c r="B646" t="s">
        <v>22</v>
      </c>
      <c r="C646" t="s">
        <v>885</v>
      </c>
      <c r="D646">
        <v>8</v>
      </c>
      <c r="E646">
        <v>4950</v>
      </c>
      <c r="F646">
        <v>376</v>
      </c>
      <c r="G646">
        <v>140</v>
      </c>
      <c r="H646" t="str">
        <f t="shared" si="10"/>
        <v>Not First</v>
      </c>
    </row>
    <row r="647" spans="1:8" hidden="1" x14ac:dyDescent="0.3">
      <c r="A647" s="1">
        <v>43927</v>
      </c>
      <c r="B647" t="s">
        <v>22</v>
      </c>
      <c r="C647" t="s">
        <v>886</v>
      </c>
      <c r="D647">
        <v>8</v>
      </c>
      <c r="E647">
        <v>5172</v>
      </c>
      <c r="F647">
        <v>222</v>
      </c>
      <c r="G647">
        <v>150</v>
      </c>
      <c r="H647" t="str">
        <f t="shared" si="10"/>
        <v>Not First</v>
      </c>
    </row>
    <row r="648" spans="1:8" hidden="1" x14ac:dyDescent="0.3">
      <c r="A648" s="1">
        <v>43928</v>
      </c>
      <c r="B648" t="s">
        <v>22</v>
      </c>
      <c r="C648" t="s">
        <v>887</v>
      </c>
      <c r="D648">
        <v>8</v>
      </c>
      <c r="E648">
        <v>5429</v>
      </c>
      <c r="F648">
        <v>257</v>
      </c>
      <c r="G648">
        <v>179</v>
      </c>
      <c r="H648" t="str">
        <f t="shared" si="10"/>
        <v>Not First</v>
      </c>
    </row>
    <row r="649" spans="1:8" hidden="1" x14ac:dyDescent="0.3">
      <c r="A649" s="1">
        <v>43929</v>
      </c>
      <c r="B649" t="s">
        <v>22</v>
      </c>
      <c r="C649" t="s">
        <v>888</v>
      </c>
      <c r="D649">
        <v>8</v>
      </c>
      <c r="E649">
        <v>5655</v>
      </c>
      <c r="F649">
        <v>226</v>
      </c>
      <c r="G649">
        <v>192</v>
      </c>
      <c r="H649" t="str">
        <f t="shared" si="10"/>
        <v>Not First</v>
      </c>
    </row>
    <row r="650" spans="1:8" hidden="1" x14ac:dyDescent="0.3">
      <c r="A650" s="1">
        <v>43930</v>
      </c>
      <c r="B650" t="s">
        <v>22</v>
      </c>
      <c r="C650" t="s">
        <v>889</v>
      </c>
      <c r="D650">
        <v>8</v>
      </c>
      <c r="E650">
        <v>6202</v>
      </c>
      <c r="F650">
        <v>547</v>
      </c>
      <c r="G650">
        <v>227</v>
      </c>
      <c r="H650" t="str">
        <f t="shared" si="10"/>
        <v>Not First</v>
      </c>
    </row>
    <row r="651" spans="1:8" hidden="1" x14ac:dyDescent="0.3">
      <c r="A651" s="1">
        <v>43931</v>
      </c>
      <c r="B651" t="s">
        <v>22</v>
      </c>
      <c r="C651" t="s">
        <v>890</v>
      </c>
      <c r="D651">
        <v>8</v>
      </c>
      <c r="E651">
        <v>6510</v>
      </c>
      <c r="F651">
        <v>308</v>
      </c>
      <c r="G651">
        <v>253</v>
      </c>
      <c r="H651" t="str">
        <f t="shared" si="10"/>
        <v>Not First</v>
      </c>
    </row>
    <row r="652" spans="1:8" hidden="1" x14ac:dyDescent="0.3">
      <c r="A652" s="1">
        <v>43932</v>
      </c>
      <c r="B652" t="s">
        <v>22</v>
      </c>
      <c r="C652" t="s">
        <v>891</v>
      </c>
      <c r="D652">
        <v>8</v>
      </c>
      <c r="E652">
        <v>6893</v>
      </c>
      <c r="F652">
        <v>383</v>
      </c>
      <c r="G652">
        <v>274</v>
      </c>
      <c r="H652" t="str">
        <f t="shared" si="10"/>
        <v>Not First</v>
      </c>
    </row>
    <row r="653" spans="1:8" hidden="1" x14ac:dyDescent="0.3">
      <c r="A653" s="1">
        <v>43933</v>
      </c>
      <c r="B653" t="s">
        <v>22</v>
      </c>
      <c r="C653" t="s">
        <v>892</v>
      </c>
      <c r="D653">
        <v>8</v>
      </c>
      <c r="E653">
        <v>7303</v>
      </c>
      <c r="F653">
        <v>410</v>
      </c>
      <c r="G653">
        <v>290</v>
      </c>
      <c r="H653" t="str">
        <f t="shared" si="10"/>
        <v>Not First</v>
      </c>
    </row>
    <row r="654" spans="1:8" hidden="1" x14ac:dyDescent="0.3">
      <c r="A654" s="1">
        <v>43934</v>
      </c>
      <c r="B654" t="s">
        <v>22</v>
      </c>
      <c r="C654" t="s">
        <v>893</v>
      </c>
      <c r="D654">
        <v>8</v>
      </c>
      <c r="E654">
        <v>7691</v>
      </c>
      <c r="F654">
        <v>388</v>
      </c>
      <c r="G654">
        <v>308</v>
      </c>
      <c r="H654" t="str">
        <f t="shared" si="10"/>
        <v>Not First</v>
      </c>
    </row>
    <row r="655" spans="1:8" hidden="1" x14ac:dyDescent="0.3">
      <c r="A655" s="1">
        <v>43935</v>
      </c>
      <c r="B655" t="s">
        <v>22</v>
      </c>
      <c r="C655" t="s">
        <v>894</v>
      </c>
      <c r="D655">
        <v>8</v>
      </c>
      <c r="E655">
        <v>7941</v>
      </c>
      <c r="F655">
        <v>250</v>
      </c>
      <c r="G655">
        <v>329</v>
      </c>
      <c r="H655" t="str">
        <f t="shared" si="10"/>
        <v>Not First</v>
      </c>
    </row>
    <row r="656" spans="1:8" hidden="1" x14ac:dyDescent="0.3">
      <c r="A656" s="1">
        <v>43936</v>
      </c>
      <c r="B656" t="s">
        <v>22</v>
      </c>
      <c r="C656" t="s">
        <v>895</v>
      </c>
      <c r="D656">
        <v>8</v>
      </c>
      <c r="E656">
        <v>8280</v>
      </c>
      <c r="F656">
        <v>339</v>
      </c>
      <c r="G656">
        <v>355</v>
      </c>
      <c r="H656" t="str">
        <f t="shared" si="10"/>
        <v>Not First</v>
      </c>
    </row>
    <row r="657" spans="1:8" hidden="1" x14ac:dyDescent="0.3">
      <c r="A657" s="1">
        <v>43937</v>
      </c>
      <c r="B657" t="s">
        <v>22</v>
      </c>
      <c r="C657" t="s">
        <v>896</v>
      </c>
      <c r="D657">
        <v>8</v>
      </c>
      <c r="E657">
        <v>8675</v>
      </c>
      <c r="F657">
        <v>395</v>
      </c>
      <c r="G657">
        <v>374</v>
      </c>
      <c r="H657" t="str">
        <f t="shared" si="10"/>
        <v>Not First</v>
      </c>
    </row>
    <row r="658" spans="1:8" hidden="1" x14ac:dyDescent="0.3">
      <c r="A658" s="1">
        <v>43938</v>
      </c>
      <c r="B658" t="s">
        <v>22</v>
      </c>
      <c r="C658" t="s">
        <v>897</v>
      </c>
      <c r="D658">
        <v>8</v>
      </c>
      <c r="E658">
        <v>9047</v>
      </c>
      <c r="F658">
        <v>372</v>
      </c>
      <c r="G658">
        <v>389</v>
      </c>
      <c r="H658" t="str">
        <f t="shared" si="10"/>
        <v>Not First</v>
      </c>
    </row>
    <row r="659" spans="1:8" hidden="1" x14ac:dyDescent="0.3">
      <c r="A659" s="1">
        <v>43939</v>
      </c>
      <c r="B659" t="s">
        <v>22</v>
      </c>
      <c r="C659" t="s">
        <v>898</v>
      </c>
      <c r="D659">
        <v>8</v>
      </c>
      <c r="E659">
        <v>9433</v>
      </c>
      <c r="F659">
        <v>386</v>
      </c>
      <c r="G659">
        <v>409</v>
      </c>
      <c r="H659" t="str">
        <f t="shared" si="10"/>
        <v>Not First</v>
      </c>
    </row>
    <row r="660" spans="1:8" hidden="1" x14ac:dyDescent="0.3">
      <c r="A660" s="1">
        <v>43940</v>
      </c>
      <c r="B660" t="s">
        <v>22</v>
      </c>
      <c r="C660" t="s">
        <v>899</v>
      </c>
      <c r="D660">
        <v>8</v>
      </c>
      <c r="E660">
        <v>9730</v>
      </c>
      <c r="F660">
        <v>297</v>
      </c>
      <c r="G660">
        <v>421</v>
      </c>
      <c r="H660" t="str">
        <f t="shared" si="10"/>
        <v>Not First</v>
      </c>
    </row>
    <row r="661" spans="1:8" hidden="1" x14ac:dyDescent="0.3">
      <c r="A661" s="1">
        <v>43941</v>
      </c>
      <c r="B661" t="s">
        <v>22</v>
      </c>
      <c r="C661" t="s">
        <v>900</v>
      </c>
      <c r="D661">
        <v>8</v>
      </c>
      <c r="E661">
        <v>10106</v>
      </c>
      <c r="F661">
        <v>376</v>
      </c>
      <c r="G661">
        <v>448</v>
      </c>
      <c r="H661" t="str">
        <f t="shared" si="10"/>
        <v>Not First</v>
      </c>
    </row>
    <row r="662" spans="1:8" hidden="1" x14ac:dyDescent="0.3">
      <c r="A662" s="1">
        <v>43942</v>
      </c>
      <c r="B662" t="s">
        <v>22</v>
      </c>
      <c r="C662" t="s">
        <v>901</v>
      </c>
      <c r="D662">
        <v>8</v>
      </c>
      <c r="E662">
        <v>10447</v>
      </c>
      <c r="F662">
        <v>341</v>
      </c>
      <c r="G662">
        <v>484</v>
      </c>
      <c r="H662" t="str">
        <f t="shared" si="10"/>
        <v>Not First</v>
      </c>
    </row>
    <row r="663" spans="1:8" hidden="1" x14ac:dyDescent="0.3">
      <c r="A663" s="1">
        <v>43943</v>
      </c>
      <c r="B663" t="s">
        <v>22</v>
      </c>
      <c r="C663" t="s">
        <v>902</v>
      </c>
      <c r="D663">
        <v>8</v>
      </c>
      <c r="E663">
        <v>10878</v>
      </c>
      <c r="F663">
        <v>431</v>
      </c>
      <c r="G663">
        <v>526</v>
      </c>
      <c r="H663" t="str">
        <f t="shared" si="10"/>
        <v>Not First</v>
      </c>
    </row>
    <row r="664" spans="1:8" hidden="1" x14ac:dyDescent="0.3">
      <c r="A664" s="1">
        <v>43944</v>
      </c>
      <c r="B664" t="s">
        <v>22</v>
      </c>
      <c r="C664" t="s">
        <v>903</v>
      </c>
      <c r="D664">
        <v>8</v>
      </c>
      <c r="E664">
        <v>11262</v>
      </c>
      <c r="F664">
        <v>384</v>
      </c>
      <c r="G664">
        <v>557</v>
      </c>
      <c r="H664" t="str">
        <f t="shared" si="10"/>
        <v>Not First</v>
      </c>
    </row>
    <row r="665" spans="1:8" hidden="1" x14ac:dyDescent="0.3">
      <c r="A665" s="1">
        <v>43945</v>
      </c>
      <c r="B665" t="s">
        <v>22</v>
      </c>
      <c r="C665" t="s">
        <v>904</v>
      </c>
      <c r="D665">
        <v>8</v>
      </c>
      <c r="E665">
        <v>12255</v>
      </c>
      <c r="F665">
        <v>993</v>
      </c>
      <c r="G665">
        <v>672</v>
      </c>
      <c r="H665" t="str">
        <f t="shared" si="10"/>
        <v>Not First</v>
      </c>
    </row>
    <row r="666" spans="1:8" hidden="1" x14ac:dyDescent="0.3">
      <c r="A666" s="1">
        <v>43946</v>
      </c>
      <c r="B666" t="s">
        <v>22</v>
      </c>
      <c r="C666" t="s">
        <v>905</v>
      </c>
      <c r="D666">
        <v>8</v>
      </c>
      <c r="E666">
        <v>12967</v>
      </c>
      <c r="F666">
        <v>712</v>
      </c>
      <c r="G666">
        <v>670</v>
      </c>
      <c r="H666" t="str">
        <f t="shared" si="10"/>
        <v>Not First</v>
      </c>
    </row>
    <row r="667" spans="1:8" hidden="1" x14ac:dyDescent="0.3">
      <c r="A667" s="1">
        <v>43947</v>
      </c>
      <c r="B667" t="s">
        <v>22</v>
      </c>
      <c r="C667" t="s">
        <v>92</v>
      </c>
      <c r="D667">
        <v>8</v>
      </c>
      <c r="E667">
        <v>13440</v>
      </c>
      <c r="F667">
        <v>473</v>
      </c>
      <c r="G667">
        <v>678</v>
      </c>
      <c r="H667" t="str">
        <f t="shared" si="10"/>
        <v>Not First</v>
      </c>
    </row>
    <row r="668" spans="1:8" hidden="1" x14ac:dyDescent="0.3">
      <c r="A668" s="1">
        <v>43948</v>
      </c>
      <c r="B668" t="s">
        <v>22</v>
      </c>
      <c r="C668" t="s">
        <v>906</v>
      </c>
      <c r="D668">
        <v>8</v>
      </c>
      <c r="E668">
        <v>13804</v>
      </c>
      <c r="F668">
        <v>364</v>
      </c>
      <c r="G668">
        <v>705</v>
      </c>
      <c r="H668" t="str">
        <f t="shared" si="10"/>
        <v>Not First</v>
      </c>
    </row>
    <row r="669" spans="1:8" hidden="1" x14ac:dyDescent="0.3">
      <c r="A669" s="1">
        <v>43949</v>
      </c>
      <c r="B669" t="s">
        <v>22</v>
      </c>
      <c r="C669" t="s">
        <v>907</v>
      </c>
      <c r="D669">
        <v>8</v>
      </c>
      <c r="E669">
        <v>14239</v>
      </c>
      <c r="F669">
        <v>435</v>
      </c>
      <c r="G669">
        <v>734</v>
      </c>
      <c r="H669" t="str">
        <f t="shared" si="10"/>
        <v>Not First</v>
      </c>
    </row>
    <row r="670" spans="1:8" hidden="1" x14ac:dyDescent="0.3">
      <c r="A670" s="1">
        <v>43950</v>
      </c>
      <c r="B670" t="s">
        <v>22</v>
      </c>
      <c r="C670" t="s">
        <v>908</v>
      </c>
      <c r="D670">
        <v>8</v>
      </c>
      <c r="E670">
        <v>14680</v>
      </c>
      <c r="F670">
        <v>441</v>
      </c>
      <c r="G670">
        <v>764</v>
      </c>
      <c r="H670" t="str">
        <f t="shared" si="10"/>
        <v>Not First</v>
      </c>
    </row>
    <row r="671" spans="1:8" hidden="1" x14ac:dyDescent="0.3">
      <c r="A671" s="1">
        <v>43951</v>
      </c>
      <c r="B671" t="s">
        <v>22</v>
      </c>
      <c r="C671" t="s">
        <v>909</v>
      </c>
      <c r="D671">
        <v>8</v>
      </c>
      <c r="E671">
        <v>15207</v>
      </c>
      <c r="F671">
        <v>527</v>
      </c>
      <c r="G671">
        <v>775</v>
      </c>
      <c r="H671" t="str">
        <f t="shared" si="10"/>
        <v>Not First</v>
      </c>
    </row>
    <row r="672" spans="1:8" hidden="1" x14ac:dyDescent="0.3">
      <c r="A672" s="1">
        <v>43952</v>
      </c>
      <c r="B672" t="s">
        <v>22</v>
      </c>
      <c r="C672" t="s">
        <v>910</v>
      </c>
      <c r="D672">
        <v>8</v>
      </c>
      <c r="E672">
        <v>15661</v>
      </c>
      <c r="F672">
        <v>454</v>
      </c>
      <c r="G672">
        <v>818</v>
      </c>
      <c r="H672" t="str">
        <f t="shared" si="10"/>
        <v>Not First</v>
      </c>
    </row>
    <row r="673" spans="1:8" hidden="1" x14ac:dyDescent="0.3">
      <c r="A673" s="1">
        <v>43953</v>
      </c>
      <c r="B673" t="s">
        <v>22</v>
      </c>
      <c r="C673" t="s">
        <v>911</v>
      </c>
      <c r="D673">
        <v>8</v>
      </c>
      <c r="E673">
        <v>16118</v>
      </c>
      <c r="F673">
        <v>457</v>
      </c>
      <c r="G673">
        <v>830</v>
      </c>
      <c r="H673" t="str">
        <f t="shared" si="10"/>
        <v>Not First</v>
      </c>
    </row>
    <row r="674" spans="1:8" hidden="1" x14ac:dyDescent="0.3">
      <c r="A674" s="1">
        <v>43954</v>
      </c>
      <c r="B674" t="s">
        <v>22</v>
      </c>
      <c r="C674" t="s">
        <v>912</v>
      </c>
      <c r="D674">
        <v>8</v>
      </c>
      <c r="E674">
        <v>16527</v>
      </c>
      <c r="F674">
        <v>409</v>
      </c>
      <c r="G674">
        <v>840</v>
      </c>
      <c r="H674" t="str">
        <f t="shared" si="10"/>
        <v>Not First</v>
      </c>
    </row>
    <row r="675" spans="1:8" hidden="1" x14ac:dyDescent="0.3">
      <c r="A675" s="1">
        <v>43955</v>
      </c>
      <c r="B675" t="s">
        <v>22</v>
      </c>
      <c r="C675" t="s">
        <v>913</v>
      </c>
      <c r="D675">
        <v>8</v>
      </c>
      <c r="E675">
        <v>16799</v>
      </c>
      <c r="F675">
        <v>272</v>
      </c>
      <c r="G675">
        <v>849</v>
      </c>
      <c r="H675" t="str">
        <f t="shared" si="10"/>
        <v>Not First</v>
      </c>
    </row>
    <row r="676" spans="1:8" hidden="1" x14ac:dyDescent="0.3">
      <c r="A676" s="1">
        <v>43956</v>
      </c>
      <c r="B676" t="s">
        <v>22</v>
      </c>
      <c r="C676" t="s">
        <v>914</v>
      </c>
      <c r="D676">
        <v>8</v>
      </c>
      <c r="E676">
        <v>17256</v>
      </c>
      <c r="F676">
        <v>457</v>
      </c>
      <c r="G676">
        <v>901</v>
      </c>
      <c r="H676" t="str">
        <f t="shared" si="10"/>
        <v>Not First</v>
      </c>
    </row>
    <row r="677" spans="1:8" hidden="1" x14ac:dyDescent="0.3">
      <c r="A677" s="1">
        <v>43957</v>
      </c>
      <c r="B677" t="s">
        <v>22</v>
      </c>
      <c r="C677" t="s">
        <v>915</v>
      </c>
      <c r="D677">
        <v>8</v>
      </c>
      <c r="E677">
        <v>17720</v>
      </c>
      <c r="F677">
        <v>464</v>
      </c>
      <c r="G677">
        <v>919</v>
      </c>
      <c r="H677" t="str">
        <f t="shared" si="10"/>
        <v>Not First</v>
      </c>
    </row>
    <row r="678" spans="1:8" hidden="1" x14ac:dyDescent="0.3">
      <c r="A678" s="1">
        <v>43958</v>
      </c>
      <c r="B678" t="s">
        <v>22</v>
      </c>
      <c r="C678" t="s">
        <v>916</v>
      </c>
      <c r="D678">
        <v>8</v>
      </c>
      <c r="E678">
        <v>18264</v>
      </c>
      <c r="F678">
        <v>544</v>
      </c>
      <c r="G678">
        <v>942</v>
      </c>
      <c r="H678" t="str">
        <f t="shared" si="10"/>
        <v>Not First</v>
      </c>
    </row>
    <row r="679" spans="1:8" hidden="1" x14ac:dyDescent="0.3">
      <c r="A679" s="1">
        <v>43959</v>
      </c>
      <c r="B679" t="s">
        <v>22</v>
      </c>
      <c r="C679" t="s">
        <v>917</v>
      </c>
      <c r="D679">
        <v>8</v>
      </c>
      <c r="E679">
        <v>18719</v>
      </c>
      <c r="F679">
        <v>455</v>
      </c>
      <c r="G679">
        <v>958</v>
      </c>
      <c r="H679" t="str">
        <f t="shared" si="10"/>
        <v>Not First</v>
      </c>
    </row>
    <row r="680" spans="1:8" hidden="1" x14ac:dyDescent="0.3">
      <c r="A680" s="1">
        <v>43960</v>
      </c>
      <c r="B680" t="s">
        <v>22</v>
      </c>
      <c r="C680" t="s">
        <v>918</v>
      </c>
      <c r="D680">
        <v>8</v>
      </c>
      <c r="E680">
        <v>19267</v>
      </c>
      <c r="F680">
        <v>548</v>
      </c>
      <c r="G680">
        <v>965</v>
      </c>
      <c r="H680" t="str">
        <f t="shared" si="10"/>
        <v>Not First</v>
      </c>
    </row>
    <row r="681" spans="1:8" hidden="1" x14ac:dyDescent="0.3">
      <c r="A681" s="1">
        <v>43961</v>
      </c>
      <c r="B681" t="s">
        <v>22</v>
      </c>
      <c r="C681" t="s">
        <v>919</v>
      </c>
      <c r="D681">
        <v>8</v>
      </c>
      <c r="E681">
        <v>19595</v>
      </c>
      <c r="F681">
        <v>328</v>
      </c>
      <c r="G681">
        <v>969</v>
      </c>
      <c r="H681" t="str">
        <f t="shared" si="10"/>
        <v>Not First</v>
      </c>
    </row>
    <row r="682" spans="1:8" hidden="1" x14ac:dyDescent="0.3">
      <c r="A682" s="1">
        <v>43962</v>
      </c>
      <c r="B682" t="s">
        <v>22</v>
      </c>
      <c r="C682" t="s">
        <v>920</v>
      </c>
      <c r="D682">
        <v>8</v>
      </c>
      <c r="E682">
        <v>19793</v>
      </c>
      <c r="F682">
        <v>198</v>
      </c>
      <c r="G682">
        <v>986</v>
      </c>
      <c r="H682" t="str">
        <f t="shared" si="10"/>
        <v>Not First</v>
      </c>
    </row>
    <row r="683" spans="1:8" hidden="1" x14ac:dyDescent="0.3">
      <c r="A683" s="1">
        <v>43963</v>
      </c>
      <c r="B683" t="s">
        <v>22</v>
      </c>
      <c r="C683" t="s">
        <v>921</v>
      </c>
      <c r="D683">
        <v>8</v>
      </c>
      <c r="E683">
        <v>20103</v>
      </c>
      <c r="F683">
        <v>310</v>
      </c>
      <c r="G683">
        <v>1009</v>
      </c>
      <c r="H683" t="str">
        <f t="shared" si="10"/>
        <v>Not First</v>
      </c>
    </row>
    <row r="684" spans="1:8" hidden="1" x14ac:dyDescent="0.3">
      <c r="A684" s="1">
        <v>43964</v>
      </c>
      <c r="B684" t="s">
        <v>22</v>
      </c>
      <c r="C684" t="s">
        <v>922</v>
      </c>
      <c r="D684">
        <v>8</v>
      </c>
      <c r="E684">
        <v>20442</v>
      </c>
      <c r="F684">
        <v>339</v>
      </c>
      <c r="G684">
        <v>1062</v>
      </c>
      <c r="H684" t="str">
        <f t="shared" si="10"/>
        <v>Not First</v>
      </c>
    </row>
    <row r="685" spans="1:8" hidden="1" x14ac:dyDescent="0.3">
      <c r="A685" s="1">
        <v>43965</v>
      </c>
      <c r="B685" t="s">
        <v>22</v>
      </c>
      <c r="C685" t="s">
        <v>923</v>
      </c>
      <c r="D685">
        <v>8</v>
      </c>
      <c r="E685">
        <v>20813</v>
      </c>
      <c r="F685">
        <v>371</v>
      </c>
      <c r="G685">
        <v>1091</v>
      </c>
      <c r="H685" t="str">
        <f t="shared" si="10"/>
        <v>Not First</v>
      </c>
    </row>
    <row r="686" spans="1:8" hidden="1" x14ac:dyDescent="0.3">
      <c r="A686" s="1">
        <v>43966</v>
      </c>
      <c r="B686" t="s">
        <v>22</v>
      </c>
      <c r="C686" t="s">
        <v>924</v>
      </c>
      <c r="D686">
        <v>8</v>
      </c>
      <c r="E686">
        <v>21207</v>
      </c>
      <c r="F686">
        <v>394</v>
      </c>
      <c r="G686">
        <v>1150</v>
      </c>
      <c r="H686" t="str">
        <f t="shared" si="10"/>
        <v>Not First</v>
      </c>
    </row>
    <row r="687" spans="1:8" hidden="1" x14ac:dyDescent="0.3">
      <c r="A687" s="1">
        <v>43967</v>
      </c>
      <c r="B687" t="s">
        <v>22</v>
      </c>
      <c r="C687" t="s">
        <v>925</v>
      </c>
      <c r="D687">
        <v>8</v>
      </c>
      <c r="E687">
        <v>21604</v>
      </c>
      <c r="F687">
        <v>397</v>
      </c>
      <c r="G687">
        <v>1192</v>
      </c>
      <c r="H687" t="str">
        <f t="shared" si="10"/>
        <v>Not First</v>
      </c>
    </row>
    <row r="688" spans="1:8" hidden="1" x14ac:dyDescent="0.3">
      <c r="A688" s="1">
        <v>43968</v>
      </c>
      <c r="B688" t="s">
        <v>22</v>
      </c>
      <c r="C688" t="s">
        <v>926</v>
      </c>
      <c r="D688">
        <v>8</v>
      </c>
      <c r="E688">
        <v>21909</v>
      </c>
      <c r="F688">
        <v>305</v>
      </c>
      <c r="G688">
        <v>1215</v>
      </c>
      <c r="H688" t="str">
        <f t="shared" si="10"/>
        <v>Not First</v>
      </c>
    </row>
    <row r="689" spans="1:8" hidden="1" x14ac:dyDescent="0.3">
      <c r="A689" s="1">
        <v>43969</v>
      </c>
      <c r="B689" t="s">
        <v>22</v>
      </c>
      <c r="C689" t="s">
        <v>927</v>
      </c>
      <c r="D689">
        <v>8</v>
      </c>
      <c r="E689">
        <v>22174</v>
      </c>
      <c r="F689">
        <v>265</v>
      </c>
      <c r="G689">
        <v>1224</v>
      </c>
      <c r="H689" t="str">
        <f t="shared" si="10"/>
        <v>Not First</v>
      </c>
    </row>
    <row r="690" spans="1:8" hidden="1" x14ac:dyDescent="0.3">
      <c r="A690" s="1">
        <v>43970</v>
      </c>
      <c r="B690" t="s">
        <v>22</v>
      </c>
      <c r="C690" t="s">
        <v>928</v>
      </c>
      <c r="D690">
        <v>8</v>
      </c>
      <c r="E690">
        <v>22454</v>
      </c>
      <c r="F690">
        <v>280</v>
      </c>
      <c r="G690">
        <v>1257</v>
      </c>
      <c r="H690" t="str">
        <f t="shared" si="10"/>
        <v>Not First</v>
      </c>
    </row>
    <row r="691" spans="1:8" hidden="1" x14ac:dyDescent="0.3">
      <c r="A691" s="1">
        <v>43971</v>
      </c>
      <c r="B691" t="s">
        <v>22</v>
      </c>
      <c r="C691" t="s">
        <v>929</v>
      </c>
      <c r="D691">
        <v>8</v>
      </c>
      <c r="E691">
        <v>22769</v>
      </c>
      <c r="F691">
        <v>315</v>
      </c>
      <c r="G691">
        <v>1299</v>
      </c>
      <c r="H691" t="str">
        <f t="shared" si="10"/>
        <v>Not First</v>
      </c>
    </row>
    <row r="692" spans="1:8" hidden="1" x14ac:dyDescent="0.3">
      <c r="A692" s="1">
        <v>43972</v>
      </c>
      <c r="B692" t="s">
        <v>22</v>
      </c>
      <c r="C692" t="s">
        <v>930</v>
      </c>
      <c r="D692">
        <v>8</v>
      </c>
      <c r="E692">
        <v>23161</v>
      </c>
      <c r="F692">
        <v>392</v>
      </c>
      <c r="G692">
        <v>1310</v>
      </c>
      <c r="H692" t="str">
        <f t="shared" si="10"/>
        <v>Not First</v>
      </c>
    </row>
    <row r="693" spans="1:8" hidden="1" x14ac:dyDescent="0.3">
      <c r="A693" s="1">
        <v>43973</v>
      </c>
      <c r="B693" t="s">
        <v>22</v>
      </c>
      <c r="C693" t="s">
        <v>931</v>
      </c>
      <c r="D693">
        <v>8</v>
      </c>
      <c r="E693">
        <v>23456</v>
      </c>
      <c r="F693">
        <v>295</v>
      </c>
      <c r="G693">
        <v>1324</v>
      </c>
      <c r="H693" t="str">
        <f t="shared" si="10"/>
        <v>Not First</v>
      </c>
    </row>
    <row r="694" spans="1:8" hidden="1" x14ac:dyDescent="0.3">
      <c r="A694" s="1">
        <v>43974</v>
      </c>
      <c r="B694" t="s">
        <v>22</v>
      </c>
      <c r="C694" t="s">
        <v>932</v>
      </c>
      <c r="D694">
        <v>8</v>
      </c>
      <c r="E694">
        <v>23932</v>
      </c>
      <c r="F694">
        <v>476</v>
      </c>
      <c r="G694">
        <v>1327</v>
      </c>
      <c r="H694" t="str">
        <f t="shared" si="10"/>
        <v>Not First</v>
      </c>
    </row>
    <row r="695" spans="1:8" hidden="1" x14ac:dyDescent="0.3">
      <c r="A695" s="1">
        <v>43975</v>
      </c>
      <c r="B695" t="s">
        <v>22</v>
      </c>
      <c r="C695" t="s">
        <v>933</v>
      </c>
      <c r="D695">
        <v>8</v>
      </c>
      <c r="E695">
        <v>24140</v>
      </c>
      <c r="F695">
        <v>208</v>
      </c>
      <c r="G695">
        <v>1332</v>
      </c>
      <c r="H695" t="str">
        <f t="shared" si="10"/>
        <v>Not First</v>
      </c>
    </row>
    <row r="696" spans="1:8" hidden="1" x14ac:dyDescent="0.3">
      <c r="A696" s="1">
        <v>43976</v>
      </c>
      <c r="B696" t="s">
        <v>22</v>
      </c>
      <c r="C696" t="s">
        <v>934</v>
      </c>
      <c r="D696">
        <v>8</v>
      </c>
      <c r="E696">
        <v>24256</v>
      </c>
      <c r="F696">
        <v>116</v>
      </c>
      <c r="G696">
        <v>1333</v>
      </c>
      <c r="H696" t="str">
        <f t="shared" si="10"/>
        <v>Not First</v>
      </c>
    </row>
    <row r="697" spans="1:8" hidden="1" x14ac:dyDescent="0.3">
      <c r="A697" s="1">
        <v>43977</v>
      </c>
      <c r="B697" t="s">
        <v>22</v>
      </c>
      <c r="C697" t="s">
        <v>935</v>
      </c>
      <c r="D697">
        <v>8</v>
      </c>
      <c r="E697">
        <v>24553</v>
      </c>
      <c r="F697">
        <v>297</v>
      </c>
      <c r="G697">
        <v>1352</v>
      </c>
      <c r="H697" t="str">
        <f t="shared" si="10"/>
        <v>Not First</v>
      </c>
    </row>
    <row r="698" spans="1:8" hidden="1" x14ac:dyDescent="0.3">
      <c r="A698" s="1">
        <v>43978</v>
      </c>
      <c r="B698" t="s">
        <v>22</v>
      </c>
      <c r="C698" t="s">
        <v>936</v>
      </c>
      <c r="D698">
        <v>8</v>
      </c>
      <c r="E698">
        <v>24775</v>
      </c>
      <c r="F698">
        <v>222</v>
      </c>
      <c r="G698">
        <v>1393</v>
      </c>
      <c r="H698" t="str">
        <f t="shared" si="10"/>
        <v>Not First</v>
      </c>
    </row>
    <row r="699" spans="1:8" hidden="1" x14ac:dyDescent="0.3">
      <c r="A699" s="1">
        <v>43979</v>
      </c>
      <c r="B699" t="s">
        <v>22</v>
      </c>
      <c r="C699" t="s">
        <v>937</v>
      </c>
      <c r="D699">
        <v>8</v>
      </c>
      <c r="E699">
        <v>25116</v>
      </c>
      <c r="F699">
        <v>341</v>
      </c>
      <c r="G699">
        <v>1422</v>
      </c>
      <c r="H699" t="str">
        <f t="shared" si="10"/>
        <v>Not First</v>
      </c>
    </row>
    <row r="700" spans="1:8" hidden="1" x14ac:dyDescent="0.3">
      <c r="A700" s="1">
        <v>43980</v>
      </c>
      <c r="B700" t="s">
        <v>22</v>
      </c>
      <c r="C700" t="s">
        <v>938</v>
      </c>
      <c r="D700">
        <v>8</v>
      </c>
      <c r="E700">
        <v>25602</v>
      </c>
      <c r="F700">
        <v>486</v>
      </c>
      <c r="G700">
        <v>1437</v>
      </c>
      <c r="H700" t="str">
        <f t="shared" si="10"/>
        <v>Not First</v>
      </c>
    </row>
    <row r="701" spans="1:8" hidden="1" x14ac:dyDescent="0.3">
      <c r="A701" s="1">
        <v>43981</v>
      </c>
      <c r="B701" t="s">
        <v>22</v>
      </c>
      <c r="C701" t="s">
        <v>939</v>
      </c>
      <c r="D701">
        <v>8</v>
      </c>
      <c r="E701">
        <v>26084</v>
      </c>
      <c r="F701">
        <v>482</v>
      </c>
      <c r="G701">
        <v>1443</v>
      </c>
      <c r="H701" t="str">
        <f t="shared" si="10"/>
        <v>Not First</v>
      </c>
    </row>
    <row r="702" spans="1:8" hidden="1" x14ac:dyDescent="0.3">
      <c r="A702" s="1">
        <v>43982</v>
      </c>
      <c r="B702" t="s">
        <v>22</v>
      </c>
      <c r="C702" t="s">
        <v>940</v>
      </c>
      <c r="D702">
        <v>8</v>
      </c>
      <c r="E702">
        <v>26364</v>
      </c>
      <c r="F702">
        <v>280</v>
      </c>
      <c r="G702">
        <v>1445</v>
      </c>
      <c r="H702" t="str">
        <f t="shared" si="10"/>
        <v>Not First</v>
      </c>
    </row>
    <row r="703" spans="1:8" hidden="1" x14ac:dyDescent="0.3">
      <c r="A703" s="1">
        <v>43983</v>
      </c>
      <c r="B703" t="s">
        <v>22</v>
      </c>
      <c r="C703" t="s">
        <v>941</v>
      </c>
      <c r="D703">
        <v>8</v>
      </c>
      <c r="E703">
        <v>26563</v>
      </c>
      <c r="F703">
        <v>199</v>
      </c>
      <c r="G703">
        <v>1458</v>
      </c>
      <c r="H703" t="str">
        <f t="shared" si="10"/>
        <v>Not First</v>
      </c>
    </row>
    <row r="704" spans="1:8" hidden="1" x14ac:dyDescent="0.3">
      <c r="A704" s="1">
        <v>43984</v>
      </c>
      <c r="B704" t="s">
        <v>22</v>
      </c>
      <c r="C704" t="s">
        <v>942</v>
      </c>
      <c r="D704">
        <v>8</v>
      </c>
      <c r="E704">
        <v>26774</v>
      </c>
      <c r="F704">
        <v>211</v>
      </c>
      <c r="G704">
        <v>1474</v>
      </c>
      <c r="H704" t="str">
        <f t="shared" si="10"/>
        <v>Not First</v>
      </c>
    </row>
    <row r="705" spans="1:8" hidden="1" x14ac:dyDescent="0.3">
      <c r="A705" s="1">
        <v>43985</v>
      </c>
      <c r="B705" t="s">
        <v>22</v>
      </c>
      <c r="C705" t="s">
        <v>943</v>
      </c>
      <c r="D705">
        <v>8</v>
      </c>
      <c r="E705">
        <v>27046</v>
      </c>
      <c r="F705">
        <v>272</v>
      </c>
      <c r="G705">
        <v>1494</v>
      </c>
      <c r="H705" t="str">
        <f t="shared" si="10"/>
        <v>Not First</v>
      </c>
    </row>
    <row r="706" spans="1:8" hidden="1" x14ac:dyDescent="0.3">
      <c r="A706" s="1">
        <v>43986</v>
      </c>
      <c r="B706" t="s">
        <v>22</v>
      </c>
      <c r="C706" t="s">
        <v>944</v>
      </c>
      <c r="D706">
        <v>8</v>
      </c>
      <c r="E706">
        <v>27346</v>
      </c>
      <c r="F706">
        <v>300</v>
      </c>
      <c r="G706">
        <v>1512</v>
      </c>
      <c r="H706" t="str">
        <f t="shared" si="10"/>
        <v>Not First</v>
      </c>
    </row>
    <row r="707" spans="1:8" hidden="1" x14ac:dyDescent="0.3">
      <c r="A707" s="1">
        <v>43987</v>
      </c>
      <c r="B707" t="s">
        <v>22</v>
      </c>
      <c r="C707" t="s">
        <v>945</v>
      </c>
      <c r="D707">
        <v>8</v>
      </c>
      <c r="E707">
        <v>27601</v>
      </c>
      <c r="F707">
        <v>255</v>
      </c>
      <c r="G707">
        <v>1524</v>
      </c>
      <c r="H707" t="str">
        <f t="shared" ref="H707:H770" si="11">IF(B707&lt;&gt;B706,"First","Not First")</f>
        <v>Not First</v>
      </c>
    </row>
    <row r="708" spans="1:8" hidden="1" x14ac:dyDescent="0.3">
      <c r="A708" s="1">
        <v>43988</v>
      </c>
      <c r="B708" t="s">
        <v>22</v>
      </c>
      <c r="C708" t="s">
        <v>946</v>
      </c>
      <c r="D708">
        <v>8</v>
      </c>
      <c r="E708">
        <v>27834</v>
      </c>
      <c r="F708">
        <v>233</v>
      </c>
      <c r="G708">
        <v>1527</v>
      </c>
      <c r="H708" t="str">
        <f t="shared" si="11"/>
        <v>Not First</v>
      </c>
    </row>
    <row r="709" spans="1:8" hidden="1" x14ac:dyDescent="0.3">
      <c r="A709" s="1">
        <v>43989</v>
      </c>
      <c r="B709" t="s">
        <v>22</v>
      </c>
      <c r="C709" t="s">
        <v>947</v>
      </c>
      <c r="D709">
        <v>8</v>
      </c>
      <c r="E709">
        <v>27987</v>
      </c>
      <c r="F709">
        <v>153</v>
      </c>
      <c r="G709">
        <v>1527</v>
      </c>
      <c r="H709" t="str">
        <f t="shared" si="11"/>
        <v>Not First</v>
      </c>
    </row>
    <row r="710" spans="1:8" hidden="1" x14ac:dyDescent="0.3">
      <c r="A710" s="1">
        <v>43990</v>
      </c>
      <c r="B710" t="s">
        <v>22</v>
      </c>
      <c r="C710" t="s">
        <v>948</v>
      </c>
      <c r="D710">
        <v>8</v>
      </c>
      <c r="E710">
        <v>28169</v>
      </c>
      <c r="F710">
        <v>182</v>
      </c>
      <c r="G710">
        <v>1543</v>
      </c>
      <c r="H710" t="str">
        <f t="shared" si="11"/>
        <v>Not First</v>
      </c>
    </row>
    <row r="711" spans="1:8" hidden="1" x14ac:dyDescent="0.3">
      <c r="A711" s="1">
        <v>43991</v>
      </c>
      <c r="B711" t="s">
        <v>22</v>
      </c>
      <c r="C711" t="s">
        <v>949</v>
      </c>
      <c r="D711">
        <v>8</v>
      </c>
      <c r="E711">
        <v>28333</v>
      </c>
      <c r="F711">
        <v>164</v>
      </c>
      <c r="G711">
        <v>1553</v>
      </c>
      <c r="H711" t="str">
        <f t="shared" si="11"/>
        <v>Not First</v>
      </c>
    </row>
    <row r="712" spans="1:8" hidden="1" x14ac:dyDescent="0.3">
      <c r="A712" s="1">
        <v>43992</v>
      </c>
      <c r="B712" t="s">
        <v>22</v>
      </c>
      <c r="C712" t="s">
        <v>950</v>
      </c>
      <c r="D712">
        <v>8</v>
      </c>
      <c r="E712">
        <v>28484</v>
      </c>
      <c r="F712">
        <v>151</v>
      </c>
      <c r="G712">
        <v>1573</v>
      </c>
      <c r="H712" t="str">
        <f t="shared" si="11"/>
        <v>Not First</v>
      </c>
    </row>
    <row r="713" spans="1:8" hidden="1" x14ac:dyDescent="0.3">
      <c r="A713" s="1">
        <v>43993</v>
      </c>
      <c r="B713" t="s">
        <v>22</v>
      </c>
      <c r="C713" t="s">
        <v>951</v>
      </c>
      <c r="D713">
        <v>8</v>
      </c>
      <c r="E713">
        <v>28632</v>
      </c>
      <c r="F713">
        <v>148</v>
      </c>
      <c r="G713">
        <v>1583</v>
      </c>
      <c r="H713" t="str">
        <f t="shared" si="11"/>
        <v>Not First</v>
      </c>
    </row>
    <row r="714" spans="1:8" hidden="1" x14ac:dyDescent="0.3">
      <c r="A714" s="1">
        <v>43994</v>
      </c>
      <c r="B714" t="s">
        <v>22</v>
      </c>
      <c r="C714" t="s">
        <v>952</v>
      </c>
      <c r="D714">
        <v>8</v>
      </c>
      <c r="E714">
        <v>28807</v>
      </c>
      <c r="F714">
        <v>175</v>
      </c>
      <c r="G714">
        <v>1595</v>
      </c>
      <c r="H714" t="str">
        <f t="shared" si="11"/>
        <v>Not First</v>
      </c>
    </row>
    <row r="715" spans="1:8" hidden="1" x14ac:dyDescent="0.3">
      <c r="A715" s="1">
        <v>43995</v>
      </c>
      <c r="B715" t="s">
        <v>22</v>
      </c>
      <c r="C715" t="s">
        <v>953</v>
      </c>
      <c r="D715">
        <v>8</v>
      </c>
      <c r="E715">
        <v>29002</v>
      </c>
      <c r="F715">
        <v>195</v>
      </c>
      <c r="G715">
        <v>1598</v>
      </c>
      <c r="H715" t="str">
        <f t="shared" si="11"/>
        <v>Not First</v>
      </c>
    </row>
    <row r="716" spans="1:8" hidden="1" x14ac:dyDescent="0.3">
      <c r="A716" s="1">
        <v>43996</v>
      </c>
      <c r="B716" t="s">
        <v>22</v>
      </c>
      <c r="C716" t="s">
        <v>954</v>
      </c>
      <c r="D716">
        <v>8</v>
      </c>
      <c r="E716">
        <v>29115</v>
      </c>
      <c r="F716">
        <v>113</v>
      </c>
      <c r="G716">
        <v>1599</v>
      </c>
      <c r="H716" t="str">
        <f t="shared" si="11"/>
        <v>Not First</v>
      </c>
    </row>
    <row r="717" spans="1:8" hidden="1" x14ac:dyDescent="0.3">
      <c r="A717" s="1">
        <v>43997</v>
      </c>
      <c r="B717" t="s">
        <v>22</v>
      </c>
      <c r="C717" t="s">
        <v>955</v>
      </c>
      <c r="D717">
        <v>8</v>
      </c>
      <c r="E717">
        <v>29284</v>
      </c>
      <c r="F717">
        <v>169</v>
      </c>
      <c r="G717">
        <v>1605</v>
      </c>
      <c r="H717" t="str">
        <f t="shared" si="11"/>
        <v>Not First</v>
      </c>
    </row>
    <row r="718" spans="1:8" hidden="1" x14ac:dyDescent="0.3">
      <c r="A718" s="1">
        <v>43998</v>
      </c>
      <c r="B718" t="s">
        <v>22</v>
      </c>
      <c r="C718" t="s">
        <v>956</v>
      </c>
      <c r="D718">
        <v>8</v>
      </c>
      <c r="E718">
        <v>29427</v>
      </c>
      <c r="F718">
        <v>143</v>
      </c>
      <c r="G718">
        <v>1617</v>
      </c>
      <c r="H718" t="str">
        <f t="shared" si="11"/>
        <v>Not First</v>
      </c>
    </row>
    <row r="719" spans="1:8" hidden="1" x14ac:dyDescent="0.3">
      <c r="A719" s="1">
        <v>43999</v>
      </c>
      <c r="B719" t="s">
        <v>22</v>
      </c>
      <c r="C719" t="s">
        <v>957</v>
      </c>
      <c r="D719">
        <v>8</v>
      </c>
      <c r="E719">
        <v>29658</v>
      </c>
      <c r="F719">
        <v>231</v>
      </c>
      <c r="G719">
        <v>1631</v>
      </c>
      <c r="H719" t="str">
        <f t="shared" si="11"/>
        <v>Not First</v>
      </c>
    </row>
    <row r="720" spans="1:8" hidden="1" x14ac:dyDescent="0.3">
      <c r="A720" s="1">
        <v>44000</v>
      </c>
      <c r="B720" t="s">
        <v>22</v>
      </c>
      <c r="C720" t="s">
        <v>958</v>
      </c>
      <c r="D720">
        <v>8</v>
      </c>
      <c r="E720">
        <v>29886</v>
      </c>
      <c r="F720">
        <v>228</v>
      </c>
      <c r="G720">
        <v>1638</v>
      </c>
      <c r="H720" t="str">
        <f t="shared" si="11"/>
        <v>Not First</v>
      </c>
    </row>
    <row r="721" spans="1:8" hidden="1" x14ac:dyDescent="0.3">
      <c r="A721" s="1">
        <v>44001</v>
      </c>
      <c r="B721" t="s">
        <v>22</v>
      </c>
      <c r="C721" t="s">
        <v>959</v>
      </c>
      <c r="D721">
        <v>8</v>
      </c>
      <c r="E721">
        <v>30172</v>
      </c>
      <c r="F721">
        <v>286</v>
      </c>
      <c r="G721">
        <v>1643</v>
      </c>
      <c r="H721" t="str">
        <f t="shared" si="11"/>
        <v>Not First</v>
      </c>
    </row>
    <row r="722" spans="1:8" hidden="1" x14ac:dyDescent="0.3">
      <c r="A722" s="1">
        <v>44002</v>
      </c>
      <c r="B722" t="s">
        <v>22</v>
      </c>
      <c r="C722" t="s">
        <v>960</v>
      </c>
      <c r="D722">
        <v>8</v>
      </c>
      <c r="E722">
        <v>30334</v>
      </c>
      <c r="F722">
        <v>162</v>
      </c>
      <c r="G722">
        <v>1647</v>
      </c>
      <c r="H722" t="str">
        <f t="shared" si="11"/>
        <v>Not First</v>
      </c>
    </row>
    <row r="723" spans="1:8" hidden="1" x14ac:dyDescent="0.3">
      <c r="A723" s="1">
        <v>44003</v>
      </c>
      <c r="B723" t="s">
        <v>22</v>
      </c>
      <c r="C723" t="s">
        <v>961</v>
      </c>
      <c r="D723">
        <v>8</v>
      </c>
      <c r="E723">
        <v>30524</v>
      </c>
      <c r="F723">
        <v>190</v>
      </c>
      <c r="G723">
        <v>1647</v>
      </c>
      <c r="H723" t="str">
        <f t="shared" si="11"/>
        <v>Not First</v>
      </c>
    </row>
    <row r="724" spans="1:8" hidden="1" x14ac:dyDescent="0.3">
      <c r="A724" s="1">
        <v>44004</v>
      </c>
      <c r="B724" t="s">
        <v>22</v>
      </c>
      <c r="C724" t="s">
        <v>962</v>
      </c>
      <c r="D724">
        <v>8</v>
      </c>
      <c r="E724">
        <v>30689</v>
      </c>
      <c r="F724">
        <v>165</v>
      </c>
      <c r="G724">
        <v>1651</v>
      </c>
      <c r="H724" t="str">
        <f t="shared" si="11"/>
        <v>Not First</v>
      </c>
    </row>
    <row r="725" spans="1:8" hidden="1" x14ac:dyDescent="0.3">
      <c r="A725" s="1">
        <v>44005</v>
      </c>
      <c r="B725" t="s">
        <v>22</v>
      </c>
      <c r="C725" t="s">
        <v>93</v>
      </c>
      <c r="D725">
        <v>8</v>
      </c>
      <c r="E725">
        <v>30877</v>
      </c>
      <c r="F725">
        <v>188</v>
      </c>
      <c r="G725">
        <v>1665</v>
      </c>
      <c r="H725" t="str">
        <f t="shared" si="11"/>
        <v>Not First</v>
      </c>
    </row>
    <row r="726" spans="1:8" x14ac:dyDescent="0.3">
      <c r="A726" s="1">
        <v>43898</v>
      </c>
      <c r="B726" t="s">
        <v>38</v>
      </c>
      <c r="C726" t="s">
        <v>963</v>
      </c>
      <c r="D726">
        <v>9</v>
      </c>
      <c r="E726">
        <v>1</v>
      </c>
      <c r="F726">
        <v>1</v>
      </c>
      <c r="G726">
        <v>0</v>
      </c>
      <c r="H726" t="str">
        <f t="shared" si="11"/>
        <v>First</v>
      </c>
    </row>
    <row r="727" spans="1:8" hidden="1" x14ac:dyDescent="0.3">
      <c r="A727" s="1">
        <v>43899</v>
      </c>
      <c r="B727" t="s">
        <v>38</v>
      </c>
      <c r="C727" t="s">
        <v>964</v>
      </c>
      <c r="D727">
        <v>9</v>
      </c>
      <c r="E727">
        <v>2</v>
      </c>
      <c r="F727">
        <v>1</v>
      </c>
      <c r="G727">
        <v>0</v>
      </c>
      <c r="H727" t="str">
        <f t="shared" si="11"/>
        <v>Not First</v>
      </c>
    </row>
    <row r="728" spans="1:8" hidden="1" x14ac:dyDescent="0.3">
      <c r="A728" s="1">
        <v>43900</v>
      </c>
      <c r="B728" t="s">
        <v>38</v>
      </c>
      <c r="C728" t="s">
        <v>965</v>
      </c>
      <c r="D728">
        <v>9</v>
      </c>
      <c r="E728">
        <v>2</v>
      </c>
      <c r="F728">
        <v>0</v>
      </c>
      <c r="G728">
        <v>0</v>
      </c>
      <c r="H728" t="str">
        <f t="shared" si="11"/>
        <v>Not First</v>
      </c>
    </row>
    <row r="729" spans="1:8" hidden="1" x14ac:dyDescent="0.3">
      <c r="A729" s="1">
        <v>43901</v>
      </c>
      <c r="B729" t="s">
        <v>38</v>
      </c>
      <c r="C729" t="s">
        <v>966</v>
      </c>
      <c r="D729">
        <v>9</v>
      </c>
      <c r="E729">
        <v>3</v>
      </c>
      <c r="F729">
        <v>1</v>
      </c>
      <c r="G729">
        <v>0</v>
      </c>
      <c r="H729" t="str">
        <f t="shared" si="11"/>
        <v>Not First</v>
      </c>
    </row>
    <row r="730" spans="1:8" hidden="1" x14ac:dyDescent="0.3">
      <c r="A730" s="1">
        <v>43902</v>
      </c>
      <c r="B730" t="s">
        <v>38</v>
      </c>
      <c r="C730" t="s">
        <v>967</v>
      </c>
      <c r="D730">
        <v>9</v>
      </c>
      <c r="E730">
        <v>6</v>
      </c>
      <c r="F730">
        <v>3</v>
      </c>
      <c r="G730">
        <v>0</v>
      </c>
      <c r="H730" t="str">
        <f t="shared" si="11"/>
        <v>Not First</v>
      </c>
    </row>
    <row r="731" spans="1:8" hidden="1" x14ac:dyDescent="0.3">
      <c r="A731" s="1">
        <v>43903</v>
      </c>
      <c r="B731" t="s">
        <v>38</v>
      </c>
      <c r="C731" t="s">
        <v>968</v>
      </c>
      <c r="D731">
        <v>9</v>
      </c>
      <c r="E731">
        <v>11</v>
      </c>
      <c r="F731">
        <v>5</v>
      </c>
      <c r="G731">
        <v>0</v>
      </c>
      <c r="H731" t="str">
        <f t="shared" si="11"/>
        <v>Not First</v>
      </c>
    </row>
    <row r="732" spans="1:8" hidden="1" x14ac:dyDescent="0.3">
      <c r="A732" s="1">
        <v>43904</v>
      </c>
      <c r="B732" t="s">
        <v>38</v>
      </c>
      <c r="C732" t="s">
        <v>969</v>
      </c>
      <c r="D732">
        <v>9</v>
      </c>
      <c r="E732">
        <v>20</v>
      </c>
      <c r="F732">
        <v>9</v>
      </c>
      <c r="G732">
        <v>0</v>
      </c>
      <c r="H732" t="str">
        <f t="shared" si="11"/>
        <v>Not First</v>
      </c>
    </row>
    <row r="733" spans="1:8" hidden="1" x14ac:dyDescent="0.3">
      <c r="A733" s="1">
        <v>43905</v>
      </c>
      <c r="B733" t="s">
        <v>38</v>
      </c>
      <c r="C733" t="s">
        <v>970</v>
      </c>
      <c r="D733">
        <v>9</v>
      </c>
      <c r="E733">
        <v>26</v>
      </c>
      <c r="F733">
        <v>6</v>
      </c>
      <c r="G733">
        <v>0</v>
      </c>
      <c r="H733" t="str">
        <f t="shared" si="11"/>
        <v>Not First</v>
      </c>
    </row>
    <row r="734" spans="1:8" hidden="1" x14ac:dyDescent="0.3">
      <c r="A734" s="1">
        <v>43906</v>
      </c>
      <c r="B734" t="s">
        <v>38</v>
      </c>
      <c r="C734" t="s">
        <v>971</v>
      </c>
      <c r="D734">
        <v>9</v>
      </c>
      <c r="E734">
        <v>41</v>
      </c>
      <c r="F734">
        <v>15</v>
      </c>
      <c r="G734">
        <v>0</v>
      </c>
      <c r="H734" t="str">
        <f t="shared" si="11"/>
        <v>Not First</v>
      </c>
    </row>
    <row r="735" spans="1:8" hidden="1" x14ac:dyDescent="0.3">
      <c r="A735" s="1">
        <v>43907</v>
      </c>
      <c r="B735" t="s">
        <v>38</v>
      </c>
      <c r="C735" t="s">
        <v>972</v>
      </c>
      <c r="D735">
        <v>9</v>
      </c>
      <c r="E735">
        <v>68</v>
      </c>
      <c r="F735">
        <v>27</v>
      </c>
      <c r="G735">
        <v>0</v>
      </c>
      <c r="H735" t="str">
        <f t="shared" si="11"/>
        <v>Not First</v>
      </c>
    </row>
    <row r="736" spans="1:8" hidden="1" x14ac:dyDescent="0.3">
      <c r="A736" s="1">
        <v>43908</v>
      </c>
      <c r="B736" t="s">
        <v>38</v>
      </c>
      <c r="C736" t="s">
        <v>973</v>
      </c>
      <c r="D736">
        <v>9</v>
      </c>
      <c r="E736">
        <v>96</v>
      </c>
      <c r="F736">
        <v>28</v>
      </c>
      <c r="G736">
        <v>1</v>
      </c>
      <c r="H736" t="str">
        <f t="shared" si="11"/>
        <v>Not First</v>
      </c>
    </row>
    <row r="737" spans="1:8" hidden="1" x14ac:dyDescent="0.3">
      <c r="A737" s="1">
        <v>43909</v>
      </c>
      <c r="B737" t="s">
        <v>38</v>
      </c>
      <c r="C737" t="s">
        <v>974</v>
      </c>
      <c r="D737">
        <v>9</v>
      </c>
      <c r="E737">
        <v>159</v>
      </c>
      <c r="F737">
        <v>63</v>
      </c>
      <c r="G737">
        <v>4</v>
      </c>
      <c r="H737" t="str">
        <f t="shared" si="11"/>
        <v>Not First</v>
      </c>
    </row>
    <row r="738" spans="1:8" hidden="1" x14ac:dyDescent="0.3">
      <c r="A738" s="1">
        <v>43910</v>
      </c>
      <c r="B738" t="s">
        <v>38</v>
      </c>
      <c r="C738" t="s">
        <v>975</v>
      </c>
      <c r="D738">
        <v>9</v>
      </c>
      <c r="E738">
        <v>194</v>
      </c>
      <c r="F738">
        <v>35</v>
      </c>
      <c r="G738">
        <v>4</v>
      </c>
      <c r="H738" t="str">
        <f t="shared" si="11"/>
        <v>Not First</v>
      </c>
    </row>
    <row r="739" spans="1:8" hidden="1" x14ac:dyDescent="0.3">
      <c r="A739" s="1">
        <v>43911</v>
      </c>
      <c r="B739" t="s">
        <v>38</v>
      </c>
      <c r="C739" t="s">
        <v>976</v>
      </c>
      <c r="D739">
        <v>9</v>
      </c>
      <c r="E739">
        <v>223</v>
      </c>
      <c r="F739">
        <v>29</v>
      </c>
      <c r="G739">
        <v>5</v>
      </c>
      <c r="H739" t="str">
        <f t="shared" si="11"/>
        <v>Not First</v>
      </c>
    </row>
    <row r="740" spans="1:8" hidden="1" x14ac:dyDescent="0.3">
      <c r="A740" s="1">
        <v>43912</v>
      </c>
      <c r="B740" t="s">
        <v>38</v>
      </c>
      <c r="C740" t="s">
        <v>977</v>
      </c>
      <c r="D740">
        <v>9</v>
      </c>
      <c r="E740">
        <v>327</v>
      </c>
      <c r="F740">
        <v>104</v>
      </c>
      <c r="G740">
        <v>8</v>
      </c>
      <c r="H740" t="str">
        <f t="shared" si="11"/>
        <v>Not First</v>
      </c>
    </row>
    <row r="741" spans="1:8" hidden="1" x14ac:dyDescent="0.3">
      <c r="A741" s="1">
        <v>43913</v>
      </c>
      <c r="B741" t="s">
        <v>38</v>
      </c>
      <c r="C741" t="s">
        <v>94</v>
      </c>
      <c r="D741">
        <v>9</v>
      </c>
      <c r="E741">
        <v>415</v>
      </c>
      <c r="F741">
        <v>88</v>
      </c>
      <c r="G741">
        <v>10</v>
      </c>
      <c r="H741" t="str">
        <f t="shared" si="11"/>
        <v>Not First</v>
      </c>
    </row>
    <row r="742" spans="1:8" hidden="1" x14ac:dyDescent="0.3">
      <c r="A742" s="1">
        <v>43914</v>
      </c>
      <c r="B742" t="s">
        <v>38</v>
      </c>
      <c r="C742" t="s">
        <v>978</v>
      </c>
      <c r="D742">
        <v>9</v>
      </c>
      <c r="E742">
        <v>618</v>
      </c>
      <c r="F742">
        <v>203</v>
      </c>
      <c r="G742">
        <v>12</v>
      </c>
      <c r="H742" t="str">
        <f t="shared" si="11"/>
        <v>Not First</v>
      </c>
    </row>
    <row r="743" spans="1:8" hidden="1" x14ac:dyDescent="0.3">
      <c r="A743" s="1">
        <v>43915</v>
      </c>
      <c r="B743" t="s">
        <v>38</v>
      </c>
      <c r="C743" t="s">
        <v>979</v>
      </c>
      <c r="D743">
        <v>9</v>
      </c>
      <c r="E743">
        <v>875</v>
      </c>
      <c r="F743">
        <v>257</v>
      </c>
      <c r="G743">
        <v>19</v>
      </c>
      <c r="H743" t="str">
        <f t="shared" si="11"/>
        <v>Not First</v>
      </c>
    </row>
    <row r="744" spans="1:8" hidden="1" x14ac:dyDescent="0.3">
      <c r="A744" s="1">
        <v>43916</v>
      </c>
      <c r="B744" t="s">
        <v>38</v>
      </c>
      <c r="C744" t="s">
        <v>980</v>
      </c>
      <c r="D744">
        <v>9</v>
      </c>
      <c r="E744">
        <v>1012</v>
      </c>
      <c r="F744">
        <v>137</v>
      </c>
      <c r="G744">
        <v>21</v>
      </c>
      <c r="H744" t="str">
        <f t="shared" si="11"/>
        <v>Not First</v>
      </c>
    </row>
    <row r="745" spans="1:8" hidden="1" x14ac:dyDescent="0.3">
      <c r="A745" s="1">
        <v>43917</v>
      </c>
      <c r="B745" t="s">
        <v>38</v>
      </c>
      <c r="C745" t="s">
        <v>981</v>
      </c>
      <c r="D745">
        <v>9</v>
      </c>
      <c r="E745">
        <v>1291</v>
      </c>
      <c r="F745">
        <v>279</v>
      </c>
      <c r="G745">
        <v>27</v>
      </c>
      <c r="H745" t="str">
        <f t="shared" si="11"/>
        <v>Not First</v>
      </c>
    </row>
    <row r="746" spans="1:8" hidden="1" x14ac:dyDescent="0.3">
      <c r="A746" s="1">
        <v>43918</v>
      </c>
      <c r="B746" t="s">
        <v>38</v>
      </c>
      <c r="C746" t="s">
        <v>982</v>
      </c>
      <c r="D746">
        <v>9</v>
      </c>
      <c r="E746">
        <v>1524</v>
      </c>
      <c r="F746">
        <v>233</v>
      </c>
      <c r="G746">
        <v>33</v>
      </c>
      <c r="H746" t="str">
        <f t="shared" si="11"/>
        <v>Not First</v>
      </c>
    </row>
    <row r="747" spans="1:8" hidden="1" x14ac:dyDescent="0.3">
      <c r="A747" s="1">
        <v>43919</v>
      </c>
      <c r="B747" t="s">
        <v>38</v>
      </c>
      <c r="C747" t="s">
        <v>983</v>
      </c>
      <c r="D747">
        <v>9</v>
      </c>
      <c r="E747">
        <v>1993</v>
      </c>
      <c r="F747">
        <v>469</v>
      </c>
      <c r="G747">
        <v>34</v>
      </c>
      <c r="H747" t="str">
        <f t="shared" si="11"/>
        <v>Not First</v>
      </c>
    </row>
    <row r="748" spans="1:8" hidden="1" x14ac:dyDescent="0.3">
      <c r="A748" s="1">
        <v>43920</v>
      </c>
      <c r="B748" t="s">
        <v>38</v>
      </c>
      <c r="C748" t="s">
        <v>984</v>
      </c>
      <c r="D748">
        <v>9</v>
      </c>
      <c r="E748">
        <v>2571</v>
      </c>
      <c r="F748">
        <v>578</v>
      </c>
      <c r="G748">
        <v>36</v>
      </c>
      <c r="H748" t="str">
        <f t="shared" si="11"/>
        <v>Not First</v>
      </c>
    </row>
    <row r="749" spans="1:8" hidden="1" x14ac:dyDescent="0.3">
      <c r="A749" s="1">
        <v>43921</v>
      </c>
      <c r="B749" t="s">
        <v>38</v>
      </c>
      <c r="C749" t="s">
        <v>985</v>
      </c>
      <c r="D749">
        <v>9</v>
      </c>
      <c r="E749">
        <v>3128</v>
      </c>
      <c r="F749">
        <v>557</v>
      </c>
      <c r="G749">
        <v>69</v>
      </c>
      <c r="H749" t="str">
        <f t="shared" si="11"/>
        <v>Not First</v>
      </c>
    </row>
    <row r="750" spans="1:8" hidden="1" x14ac:dyDescent="0.3">
      <c r="A750" s="1">
        <v>43922</v>
      </c>
      <c r="B750" t="s">
        <v>38</v>
      </c>
      <c r="C750" t="s">
        <v>986</v>
      </c>
      <c r="D750">
        <v>9</v>
      </c>
      <c r="E750">
        <v>3557</v>
      </c>
      <c r="F750">
        <v>429</v>
      </c>
      <c r="G750">
        <v>85</v>
      </c>
      <c r="H750" t="str">
        <f t="shared" si="11"/>
        <v>Not First</v>
      </c>
    </row>
    <row r="751" spans="1:8" hidden="1" x14ac:dyDescent="0.3">
      <c r="A751" s="1">
        <v>43923</v>
      </c>
      <c r="B751" t="s">
        <v>38</v>
      </c>
      <c r="C751" t="s">
        <v>987</v>
      </c>
      <c r="D751">
        <v>9</v>
      </c>
      <c r="E751">
        <v>3824</v>
      </c>
      <c r="F751">
        <v>267</v>
      </c>
      <c r="G751">
        <v>112</v>
      </c>
      <c r="H751" t="str">
        <f t="shared" si="11"/>
        <v>Not First</v>
      </c>
    </row>
    <row r="752" spans="1:8" hidden="1" x14ac:dyDescent="0.3">
      <c r="A752" s="1">
        <v>43924</v>
      </c>
      <c r="B752" t="s">
        <v>38</v>
      </c>
      <c r="C752" t="s">
        <v>988</v>
      </c>
      <c r="D752">
        <v>9</v>
      </c>
      <c r="E752">
        <v>4915</v>
      </c>
      <c r="F752">
        <v>1091</v>
      </c>
      <c r="G752">
        <v>132</v>
      </c>
      <c r="H752" t="str">
        <f t="shared" si="11"/>
        <v>Not First</v>
      </c>
    </row>
    <row r="753" spans="1:8" hidden="1" x14ac:dyDescent="0.3">
      <c r="A753" s="1">
        <v>43925</v>
      </c>
      <c r="B753" t="s">
        <v>38</v>
      </c>
      <c r="C753" t="s">
        <v>989</v>
      </c>
      <c r="D753">
        <v>9</v>
      </c>
      <c r="E753">
        <v>5276</v>
      </c>
      <c r="F753">
        <v>361</v>
      </c>
      <c r="G753">
        <v>165</v>
      </c>
      <c r="H753" t="str">
        <f t="shared" si="11"/>
        <v>Not First</v>
      </c>
    </row>
    <row r="754" spans="1:8" hidden="1" x14ac:dyDescent="0.3">
      <c r="A754" s="1">
        <v>43926</v>
      </c>
      <c r="B754" t="s">
        <v>38</v>
      </c>
      <c r="C754" t="s">
        <v>990</v>
      </c>
      <c r="D754">
        <v>9</v>
      </c>
      <c r="E754">
        <v>5675</v>
      </c>
      <c r="F754">
        <v>399</v>
      </c>
      <c r="G754">
        <v>189</v>
      </c>
      <c r="H754" t="str">
        <f t="shared" si="11"/>
        <v>Not First</v>
      </c>
    </row>
    <row r="755" spans="1:8" hidden="1" x14ac:dyDescent="0.3">
      <c r="A755" s="1">
        <v>43927</v>
      </c>
      <c r="B755" t="s">
        <v>38</v>
      </c>
      <c r="C755" t="s">
        <v>991</v>
      </c>
      <c r="D755">
        <v>9</v>
      </c>
      <c r="E755">
        <v>6906</v>
      </c>
      <c r="F755">
        <v>1231</v>
      </c>
      <c r="G755">
        <v>206</v>
      </c>
      <c r="H755" t="str">
        <f t="shared" si="11"/>
        <v>Not First</v>
      </c>
    </row>
    <row r="756" spans="1:8" hidden="1" x14ac:dyDescent="0.3">
      <c r="A756" s="1">
        <v>43928</v>
      </c>
      <c r="B756" t="s">
        <v>38</v>
      </c>
      <c r="C756" t="s">
        <v>992</v>
      </c>
      <c r="D756">
        <v>9</v>
      </c>
      <c r="E756">
        <v>7781</v>
      </c>
      <c r="F756">
        <v>875</v>
      </c>
      <c r="G756">
        <v>277</v>
      </c>
      <c r="H756" t="str">
        <f t="shared" si="11"/>
        <v>Not First</v>
      </c>
    </row>
    <row r="757" spans="1:8" hidden="1" x14ac:dyDescent="0.3">
      <c r="A757" s="1">
        <v>43929</v>
      </c>
      <c r="B757" t="s">
        <v>38</v>
      </c>
      <c r="C757" t="s">
        <v>993</v>
      </c>
      <c r="D757">
        <v>9</v>
      </c>
      <c r="E757">
        <v>8781</v>
      </c>
      <c r="F757">
        <v>1000</v>
      </c>
      <c r="G757">
        <v>335</v>
      </c>
      <c r="H757" t="str">
        <f t="shared" si="11"/>
        <v>Not First</v>
      </c>
    </row>
    <row r="758" spans="1:8" hidden="1" x14ac:dyDescent="0.3">
      <c r="A758" s="1">
        <v>43930</v>
      </c>
      <c r="B758" t="s">
        <v>38</v>
      </c>
      <c r="C758" t="s">
        <v>994</v>
      </c>
      <c r="D758">
        <v>9</v>
      </c>
      <c r="E758">
        <v>9784</v>
      </c>
      <c r="F758">
        <v>1003</v>
      </c>
      <c r="G758">
        <v>380</v>
      </c>
      <c r="H758" t="str">
        <f t="shared" si="11"/>
        <v>Not First</v>
      </c>
    </row>
    <row r="759" spans="1:8" hidden="1" x14ac:dyDescent="0.3">
      <c r="A759" s="1">
        <v>43931</v>
      </c>
      <c r="B759" t="s">
        <v>38</v>
      </c>
      <c r="C759" t="s">
        <v>995</v>
      </c>
      <c r="D759">
        <v>9</v>
      </c>
      <c r="E759">
        <v>10538</v>
      </c>
      <c r="F759">
        <v>754</v>
      </c>
      <c r="G759">
        <v>448</v>
      </c>
      <c r="H759" t="str">
        <f t="shared" si="11"/>
        <v>Not First</v>
      </c>
    </row>
    <row r="760" spans="1:8" hidden="1" x14ac:dyDescent="0.3">
      <c r="A760" s="1">
        <v>43932</v>
      </c>
      <c r="B760" t="s">
        <v>38</v>
      </c>
      <c r="C760" t="s">
        <v>996</v>
      </c>
      <c r="D760">
        <v>9</v>
      </c>
      <c r="E760">
        <v>11510</v>
      </c>
      <c r="F760">
        <v>972</v>
      </c>
      <c r="G760">
        <v>494</v>
      </c>
      <c r="H760" t="str">
        <f t="shared" si="11"/>
        <v>Not First</v>
      </c>
    </row>
    <row r="761" spans="1:8" hidden="1" x14ac:dyDescent="0.3">
      <c r="A761" s="1">
        <v>43933</v>
      </c>
      <c r="B761" t="s">
        <v>38</v>
      </c>
      <c r="C761" t="s">
        <v>997</v>
      </c>
      <c r="D761">
        <v>9</v>
      </c>
      <c r="E761">
        <v>12035</v>
      </c>
      <c r="F761">
        <v>525</v>
      </c>
      <c r="G761">
        <v>554</v>
      </c>
      <c r="H761" t="str">
        <f t="shared" si="11"/>
        <v>Not First</v>
      </c>
    </row>
    <row r="762" spans="1:8" hidden="1" x14ac:dyDescent="0.3">
      <c r="A762" s="1">
        <v>43934</v>
      </c>
      <c r="B762" t="s">
        <v>38</v>
      </c>
      <c r="C762" t="s">
        <v>998</v>
      </c>
      <c r="D762">
        <v>9</v>
      </c>
      <c r="E762">
        <v>13381</v>
      </c>
      <c r="F762">
        <v>1346</v>
      </c>
      <c r="G762">
        <v>602</v>
      </c>
      <c r="H762" t="str">
        <f t="shared" si="11"/>
        <v>Not First</v>
      </c>
    </row>
    <row r="763" spans="1:8" hidden="1" x14ac:dyDescent="0.3">
      <c r="A763" s="1">
        <v>43935</v>
      </c>
      <c r="B763" t="s">
        <v>38</v>
      </c>
      <c r="C763" t="s">
        <v>999</v>
      </c>
      <c r="D763">
        <v>9</v>
      </c>
      <c r="E763">
        <v>13989</v>
      </c>
      <c r="F763">
        <v>608</v>
      </c>
      <c r="G763">
        <v>671</v>
      </c>
      <c r="H763" t="str">
        <f t="shared" si="11"/>
        <v>Not First</v>
      </c>
    </row>
    <row r="764" spans="1:8" hidden="1" x14ac:dyDescent="0.3">
      <c r="A764" s="1">
        <v>43936</v>
      </c>
      <c r="B764" t="s">
        <v>38</v>
      </c>
      <c r="C764" t="s">
        <v>1000</v>
      </c>
      <c r="D764">
        <v>9</v>
      </c>
      <c r="E764">
        <v>14755</v>
      </c>
      <c r="F764">
        <v>766</v>
      </c>
      <c r="G764">
        <v>868</v>
      </c>
      <c r="H764" t="str">
        <f t="shared" si="11"/>
        <v>Not First</v>
      </c>
    </row>
    <row r="765" spans="1:8" hidden="1" x14ac:dyDescent="0.3">
      <c r="A765" s="1">
        <v>43937</v>
      </c>
      <c r="B765" t="s">
        <v>38</v>
      </c>
      <c r="C765" t="s">
        <v>1001</v>
      </c>
      <c r="D765">
        <v>9</v>
      </c>
      <c r="E765">
        <v>15884</v>
      </c>
      <c r="F765">
        <v>1129</v>
      </c>
      <c r="G765">
        <v>971</v>
      </c>
      <c r="H765" t="str">
        <f t="shared" si="11"/>
        <v>Not First</v>
      </c>
    </row>
    <row r="766" spans="1:8" hidden="1" x14ac:dyDescent="0.3">
      <c r="A766" s="1">
        <v>43938</v>
      </c>
      <c r="B766" t="s">
        <v>38</v>
      </c>
      <c r="C766" t="s">
        <v>1002</v>
      </c>
      <c r="D766">
        <v>9</v>
      </c>
      <c r="E766">
        <v>16809</v>
      </c>
      <c r="F766">
        <v>925</v>
      </c>
      <c r="G766">
        <v>1036</v>
      </c>
      <c r="H766" t="str">
        <f t="shared" si="11"/>
        <v>Not First</v>
      </c>
    </row>
    <row r="767" spans="1:8" hidden="1" x14ac:dyDescent="0.3">
      <c r="A767" s="1">
        <v>43939</v>
      </c>
      <c r="B767" t="s">
        <v>38</v>
      </c>
      <c r="C767" t="s">
        <v>1003</v>
      </c>
      <c r="D767">
        <v>9</v>
      </c>
      <c r="E767">
        <v>17550</v>
      </c>
      <c r="F767">
        <v>741</v>
      </c>
      <c r="G767">
        <v>1086</v>
      </c>
      <c r="H767" t="str">
        <f t="shared" si="11"/>
        <v>Not First</v>
      </c>
    </row>
    <row r="768" spans="1:8" hidden="1" x14ac:dyDescent="0.3">
      <c r="A768" s="1">
        <v>43940</v>
      </c>
      <c r="B768" t="s">
        <v>38</v>
      </c>
      <c r="C768" t="s">
        <v>1004</v>
      </c>
      <c r="D768">
        <v>9</v>
      </c>
      <c r="E768">
        <v>17962</v>
      </c>
      <c r="F768">
        <v>412</v>
      </c>
      <c r="G768">
        <v>1127</v>
      </c>
      <c r="H768" t="str">
        <f t="shared" si="11"/>
        <v>Not First</v>
      </c>
    </row>
    <row r="769" spans="1:8" hidden="1" x14ac:dyDescent="0.3">
      <c r="A769" s="1">
        <v>43941</v>
      </c>
      <c r="B769" t="s">
        <v>38</v>
      </c>
      <c r="C769" t="s">
        <v>1005</v>
      </c>
      <c r="D769">
        <v>9</v>
      </c>
      <c r="E769">
        <v>19815</v>
      </c>
      <c r="F769">
        <v>1853</v>
      </c>
      <c r="G769">
        <v>1331</v>
      </c>
      <c r="H769" t="str">
        <f t="shared" si="11"/>
        <v>Not First</v>
      </c>
    </row>
    <row r="770" spans="1:8" hidden="1" x14ac:dyDescent="0.3">
      <c r="A770" s="1">
        <v>43942</v>
      </c>
      <c r="B770" t="s">
        <v>38</v>
      </c>
      <c r="C770" t="s">
        <v>1006</v>
      </c>
      <c r="D770">
        <v>9</v>
      </c>
      <c r="E770">
        <v>20360</v>
      </c>
      <c r="F770">
        <v>545</v>
      </c>
      <c r="G770">
        <v>1423</v>
      </c>
      <c r="H770" t="str">
        <f t="shared" si="11"/>
        <v>Not First</v>
      </c>
    </row>
    <row r="771" spans="1:8" hidden="1" x14ac:dyDescent="0.3">
      <c r="A771" s="1">
        <v>43943</v>
      </c>
      <c r="B771" t="s">
        <v>38</v>
      </c>
      <c r="C771" t="s">
        <v>1007</v>
      </c>
      <c r="D771">
        <v>9</v>
      </c>
      <c r="E771">
        <v>22469</v>
      </c>
      <c r="F771">
        <v>2109</v>
      </c>
      <c r="G771">
        <v>1544</v>
      </c>
      <c r="H771" t="str">
        <f t="shared" ref="H771:H834" si="12">IF(B771&lt;&gt;B770,"First","Not First")</f>
        <v>Not First</v>
      </c>
    </row>
    <row r="772" spans="1:8" hidden="1" x14ac:dyDescent="0.3">
      <c r="A772" s="1">
        <v>43944</v>
      </c>
      <c r="B772" t="s">
        <v>38</v>
      </c>
      <c r="C772" t="s">
        <v>1008</v>
      </c>
      <c r="D772">
        <v>9</v>
      </c>
      <c r="E772">
        <v>23100</v>
      </c>
      <c r="F772">
        <v>631</v>
      </c>
      <c r="G772">
        <v>1639</v>
      </c>
      <c r="H772" t="str">
        <f t="shared" si="12"/>
        <v>Not First</v>
      </c>
    </row>
    <row r="773" spans="1:8" hidden="1" x14ac:dyDescent="0.3">
      <c r="A773" s="1">
        <v>43945</v>
      </c>
      <c r="B773" t="s">
        <v>38</v>
      </c>
      <c r="C773" t="s">
        <v>1009</v>
      </c>
      <c r="D773">
        <v>9</v>
      </c>
      <c r="E773">
        <v>23921</v>
      </c>
      <c r="F773">
        <v>821</v>
      </c>
      <c r="G773">
        <v>1764</v>
      </c>
      <c r="H773" t="str">
        <f t="shared" si="12"/>
        <v>Not First</v>
      </c>
    </row>
    <row r="774" spans="1:8" hidden="1" x14ac:dyDescent="0.3">
      <c r="A774" s="1">
        <v>43946</v>
      </c>
      <c r="B774" t="s">
        <v>38</v>
      </c>
      <c r="C774" t="s">
        <v>1010</v>
      </c>
      <c r="D774">
        <v>9</v>
      </c>
      <c r="E774">
        <v>24582</v>
      </c>
      <c r="F774">
        <v>661</v>
      </c>
      <c r="G774">
        <v>1862</v>
      </c>
      <c r="H774" t="str">
        <f t="shared" si="12"/>
        <v>Not First</v>
      </c>
    </row>
    <row r="775" spans="1:8" hidden="1" x14ac:dyDescent="0.3">
      <c r="A775" s="1">
        <v>43947</v>
      </c>
      <c r="B775" t="s">
        <v>38</v>
      </c>
      <c r="C775" t="s">
        <v>1011</v>
      </c>
      <c r="D775">
        <v>9</v>
      </c>
      <c r="E775">
        <v>25269</v>
      </c>
      <c r="F775">
        <v>687</v>
      </c>
      <c r="G775">
        <v>1925</v>
      </c>
      <c r="H775" t="str">
        <f t="shared" si="12"/>
        <v>Not First</v>
      </c>
    </row>
    <row r="776" spans="1:8" hidden="1" x14ac:dyDescent="0.3">
      <c r="A776" s="1">
        <v>43948</v>
      </c>
      <c r="B776" t="s">
        <v>38</v>
      </c>
      <c r="C776" t="s">
        <v>1012</v>
      </c>
      <c r="D776">
        <v>9</v>
      </c>
      <c r="E776">
        <v>25997</v>
      </c>
      <c r="F776">
        <v>728</v>
      </c>
      <c r="G776">
        <v>2012</v>
      </c>
      <c r="H776" t="str">
        <f t="shared" si="12"/>
        <v>Not First</v>
      </c>
    </row>
    <row r="777" spans="1:8" hidden="1" x14ac:dyDescent="0.3">
      <c r="A777" s="1">
        <v>43949</v>
      </c>
      <c r="B777" t="s">
        <v>38</v>
      </c>
      <c r="C777" t="s">
        <v>1013</v>
      </c>
      <c r="D777">
        <v>9</v>
      </c>
      <c r="E777">
        <v>26312</v>
      </c>
      <c r="F777">
        <v>315</v>
      </c>
      <c r="G777">
        <v>2089</v>
      </c>
      <c r="H777" t="str">
        <f t="shared" si="12"/>
        <v>Not First</v>
      </c>
    </row>
    <row r="778" spans="1:8" hidden="1" x14ac:dyDescent="0.3">
      <c r="A778" s="1">
        <v>43950</v>
      </c>
      <c r="B778" t="s">
        <v>38</v>
      </c>
      <c r="C778" t="s">
        <v>1014</v>
      </c>
      <c r="D778">
        <v>9</v>
      </c>
      <c r="E778">
        <v>26767</v>
      </c>
      <c r="F778">
        <v>455</v>
      </c>
      <c r="G778">
        <v>2168</v>
      </c>
      <c r="H778" t="str">
        <f t="shared" si="12"/>
        <v>Not First</v>
      </c>
    </row>
    <row r="779" spans="1:8" hidden="1" x14ac:dyDescent="0.3">
      <c r="A779" s="1">
        <v>43951</v>
      </c>
      <c r="B779" t="s">
        <v>38</v>
      </c>
      <c r="C779" t="s">
        <v>1015</v>
      </c>
      <c r="D779">
        <v>9</v>
      </c>
      <c r="E779">
        <v>27700</v>
      </c>
      <c r="F779">
        <v>933</v>
      </c>
      <c r="G779">
        <v>2257</v>
      </c>
      <c r="H779" t="str">
        <f t="shared" si="12"/>
        <v>Not First</v>
      </c>
    </row>
    <row r="780" spans="1:8" hidden="1" x14ac:dyDescent="0.3">
      <c r="A780" s="1">
        <v>43952</v>
      </c>
      <c r="B780" t="s">
        <v>38</v>
      </c>
      <c r="C780" t="s">
        <v>1016</v>
      </c>
      <c r="D780">
        <v>9</v>
      </c>
      <c r="E780">
        <v>28764</v>
      </c>
      <c r="F780">
        <v>1064</v>
      </c>
      <c r="G780">
        <v>2339</v>
      </c>
      <c r="H780" t="str">
        <f t="shared" si="12"/>
        <v>Not First</v>
      </c>
    </row>
    <row r="781" spans="1:8" hidden="1" x14ac:dyDescent="0.3">
      <c r="A781" s="1">
        <v>43953</v>
      </c>
      <c r="B781" t="s">
        <v>38</v>
      </c>
      <c r="C781" t="s">
        <v>1017</v>
      </c>
      <c r="D781">
        <v>9</v>
      </c>
      <c r="E781">
        <v>29287</v>
      </c>
      <c r="F781">
        <v>523</v>
      </c>
      <c r="G781">
        <v>2436</v>
      </c>
      <c r="H781" t="str">
        <f t="shared" si="12"/>
        <v>Not First</v>
      </c>
    </row>
    <row r="782" spans="1:8" hidden="1" x14ac:dyDescent="0.3">
      <c r="A782" s="1">
        <v>43954</v>
      </c>
      <c r="B782" t="s">
        <v>38</v>
      </c>
      <c r="C782" t="s">
        <v>1018</v>
      </c>
      <c r="D782">
        <v>9</v>
      </c>
      <c r="E782">
        <v>29287</v>
      </c>
      <c r="F782">
        <v>0</v>
      </c>
      <c r="G782">
        <v>2436</v>
      </c>
      <c r="H782" t="str">
        <f t="shared" si="12"/>
        <v>Not First</v>
      </c>
    </row>
    <row r="783" spans="1:8" hidden="1" x14ac:dyDescent="0.3">
      <c r="A783" s="1">
        <v>43955</v>
      </c>
      <c r="B783" t="s">
        <v>38</v>
      </c>
      <c r="C783" t="s">
        <v>1019</v>
      </c>
      <c r="D783">
        <v>9</v>
      </c>
      <c r="E783">
        <v>29973</v>
      </c>
      <c r="F783">
        <v>686</v>
      </c>
      <c r="G783">
        <v>2556</v>
      </c>
      <c r="H783" t="str">
        <f t="shared" si="12"/>
        <v>Not First</v>
      </c>
    </row>
    <row r="784" spans="1:8" hidden="1" x14ac:dyDescent="0.3">
      <c r="A784" s="1">
        <v>43956</v>
      </c>
      <c r="B784" t="s">
        <v>38</v>
      </c>
      <c r="C784" t="s">
        <v>1020</v>
      </c>
      <c r="D784">
        <v>9</v>
      </c>
      <c r="E784">
        <v>30621</v>
      </c>
      <c r="F784">
        <v>648</v>
      </c>
      <c r="G784">
        <v>2633</v>
      </c>
      <c r="H784" t="str">
        <f t="shared" si="12"/>
        <v>Not First</v>
      </c>
    </row>
    <row r="785" spans="1:8" hidden="1" x14ac:dyDescent="0.3">
      <c r="A785" s="1">
        <v>43957</v>
      </c>
      <c r="B785" t="s">
        <v>38</v>
      </c>
      <c r="C785" t="s">
        <v>1021</v>
      </c>
      <c r="D785">
        <v>9</v>
      </c>
      <c r="E785">
        <v>30995</v>
      </c>
      <c r="F785">
        <v>374</v>
      </c>
      <c r="G785">
        <v>2718</v>
      </c>
      <c r="H785" t="str">
        <f t="shared" si="12"/>
        <v>Not First</v>
      </c>
    </row>
    <row r="786" spans="1:8" hidden="1" x14ac:dyDescent="0.3">
      <c r="A786" s="1">
        <v>43958</v>
      </c>
      <c r="B786" t="s">
        <v>38</v>
      </c>
      <c r="C786" t="s">
        <v>1022</v>
      </c>
      <c r="D786">
        <v>9</v>
      </c>
      <c r="E786">
        <v>31784</v>
      </c>
      <c r="F786">
        <v>789</v>
      </c>
      <c r="G786">
        <v>2797</v>
      </c>
      <c r="H786" t="str">
        <f t="shared" si="12"/>
        <v>Not First</v>
      </c>
    </row>
    <row r="787" spans="1:8" hidden="1" x14ac:dyDescent="0.3">
      <c r="A787" s="1">
        <v>43959</v>
      </c>
      <c r="B787" t="s">
        <v>38</v>
      </c>
      <c r="C787" t="s">
        <v>1023</v>
      </c>
      <c r="D787">
        <v>9</v>
      </c>
      <c r="E787">
        <v>32411</v>
      </c>
      <c r="F787">
        <v>627</v>
      </c>
      <c r="G787">
        <v>2874</v>
      </c>
      <c r="H787" t="str">
        <f t="shared" si="12"/>
        <v>Not First</v>
      </c>
    </row>
    <row r="788" spans="1:8" hidden="1" x14ac:dyDescent="0.3">
      <c r="A788" s="1">
        <v>43960</v>
      </c>
      <c r="B788" t="s">
        <v>38</v>
      </c>
      <c r="C788" t="s">
        <v>1024</v>
      </c>
      <c r="D788">
        <v>9</v>
      </c>
      <c r="E788">
        <v>32984</v>
      </c>
      <c r="F788">
        <v>573</v>
      </c>
      <c r="G788">
        <v>2932</v>
      </c>
      <c r="H788" t="str">
        <f t="shared" si="12"/>
        <v>Not First</v>
      </c>
    </row>
    <row r="789" spans="1:8" hidden="1" x14ac:dyDescent="0.3">
      <c r="A789" s="1">
        <v>43961</v>
      </c>
      <c r="B789" t="s">
        <v>38</v>
      </c>
      <c r="C789" t="s">
        <v>1025</v>
      </c>
      <c r="D789">
        <v>9</v>
      </c>
      <c r="E789">
        <v>33554</v>
      </c>
      <c r="F789">
        <v>570</v>
      </c>
      <c r="G789">
        <v>2967</v>
      </c>
      <c r="H789" t="str">
        <f t="shared" si="12"/>
        <v>Not First</v>
      </c>
    </row>
    <row r="790" spans="1:8" hidden="1" x14ac:dyDescent="0.3">
      <c r="A790" s="1">
        <v>43962</v>
      </c>
      <c r="B790" t="s">
        <v>38</v>
      </c>
      <c r="C790" t="s">
        <v>1026</v>
      </c>
      <c r="D790">
        <v>9</v>
      </c>
      <c r="E790">
        <v>33765</v>
      </c>
      <c r="F790">
        <v>211</v>
      </c>
      <c r="G790">
        <v>3008</v>
      </c>
      <c r="H790" t="str">
        <f t="shared" si="12"/>
        <v>Not First</v>
      </c>
    </row>
    <row r="791" spans="1:8" hidden="1" x14ac:dyDescent="0.3">
      <c r="A791" s="1">
        <v>43963</v>
      </c>
      <c r="B791" t="s">
        <v>38</v>
      </c>
      <c r="C791" t="s">
        <v>1027</v>
      </c>
      <c r="D791">
        <v>9</v>
      </c>
      <c r="E791">
        <v>34333</v>
      </c>
      <c r="F791">
        <v>568</v>
      </c>
      <c r="G791">
        <v>3041</v>
      </c>
      <c r="H791" t="str">
        <f t="shared" si="12"/>
        <v>Not First</v>
      </c>
    </row>
    <row r="792" spans="1:8" hidden="1" x14ac:dyDescent="0.3">
      <c r="A792" s="1">
        <v>43964</v>
      </c>
      <c r="B792" t="s">
        <v>38</v>
      </c>
      <c r="C792" t="s">
        <v>1028</v>
      </c>
      <c r="D792">
        <v>9</v>
      </c>
      <c r="E792">
        <v>34855</v>
      </c>
      <c r="F792">
        <v>522</v>
      </c>
      <c r="G792">
        <v>3125</v>
      </c>
      <c r="H792" t="str">
        <f t="shared" si="12"/>
        <v>Not First</v>
      </c>
    </row>
    <row r="793" spans="1:8" hidden="1" x14ac:dyDescent="0.3">
      <c r="A793" s="1">
        <v>43965</v>
      </c>
      <c r="B793" t="s">
        <v>38</v>
      </c>
      <c r="C793" t="s">
        <v>1029</v>
      </c>
      <c r="D793">
        <v>9</v>
      </c>
      <c r="E793">
        <v>35464</v>
      </c>
      <c r="F793">
        <v>609</v>
      </c>
      <c r="G793">
        <v>3219</v>
      </c>
      <c r="H793" t="str">
        <f t="shared" si="12"/>
        <v>Not First</v>
      </c>
    </row>
    <row r="794" spans="1:8" hidden="1" x14ac:dyDescent="0.3">
      <c r="A794" s="1">
        <v>43966</v>
      </c>
      <c r="B794" t="s">
        <v>38</v>
      </c>
      <c r="C794" t="s">
        <v>1030</v>
      </c>
      <c r="D794">
        <v>9</v>
      </c>
      <c r="E794">
        <v>36085</v>
      </c>
      <c r="F794">
        <v>621</v>
      </c>
      <c r="G794">
        <v>3285</v>
      </c>
      <c r="H794" t="str">
        <f t="shared" si="12"/>
        <v>Not First</v>
      </c>
    </row>
    <row r="795" spans="1:8" hidden="1" x14ac:dyDescent="0.3">
      <c r="A795" s="1">
        <v>43967</v>
      </c>
      <c r="B795" t="s">
        <v>38</v>
      </c>
      <c r="C795" t="s">
        <v>1031</v>
      </c>
      <c r="D795">
        <v>9</v>
      </c>
      <c r="E795">
        <v>36703</v>
      </c>
      <c r="F795">
        <v>618</v>
      </c>
      <c r="G795">
        <v>3339</v>
      </c>
      <c r="H795" t="str">
        <f t="shared" si="12"/>
        <v>Not First</v>
      </c>
    </row>
    <row r="796" spans="1:8" hidden="1" x14ac:dyDescent="0.3">
      <c r="A796" s="1">
        <v>43968</v>
      </c>
      <c r="B796" t="s">
        <v>38</v>
      </c>
      <c r="C796" t="s">
        <v>1032</v>
      </c>
      <c r="D796">
        <v>9</v>
      </c>
      <c r="E796">
        <v>37419</v>
      </c>
      <c r="F796">
        <v>716</v>
      </c>
      <c r="G796">
        <v>3408</v>
      </c>
      <c r="H796" t="str">
        <f t="shared" si="12"/>
        <v>Not First</v>
      </c>
    </row>
    <row r="797" spans="1:8" hidden="1" x14ac:dyDescent="0.3">
      <c r="A797" s="1">
        <v>43969</v>
      </c>
      <c r="B797" t="s">
        <v>38</v>
      </c>
      <c r="C797" t="s">
        <v>1033</v>
      </c>
      <c r="D797">
        <v>9</v>
      </c>
      <c r="E797">
        <v>38116</v>
      </c>
      <c r="F797">
        <v>697</v>
      </c>
      <c r="G797">
        <v>3449</v>
      </c>
      <c r="H797" t="str">
        <f t="shared" si="12"/>
        <v>Not First</v>
      </c>
    </row>
    <row r="798" spans="1:8" hidden="1" x14ac:dyDescent="0.3">
      <c r="A798" s="1">
        <v>43970</v>
      </c>
      <c r="B798" t="s">
        <v>38</v>
      </c>
      <c r="C798" t="s">
        <v>1034</v>
      </c>
      <c r="D798">
        <v>9</v>
      </c>
      <c r="E798">
        <v>38430</v>
      </c>
      <c r="F798">
        <v>314</v>
      </c>
      <c r="G798">
        <v>3472</v>
      </c>
      <c r="H798" t="str">
        <f t="shared" si="12"/>
        <v>Not First</v>
      </c>
    </row>
    <row r="799" spans="1:8" hidden="1" x14ac:dyDescent="0.3">
      <c r="A799" s="1">
        <v>43971</v>
      </c>
      <c r="B799" t="s">
        <v>38</v>
      </c>
      <c r="C799" t="s">
        <v>95</v>
      </c>
      <c r="D799">
        <v>9</v>
      </c>
      <c r="E799">
        <v>39017</v>
      </c>
      <c r="F799">
        <v>587</v>
      </c>
      <c r="G799">
        <v>3529</v>
      </c>
      <c r="H799" t="str">
        <f t="shared" si="12"/>
        <v>Not First</v>
      </c>
    </row>
    <row r="800" spans="1:8" hidden="1" x14ac:dyDescent="0.3">
      <c r="A800" s="1">
        <v>43972</v>
      </c>
      <c r="B800" t="s">
        <v>38</v>
      </c>
      <c r="C800" t="s">
        <v>1035</v>
      </c>
      <c r="D800">
        <v>9</v>
      </c>
      <c r="E800">
        <v>39208</v>
      </c>
      <c r="F800">
        <v>191</v>
      </c>
      <c r="G800">
        <v>3582</v>
      </c>
      <c r="H800" t="str">
        <f t="shared" si="12"/>
        <v>Not First</v>
      </c>
    </row>
    <row r="801" spans="1:8" hidden="1" x14ac:dyDescent="0.3">
      <c r="A801" s="1">
        <v>43973</v>
      </c>
      <c r="B801" t="s">
        <v>38</v>
      </c>
      <c r="C801" t="s">
        <v>1036</v>
      </c>
      <c r="D801">
        <v>9</v>
      </c>
      <c r="E801">
        <v>39640</v>
      </c>
      <c r="F801">
        <v>432</v>
      </c>
      <c r="G801">
        <v>3637</v>
      </c>
      <c r="H801" t="str">
        <f t="shared" si="12"/>
        <v>Not First</v>
      </c>
    </row>
    <row r="802" spans="1:8" hidden="1" x14ac:dyDescent="0.3">
      <c r="A802" s="1">
        <v>43974</v>
      </c>
      <c r="B802" t="s">
        <v>38</v>
      </c>
      <c r="C802" t="s">
        <v>1037</v>
      </c>
      <c r="D802">
        <v>9</v>
      </c>
      <c r="E802">
        <v>40022</v>
      </c>
      <c r="F802">
        <v>382</v>
      </c>
      <c r="G802">
        <v>3675</v>
      </c>
      <c r="H802" t="str">
        <f t="shared" si="12"/>
        <v>Not First</v>
      </c>
    </row>
    <row r="803" spans="1:8" hidden="1" x14ac:dyDescent="0.3">
      <c r="A803" s="1">
        <v>43975</v>
      </c>
      <c r="B803" t="s">
        <v>38</v>
      </c>
      <c r="C803" t="s">
        <v>1038</v>
      </c>
      <c r="D803">
        <v>9</v>
      </c>
      <c r="E803">
        <v>40468</v>
      </c>
      <c r="F803">
        <v>446</v>
      </c>
      <c r="G803">
        <v>3693</v>
      </c>
      <c r="H803" t="str">
        <f t="shared" si="12"/>
        <v>Not First</v>
      </c>
    </row>
    <row r="804" spans="1:8" hidden="1" x14ac:dyDescent="0.3">
      <c r="A804" s="1">
        <v>43976</v>
      </c>
      <c r="B804" t="s">
        <v>38</v>
      </c>
      <c r="C804" t="s">
        <v>1039</v>
      </c>
      <c r="D804">
        <v>9</v>
      </c>
      <c r="E804">
        <v>40873</v>
      </c>
      <c r="F804">
        <v>405</v>
      </c>
      <c r="G804">
        <v>3742</v>
      </c>
      <c r="H804" t="str">
        <f t="shared" si="12"/>
        <v>Not First</v>
      </c>
    </row>
    <row r="805" spans="1:8" hidden="1" x14ac:dyDescent="0.3">
      <c r="A805" s="1">
        <v>43977</v>
      </c>
      <c r="B805" t="s">
        <v>38</v>
      </c>
      <c r="C805" t="s">
        <v>1040</v>
      </c>
      <c r="D805">
        <v>9</v>
      </c>
      <c r="E805">
        <v>41303</v>
      </c>
      <c r="F805">
        <v>430</v>
      </c>
      <c r="G805">
        <v>3769</v>
      </c>
      <c r="H805" t="str">
        <f t="shared" si="12"/>
        <v>Not First</v>
      </c>
    </row>
    <row r="806" spans="1:8" hidden="1" x14ac:dyDescent="0.3">
      <c r="A806" s="1">
        <v>43978</v>
      </c>
      <c r="B806" t="s">
        <v>38</v>
      </c>
      <c r="C806" t="s">
        <v>1041</v>
      </c>
      <c r="D806">
        <v>9</v>
      </c>
      <c r="E806">
        <v>41288</v>
      </c>
      <c r="F806">
        <v>-15</v>
      </c>
      <c r="G806">
        <v>3803</v>
      </c>
      <c r="H806" t="str">
        <f t="shared" si="12"/>
        <v>Not First</v>
      </c>
    </row>
    <row r="807" spans="1:8" hidden="1" x14ac:dyDescent="0.3">
      <c r="A807" s="1">
        <v>43979</v>
      </c>
      <c r="B807" t="s">
        <v>38</v>
      </c>
      <c r="C807" t="s">
        <v>1042</v>
      </c>
      <c r="D807">
        <v>9</v>
      </c>
      <c r="E807">
        <v>41559</v>
      </c>
      <c r="F807">
        <v>271</v>
      </c>
      <c r="G807">
        <v>3826</v>
      </c>
      <c r="H807" t="str">
        <f t="shared" si="12"/>
        <v>Not First</v>
      </c>
    </row>
    <row r="808" spans="1:8" hidden="1" x14ac:dyDescent="0.3">
      <c r="A808" s="1">
        <v>43980</v>
      </c>
      <c r="B808" t="s">
        <v>38</v>
      </c>
      <c r="C808" t="s">
        <v>1043</v>
      </c>
      <c r="D808">
        <v>9</v>
      </c>
      <c r="E808">
        <v>41762</v>
      </c>
      <c r="F808">
        <v>203</v>
      </c>
      <c r="G808">
        <v>3868</v>
      </c>
      <c r="H808" t="str">
        <f t="shared" si="12"/>
        <v>Not First</v>
      </c>
    </row>
    <row r="809" spans="1:8" hidden="1" x14ac:dyDescent="0.3">
      <c r="A809" s="1">
        <v>43981</v>
      </c>
      <c r="B809" t="s">
        <v>38</v>
      </c>
      <c r="C809" t="s">
        <v>1044</v>
      </c>
      <c r="D809">
        <v>9</v>
      </c>
      <c r="E809">
        <v>42022</v>
      </c>
      <c r="F809">
        <v>260</v>
      </c>
      <c r="G809">
        <v>3912</v>
      </c>
      <c r="H809" t="str">
        <f t="shared" si="12"/>
        <v>Not First</v>
      </c>
    </row>
    <row r="810" spans="1:8" hidden="1" x14ac:dyDescent="0.3">
      <c r="A810" s="1">
        <v>43982</v>
      </c>
      <c r="B810" t="s">
        <v>38</v>
      </c>
      <c r="C810" t="s">
        <v>1045</v>
      </c>
      <c r="D810">
        <v>9</v>
      </c>
      <c r="E810">
        <v>42201</v>
      </c>
      <c r="F810">
        <v>179</v>
      </c>
      <c r="G810">
        <v>3944</v>
      </c>
      <c r="H810" t="str">
        <f t="shared" si="12"/>
        <v>Not First</v>
      </c>
    </row>
    <row r="811" spans="1:8" hidden="1" x14ac:dyDescent="0.3">
      <c r="A811" s="1">
        <v>43983</v>
      </c>
      <c r="B811" t="s">
        <v>38</v>
      </c>
      <c r="C811" t="s">
        <v>1046</v>
      </c>
      <c r="D811">
        <v>9</v>
      </c>
      <c r="E811">
        <v>42740</v>
      </c>
      <c r="F811">
        <v>539</v>
      </c>
      <c r="G811">
        <v>3964</v>
      </c>
      <c r="H811" t="str">
        <f t="shared" si="12"/>
        <v>Not First</v>
      </c>
    </row>
    <row r="812" spans="1:8" hidden="1" x14ac:dyDescent="0.3">
      <c r="A812" s="1">
        <v>43984</v>
      </c>
      <c r="B812" t="s">
        <v>38</v>
      </c>
      <c r="C812" t="s">
        <v>1047</v>
      </c>
      <c r="D812">
        <v>9</v>
      </c>
      <c r="E812">
        <v>42979</v>
      </c>
      <c r="F812">
        <v>239</v>
      </c>
      <c r="G812">
        <v>3972</v>
      </c>
      <c r="H812" t="str">
        <f t="shared" si="12"/>
        <v>Not First</v>
      </c>
    </row>
    <row r="813" spans="1:8" hidden="1" x14ac:dyDescent="0.3">
      <c r="A813" s="1">
        <v>43985</v>
      </c>
      <c r="B813" t="s">
        <v>38</v>
      </c>
      <c r="C813" t="s">
        <v>1048</v>
      </c>
      <c r="D813">
        <v>9</v>
      </c>
      <c r="E813">
        <v>43091</v>
      </c>
      <c r="F813">
        <v>112</v>
      </c>
      <c r="G813">
        <v>3989</v>
      </c>
      <c r="H813" t="str">
        <f t="shared" si="12"/>
        <v>Not First</v>
      </c>
    </row>
    <row r="814" spans="1:8" hidden="1" x14ac:dyDescent="0.3">
      <c r="A814" s="1">
        <v>43986</v>
      </c>
      <c r="B814" t="s">
        <v>38</v>
      </c>
      <c r="C814" t="s">
        <v>1049</v>
      </c>
      <c r="D814">
        <v>9</v>
      </c>
      <c r="E814">
        <v>43239</v>
      </c>
      <c r="F814">
        <v>148</v>
      </c>
      <c r="G814">
        <v>4007</v>
      </c>
      <c r="H814" t="str">
        <f t="shared" si="12"/>
        <v>Not First</v>
      </c>
    </row>
    <row r="815" spans="1:8" hidden="1" x14ac:dyDescent="0.3">
      <c r="A815" s="1">
        <v>43987</v>
      </c>
      <c r="B815" t="s">
        <v>38</v>
      </c>
      <c r="C815" t="s">
        <v>1050</v>
      </c>
      <c r="D815">
        <v>9</v>
      </c>
      <c r="E815">
        <v>43460</v>
      </c>
      <c r="F815">
        <v>221</v>
      </c>
      <c r="G815">
        <v>4038</v>
      </c>
      <c r="H815" t="str">
        <f t="shared" si="12"/>
        <v>Not First</v>
      </c>
    </row>
    <row r="816" spans="1:8" hidden="1" x14ac:dyDescent="0.3">
      <c r="A816" s="1">
        <v>43988</v>
      </c>
      <c r="B816" t="s">
        <v>38</v>
      </c>
      <c r="C816" t="s">
        <v>1051</v>
      </c>
      <c r="D816">
        <v>9</v>
      </c>
      <c r="E816">
        <v>43818</v>
      </c>
      <c r="F816">
        <v>358</v>
      </c>
      <c r="G816">
        <v>4055</v>
      </c>
      <c r="H816" t="str">
        <f t="shared" si="12"/>
        <v>Not First</v>
      </c>
    </row>
    <row r="817" spans="1:8" hidden="1" x14ac:dyDescent="0.3">
      <c r="A817" s="1">
        <v>43989</v>
      </c>
      <c r="B817" t="s">
        <v>38</v>
      </c>
      <c r="C817" t="s">
        <v>1052</v>
      </c>
      <c r="D817">
        <v>9</v>
      </c>
      <c r="E817">
        <v>43968</v>
      </c>
      <c r="F817">
        <v>150</v>
      </c>
      <c r="G817">
        <v>4071</v>
      </c>
      <c r="H817" t="str">
        <f t="shared" si="12"/>
        <v>Not First</v>
      </c>
    </row>
    <row r="818" spans="1:8" hidden="1" x14ac:dyDescent="0.3">
      <c r="A818" s="1">
        <v>43990</v>
      </c>
      <c r="B818" t="s">
        <v>38</v>
      </c>
      <c r="C818" t="s">
        <v>1053</v>
      </c>
      <c r="D818">
        <v>9</v>
      </c>
      <c r="E818">
        <v>44092</v>
      </c>
      <c r="F818">
        <v>124</v>
      </c>
      <c r="G818">
        <v>4084</v>
      </c>
      <c r="H818" t="str">
        <f t="shared" si="12"/>
        <v>Not First</v>
      </c>
    </row>
    <row r="819" spans="1:8" hidden="1" x14ac:dyDescent="0.3">
      <c r="A819" s="1">
        <v>43991</v>
      </c>
      <c r="B819" t="s">
        <v>38</v>
      </c>
      <c r="C819" t="s">
        <v>1054</v>
      </c>
      <c r="D819">
        <v>9</v>
      </c>
      <c r="E819">
        <v>44179</v>
      </c>
      <c r="F819">
        <v>87</v>
      </c>
      <c r="G819">
        <v>4097</v>
      </c>
      <c r="H819" t="str">
        <f t="shared" si="12"/>
        <v>Not First</v>
      </c>
    </row>
    <row r="820" spans="1:8" hidden="1" x14ac:dyDescent="0.3">
      <c r="A820" s="1">
        <v>43992</v>
      </c>
      <c r="B820" t="s">
        <v>38</v>
      </c>
      <c r="C820" t="s">
        <v>1055</v>
      </c>
      <c r="D820">
        <v>9</v>
      </c>
      <c r="E820">
        <v>44347</v>
      </c>
      <c r="F820">
        <v>168</v>
      </c>
      <c r="G820">
        <v>4120</v>
      </c>
      <c r="H820" t="str">
        <f t="shared" si="12"/>
        <v>Not First</v>
      </c>
    </row>
    <row r="821" spans="1:8" hidden="1" x14ac:dyDescent="0.3">
      <c r="A821" s="1">
        <v>43993</v>
      </c>
      <c r="B821" t="s">
        <v>38</v>
      </c>
      <c r="C821" t="s">
        <v>1056</v>
      </c>
      <c r="D821">
        <v>9</v>
      </c>
      <c r="E821">
        <v>44461</v>
      </c>
      <c r="F821">
        <v>114</v>
      </c>
      <c r="G821">
        <v>4146</v>
      </c>
      <c r="H821" t="str">
        <f t="shared" si="12"/>
        <v>Not First</v>
      </c>
    </row>
    <row r="822" spans="1:8" hidden="1" x14ac:dyDescent="0.3">
      <c r="A822" s="1">
        <v>43994</v>
      </c>
      <c r="B822" t="s">
        <v>38</v>
      </c>
      <c r="C822" t="s">
        <v>1057</v>
      </c>
      <c r="D822">
        <v>9</v>
      </c>
      <c r="E822">
        <v>44689</v>
      </c>
      <c r="F822">
        <v>228</v>
      </c>
      <c r="G822">
        <v>4159</v>
      </c>
      <c r="H822" t="str">
        <f t="shared" si="12"/>
        <v>Not First</v>
      </c>
    </row>
    <row r="823" spans="1:8" hidden="1" x14ac:dyDescent="0.3">
      <c r="A823" s="1">
        <v>43995</v>
      </c>
      <c r="B823" t="s">
        <v>38</v>
      </c>
      <c r="C823" t="s">
        <v>1058</v>
      </c>
      <c r="D823">
        <v>9</v>
      </c>
      <c r="E823">
        <v>44994</v>
      </c>
      <c r="F823">
        <v>305</v>
      </c>
      <c r="G823">
        <v>4186</v>
      </c>
      <c r="H823" t="str">
        <f t="shared" si="12"/>
        <v>Not First</v>
      </c>
    </row>
    <row r="824" spans="1:8" hidden="1" x14ac:dyDescent="0.3">
      <c r="A824" s="1">
        <v>43996</v>
      </c>
      <c r="B824" t="s">
        <v>38</v>
      </c>
      <c r="C824" t="s">
        <v>1059</v>
      </c>
      <c r="D824">
        <v>9</v>
      </c>
      <c r="E824">
        <v>45088</v>
      </c>
      <c r="F824">
        <v>94</v>
      </c>
      <c r="G824">
        <v>4201</v>
      </c>
      <c r="H824" t="str">
        <f t="shared" si="12"/>
        <v>Not First</v>
      </c>
    </row>
    <row r="825" spans="1:8" hidden="1" x14ac:dyDescent="0.3">
      <c r="A825" s="1">
        <v>43997</v>
      </c>
      <c r="B825" t="s">
        <v>38</v>
      </c>
      <c r="C825" t="s">
        <v>1060</v>
      </c>
      <c r="D825">
        <v>9</v>
      </c>
      <c r="E825">
        <v>45235</v>
      </c>
      <c r="F825">
        <v>147</v>
      </c>
      <c r="G825">
        <v>4204</v>
      </c>
      <c r="H825" t="str">
        <f t="shared" si="12"/>
        <v>Not First</v>
      </c>
    </row>
    <row r="826" spans="1:8" hidden="1" x14ac:dyDescent="0.3">
      <c r="A826" s="1">
        <v>43998</v>
      </c>
      <c r="B826" t="s">
        <v>38</v>
      </c>
      <c r="C826" t="s">
        <v>1061</v>
      </c>
      <c r="D826">
        <v>9</v>
      </c>
      <c r="E826">
        <v>45349</v>
      </c>
      <c r="F826">
        <v>114</v>
      </c>
      <c r="G826">
        <v>4210</v>
      </c>
      <c r="H826" t="str">
        <f t="shared" si="12"/>
        <v>Not First</v>
      </c>
    </row>
    <row r="827" spans="1:8" hidden="1" x14ac:dyDescent="0.3">
      <c r="A827" s="1">
        <v>43999</v>
      </c>
      <c r="B827" t="s">
        <v>38</v>
      </c>
      <c r="C827" t="s">
        <v>1062</v>
      </c>
      <c r="D827">
        <v>9</v>
      </c>
      <c r="E827">
        <v>45429</v>
      </c>
      <c r="F827">
        <v>80</v>
      </c>
      <c r="G827">
        <v>4219</v>
      </c>
      <c r="H827" t="str">
        <f t="shared" si="12"/>
        <v>Not First</v>
      </c>
    </row>
    <row r="828" spans="1:8" hidden="1" x14ac:dyDescent="0.3">
      <c r="A828" s="1">
        <v>44000</v>
      </c>
      <c r="B828" t="s">
        <v>38</v>
      </c>
      <c r="C828" t="s">
        <v>1063</v>
      </c>
      <c r="D828">
        <v>9</v>
      </c>
      <c r="E828">
        <v>45440</v>
      </c>
      <c r="F828">
        <v>11</v>
      </c>
      <c r="G828">
        <v>4226</v>
      </c>
      <c r="H828" t="str">
        <f t="shared" si="12"/>
        <v>Not First</v>
      </c>
    </row>
    <row r="829" spans="1:8" hidden="1" x14ac:dyDescent="0.3">
      <c r="A829" s="1">
        <v>44001</v>
      </c>
      <c r="B829" t="s">
        <v>38</v>
      </c>
      <c r="C829" t="s">
        <v>1064</v>
      </c>
      <c r="D829">
        <v>9</v>
      </c>
      <c r="E829">
        <v>45557</v>
      </c>
      <c r="F829">
        <v>117</v>
      </c>
      <c r="G829">
        <v>4238</v>
      </c>
      <c r="H829" t="str">
        <f t="shared" si="12"/>
        <v>Not First</v>
      </c>
    </row>
    <row r="830" spans="1:8" hidden="1" x14ac:dyDescent="0.3">
      <c r="A830" s="1">
        <v>44002</v>
      </c>
      <c r="B830" t="s">
        <v>38</v>
      </c>
      <c r="C830" t="s">
        <v>1065</v>
      </c>
      <c r="D830">
        <v>9</v>
      </c>
      <c r="E830">
        <v>45715</v>
      </c>
      <c r="F830">
        <v>158</v>
      </c>
      <c r="G830">
        <v>4251</v>
      </c>
      <c r="H830" t="str">
        <f t="shared" si="12"/>
        <v>Not First</v>
      </c>
    </row>
    <row r="831" spans="1:8" hidden="1" x14ac:dyDescent="0.3">
      <c r="A831" s="1">
        <v>44003</v>
      </c>
      <c r="B831" t="s">
        <v>38</v>
      </c>
      <c r="C831" t="s">
        <v>1066</v>
      </c>
      <c r="D831">
        <v>9</v>
      </c>
      <c r="E831">
        <v>45755</v>
      </c>
      <c r="F831">
        <v>40</v>
      </c>
      <c r="G831">
        <v>4260</v>
      </c>
      <c r="H831" t="str">
        <f t="shared" si="12"/>
        <v>Not First</v>
      </c>
    </row>
    <row r="832" spans="1:8" hidden="1" x14ac:dyDescent="0.3">
      <c r="A832" s="1">
        <v>44004</v>
      </c>
      <c r="B832" t="s">
        <v>38</v>
      </c>
      <c r="C832" t="s">
        <v>1067</v>
      </c>
      <c r="D832">
        <v>9</v>
      </c>
      <c r="E832">
        <v>45782</v>
      </c>
      <c r="F832">
        <v>27</v>
      </c>
      <c r="G832">
        <v>4263</v>
      </c>
      <c r="H832" t="str">
        <f t="shared" si="12"/>
        <v>Not First</v>
      </c>
    </row>
    <row r="833" spans="1:8" hidden="1" x14ac:dyDescent="0.3">
      <c r="A833" s="1">
        <v>44005</v>
      </c>
      <c r="B833" t="s">
        <v>38</v>
      </c>
      <c r="C833" t="s">
        <v>96</v>
      </c>
      <c r="D833">
        <v>9</v>
      </c>
      <c r="E833">
        <v>45899</v>
      </c>
      <c r="F833">
        <v>117</v>
      </c>
      <c r="G833">
        <v>4277</v>
      </c>
      <c r="H833" t="str">
        <f t="shared" si="12"/>
        <v>Not First</v>
      </c>
    </row>
    <row r="834" spans="1:8" x14ac:dyDescent="0.3">
      <c r="A834" s="1">
        <v>43901</v>
      </c>
      <c r="B834" t="s">
        <v>45</v>
      </c>
      <c r="C834" t="s">
        <v>1068</v>
      </c>
      <c r="D834">
        <v>10</v>
      </c>
      <c r="E834">
        <v>1</v>
      </c>
      <c r="F834">
        <v>1</v>
      </c>
      <c r="G834">
        <v>0</v>
      </c>
      <c r="H834" t="str">
        <f t="shared" si="12"/>
        <v>First</v>
      </c>
    </row>
    <row r="835" spans="1:8" hidden="1" x14ac:dyDescent="0.3">
      <c r="A835" s="1">
        <v>43902</v>
      </c>
      <c r="B835" t="s">
        <v>45</v>
      </c>
      <c r="C835" t="s">
        <v>1069</v>
      </c>
      <c r="D835">
        <v>10</v>
      </c>
      <c r="E835">
        <v>4</v>
      </c>
      <c r="F835">
        <v>3</v>
      </c>
      <c r="G835">
        <v>0</v>
      </c>
      <c r="H835" t="str">
        <f t="shared" ref="H835:H898" si="13">IF(B835&lt;&gt;B834,"First","Not First")</f>
        <v>Not First</v>
      </c>
    </row>
    <row r="836" spans="1:8" hidden="1" x14ac:dyDescent="0.3">
      <c r="A836" s="1">
        <v>43903</v>
      </c>
      <c r="B836" t="s">
        <v>45</v>
      </c>
      <c r="C836" t="s">
        <v>1070</v>
      </c>
      <c r="D836">
        <v>10</v>
      </c>
      <c r="E836">
        <v>4</v>
      </c>
      <c r="F836">
        <v>0</v>
      </c>
      <c r="G836">
        <v>0</v>
      </c>
      <c r="H836" t="str">
        <f t="shared" si="13"/>
        <v>Not First</v>
      </c>
    </row>
    <row r="837" spans="1:8" hidden="1" x14ac:dyDescent="0.3">
      <c r="A837" s="1">
        <v>43904</v>
      </c>
      <c r="B837" t="s">
        <v>45</v>
      </c>
      <c r="C837" t="s">
        <v>1071</v>
      </c>
      <c r="D837">
        <v>10</v>
      </c>
      <c r="E837">
        <v>4</v>
      </c>
      <c r="F837">
        <v>0</v>
      </c>
      <c r="G837">
        <v>0</v>
      </c>
      <c r="H837" t="str">
        <f t="shared" si="13"/>
        <v>Not First</v>
      </c>
    </row>
    <row r="838" spans="1:8" hidden="1" x14ac:dyDescent="0.3">
      <c r="A838" s="1">
        <v>43905</v>
      </c>
      <c r="B838" t="s">
        <v>45</v>
      </c>
      <c r="C838" t="s">
        <v>1072</v>
      </c>
      <c r="D838">
        <v>10</v>
      </c>
      <c r="E838">
        <v>7</v>
      </c>
      <c r="F838">
        <v>3</v>
      </c>
      <c r="G838">
        <v>0</v>
      </c>
      <c r="H838" t="str">
        <f t="shared" si="13"/>
        <v>Not First</v>
      </c>
    </row>
    <row r="839" spans="1:8" hidden="1" x14ac:dyDescent="0.3">
      <c r="A839" s="1">
        <v>43906</v>
      </c>
      <c r="B839" t="s">
        <v>45</v>
      </c>
      <c r="C839" t="s">
        <v>1073</v>
      </c>
      <c r="D839">
        <v>10</v>
      </c>
      <c r="E839">
        <v>8</v>
      </c>
      <c r="F839">
        <v>1</v>
      </c>
      <c r="G839">
        <v>0</v>
      </c>
      <c r="H839" t="str">
        <f t="shared" si="13"/>
        <v>Not First</v>
      </c>
    </row>
    <row r="840" spans="1:8" hidden="1" x14ac:dyDescent="0.3">
      <c r="A840" s="1">
        <v>43907</v>
      </c>
      <c r="B840" t="s">
        <v>45</v>
      </c>
      <c r="C840" t="s">
        <v>1074</v>
      </c>
      <c r="D840">
        <v>10</v>
      </c>
      <c r="E840">
        <v>16</v>
      </c>
      <c r="F840">
        <v>8</v>
      </c>
      <c r="G840">
        <v>0</v>
      </c>
      <c r="H840" t="str">
        <f t="shared" si="13"/>
        <v>Not First</v>
      </c>
    </row>
    <row r="841" spans="1:8" hidden="1" x14ac:dyDescent="0.3">
      <c r="A841" s="1">
        <v>43908</v>
      </c>
      <c r="B841" t="s">
        <v>45</v>
      </c>
      <c r="C841" t="s">
        <v>1075</v>
      </c>
      <c r="D841">
        <v>10</v>
      </c>
      <c r="E841">
        <v>26</v>
      </c>
      <c r="F841">
        <v>10</v>
      </c>
      <c r="G841">
        <v>0</v>
      </c>
      <c r="H841" t="str">
        <f t="shared" si="13"/>
        <v>Not First</v>
      </c>
    </row>
    <row r="842" spans="1:8" hidden="1" x14ac:dyDescent="0.3">
      <c r="A842" s="1">
        <v>43909</v>
      </c>
      <c r="B842" t="s">
        <v>45</v>
      </c>
      <c r="C842" t="s">
        <v>1076</v>
      </c>
      <c r="D842">
        <v>10</v>
      </c>
      <c r="E842">
        <v>30</v>
      </c>
      <c r="F842">
        <v>4</v>
      </c>
      <c r="G842">
        <v>0</v>
      </c>
      <c r="H842" t="str">
        <f t="shared" si="13"/>
        <v>Not First</v>
      </c>
    </row>
    <row r="843" spans="1:8" hidden="1" x14ac:dyDescent="0.3">
      <c r="A843" s="1">
        <v>43910</v>
      </c>
      <c r="B843" t="s">
        <v>45</v>
      </c>
      <c r="C843" t="s">
        <v>1077</v>
      </c>
      <c r="D843">
        <v>10</v>
      </c>
      <c r="E843">
        <v>39</v>
      </c>
      <c r="F843">
        <v>9</v>
      </c>
      <c r="G843">
        <v>0</v>
      </c>
      <c r="H843" t="str">
        <f t="shared" si="13"/>
        <v>Not First</v>
      </c>
    </row>
    <row r="844" spans="1:8" hidden="1" x14ac:dyDescent="0.3">
      <c r="A844" s="1">
        <v>43911</v>
      </c>
      <c r="B844" t="s">
        <v>45</v>
      </c>
      <c r="C844" t="s">
        <v>1078</v>
      </c>
      <c r="D844">
        <v>10</v>
      </c>
      <c r="E844">
        <v>45</v>
      </c>
      <c r="F844">
        <v>6</v>
      </c>
      <c r="G844">
        <v>0</v>
      </c>
      <c r="H844" t="str">
        <f t="shared" si="13"/>
        <v>Not First</v>
      </c>
    </row>
    <row r="845" spans="1:8" hidden="1" x14ac:dyDescent="0.3">
      <c r="A845" s="1">
        <v>43912</v>
      </c>
      <c r="B845" t="s">
        <v>45</v>
      </c>
      <c r="C845" t="s">
        <v>1079</v>
      </c>
      <c r="D845">
        <v>10</v>
      </c>
      <c r="E845">
        <v>56</v>
      </c>
      <c r="F845">
        <v>11</v>
      </c>
      <c r="G845">
        <v>0</v>
      </c>
      <c r="H845" t="str">
        <f t="shared" si="13"/>
        <v>Not First</v>
      </c>
    </row>
    <row r="846" spans="1:8" hidden="1" x14ac:dyDescent="0.3">
      <c r="A846" s="1">
        <v>43913</v>
      </c>
      <c r="B846" t="s">
        <v>45</v>
      </c>
      <c r="C846" t="s">
        <v>1080</v>
      </c>
      <c r="D846">
        <v>10</v>
      </c>
      <c r="E846">
        <v>87</v>
      </c>
      <c r="F846">
        <v>31</v>
      </c>
      <c r="G846">
        <v>0</v>
      </c>
      <c r="H846" t="str">
        <f t="shared" si="13"/>
        <v>Not First</v>
      </c>
    </row>
    <row r="847" spans="1:8" hidden="1" x14ac:dyDescent="0.3">
      <c r="A847" s="1">
        <v>43914</v>
      </c>
      <c r="B847" t="s">
        <v>45</v>
      </c>
      <c r="C847" t="s">
        <v>97</v>
      </c>
      <c r="D847">
        <v>10</v>
      </c>
      <c r="E847">
        <v>104</v>
      </c>
      <c r="F847">
        <v>17</v>
      </c>
      <c r="G847">
        <v>0</v>
      </c>
      <c r="H847" t="str">
        <f t="shared" si="13"/>
        <v>Not First</v>
      </c>
    </row>
    <row r="848" spans="1:8" hidden="1" x14ac:dyDescent="0.3">
      <c r="A848" s="1">
        <v>43915</v>
      </c>
      <c r="B848" t="s">
        <v>45</v>
      </c>
      <c r="C848" t="s">
        <v>1081</v>
      </c>
      <c r="D848">
        <v>10</v>
      </c>
      <c r="E848">
        <v>119</v>
      </c>
      <c r="F848">
        <v>15</v>
      </c>
      <c r="G848">
        <v>0</v>
      </c>
      <c r="H848" t="str">
        <f t="shared" si="13"/>
        <v>Not First</v>
      </c>
    </row>
    <row r="849" spans="1:8" hidden="1" x14ac:dyDescent="0.3">
      <c r="A849" s="1">
        <v>43916</v>
      </c>
      <c r="B849" t="s">
        <v>45</v>
      </c>
      <c r="C849" t="s">
        <v>1082</v>
      </c>
      <c r="D849">
        <v>10</v>
      </c>
      <c r="E849">
        <v>143</v>
      </c>
      <c r="F849">
        <v>24</v>
      </c>
      <c r="G849">
        <v>1</v>
      </c>
      <c r="H849" t="str">
        <f t="shared" si="13"/>
        <v>Not First</v>
      </c>
    </row>
    <row r="850" spans="1:8" hidden="1" x14ac:dyDescent="0.3">
      <c r="A850" s="1">
        <v>43917</v>
      </c>
      <c r="B850" t="s">
        <v>45</v>
      </c>
      <c r="C850" t="s">
        <v>1083</v>
      </c>
      <c r="D850">
        <v>10</v>
      </c>
      <c r="E850">
        <v>165</v>
      </c>
      <c r="F850">
        <v>22</v>
      </c>
      <c r="G850">
        <v>2</v>
      </c>
      <c r="H850" t="str">
        <f t="shared" si="13"/>
        <v>Not First</v>
      </c>
    </row>
    <row r="851" spans="1:8" hidden="1" x14ac:dyDescent="0.3">
      <c r="A851" s="1">
        <v>43918</v>
      </c>
      <c r="B851" t="s">
        <v>45</v>
      </c>
      <c r="C851" t="s">
        <v>1084</v>
      </c>
      <c r="D851">
        <v>10</v>
      </c>
      <c r="E851">
        <v>214</v>
      </c>
      <c r="F851">
        <v>49</v>
      </c>
      <c r="G851">
        <v>5</v>
      </c>
      <c r="H851" t="str">
        <f t="shared" si="13"/>
        <v>Not First</v>
      </c>
    </row>
    <row r="852" spans="1:8" hidden="1" x14ac:dyDescent="0.3">
      <c r="A852" s="1">
        <v>43919</v>
      </c>
      <c r="B852" t="s">
        <v>45</v>
      </c>
      <c r="C852" t="s">
        <v>1085</v>
      </c>
      <c r="D852">
        <v>10</v>
      </c>
      <c r="E852">
        <v>232</v>
      </c>
      <c r="F852">
        <v>18</v>
      </c>
      <c r="G852">
        <v>6</v>
      </c>
      <c r="H852" t="str">
        <f t="shared" si="13"/>
        <v>Not First</v>
      </c>
    </row>
    <row r="853" spans="1:8" hidden="1" x14ac:dyDescent="0.3">
      <c r="A853" s="1">
        <v>43920</v>
      </c>
      <c r="B853" t="s">
        <v>45</v>
      </c>
      <c r="C853" t="s">
        <v>1086</v>
      </c>
      <c r="D853">
        <v>10</v>
      </c>
      <c r="E853">
        <v>264</v>
      </c>
      <c r="F853">
        <v>32</v>
      </c>
      <c r="G853">
        <v>7</v>
      </c>
      <c r="H853" t="str">
        <f t="shared" si="13"/>
        <v>Not First</v>
      </c>
    </row>
    <row r="854" spans="1:8" hidden="1" x14ac:dyDescent="0.3">
      <c r="A854" s="1">
        <v>43921</v>
      </c>
      <c r="B854" t="s">
        <v>45</v>
      </c>
      <c r="C854" t="s">
        <v>1087</v>
      </c>
      <c r="D854">
        <v>10</v>
      </c>
      <c r="E854">
        <v>319</v>
      </c>
      <c r="F854">
        <v>55</v>
      </c>
      <c r="G854">
        <v>10</v>
      </c>
      <c r="H854" t="str">
        <f t="shared" si="13"/>
        <v>Not First</v>
      </c>
    </row>
    <row r="855" spans="1:8" hidden="1" x14ac:dyDescent="0.3">
      <c r="A855" s="1">
        <v>43922</v>
      </c>
      <c r="B855" t="s">
        <v>45</v>
      </c>
      <c r="C855" t="s">
        <v>1088</v>
      </c>
      <c r="D855">
        <v>10</v>
      </c>
      <c r="E855">
        <v>368</v>
      </c>
      <c r="F855">
        <v>49</v>
      </c>
      <c r="G855">
        <v>11</v>
      </c>
      <c r="H855" t="str">
        <f t="shared" si="13"/>
        <v>Not First</v>
      </c>
    </row>
    <row r="856" spans="1:8" hidden="1" x14ac:dyDescent="0.3">
      <c r="A856" s="1">
        <v>43923</v>
      </c>
      <c r="B856" t="s">
        <v>45</v>
      </c>
      <c r="C856" t="s">
        <v>1089</v>
      </c>
      <c r="D856">
        <v>10</v>
      </c>
      <c r="E856">
        <v>393</v>
      </c>
      <c r="F856">
        <v>25</v>
      </c>
      <c r="G856">
        <v>12</v>
      </c>
      <c r="H856" t="str">
        <f t="shared" si="13"/>
        <v>Not First</v>
      </c>
    </row>
    <row r="857" spans="1:8" hidden="1" x14ac:dyDescent="0.3">
      <c r="A857" s="1">
        <v>43924</v>
      </c>
      <c r="B857" t="s">
        <v>45</v>
      </c>
      <c r="C857" t="s">
        <v>1090</v>
      </c>
      <c r="D857">
        <v>10</v>
      </c>
      <c r="E857">
        <v>450</v>
      </c>
      <c r="F857">
        <v>57</v>
      </c>
      <c r="G857">
        <v>14</v>
      </c>
      <c r="H857" t="str">
        <f t="shared" si="13"/>
        <v>Not First</v>
      </c>
    </row>
    <row r="858" spans="1:8" hidden="1" x14ac:dyDescent="0.3">
      <c r="A858" s="1">
        <v>43925</v>
      </c>
      <c r="B858" t="s">
        <v>45</v>
      </c>
      <c r="C858" t="s">
        <v>1091</v>
      </c>
      <c r="D858">
        <v>10</v>
      </c>
      <c r="E858">
        <v>593</v>
      </c>
      <c r="F858">
        <v>143</v>
      </c>
      <c r="G858">
        <v>14</v>
      </c>
      <c r="H858" t="str">
        <f t="shared" si="13"/>
        <v>Not First</v>
      </c>
    </row>
    <row r="859" spans="1:8" hidden="1" x14ac:dyDescent="0.3">
      <c r="A859" s="1">
        <v>43926</v>
      </c>
      <c r="B859" t="s">
        <v>45</v>
      </c>
      <c r="C859" t="s">
        <v>1092</v>
      </c>
      <c r="D859">
        <v>10</v>
      </c>
      <c r="E859">
        <v>673</v>
      </c>
      <c r="F859">
        <v>80</v>
      </c>
      <c r="G859">
        <v>14</v>
      </c>
      <c r="H859" t="str">
        <f t="shared" si="13"/>
        <v>Not First</v>
      </c>
    </row>
    <row r="860" spans="1:8" hidden="1" x14ac:dyDescent="0.3">
      <c r="A860" s="1">
        <v>43927</v>
      </c>
      <c r="B860" t="s">
        <v>45</v>
      </c>
      <c r="C860" t="s">
        <v>1093</v>
      </c>
      <c r="D860">
        <v>10</v>
      </c>
      <c r="E860">
        <v>783</v>
      </c>
      <c r="F860">
        <v>110</v>
      </c>
      <c r="G860">
        <v>15</v>
      </c>
      <c r="H860" t="str">
        <f t="shared" si="13"/>
        <v>Not First</v>
      </c>
    </row>
    <row r="861" spans="1:8" hidden="1" x14ac:dyDescent="0.3">
      <c r="A861" s="1">
        <v>43928</v>
      </c>
      <c r="B861" t="s">
        <v>45</v>
      </c>
      <c r="C861" t="s">
        <v>1094</v>
      </c>
      <c r="D861">
        <v>10</v>
      </c>
      <c r="E861">
        <v>928</v>
      </c>
      <c r="F861">
        <v>145</v>
      </c>
      <c r="G861">
        <v>16</v>
      </c>
      <c r="H861" t="str">
        <f t="shared" si="13"/>
        <v>Not First</v>
      </c>
    </row>
    <row r="862" spans="1:8" hidden="1" x14ac:dyDescent="0.3">
      <c r="A862" s="1">
        <v>43929</v>
      </c>
      <c r="B862" t="s">
        <v>45</v>
      </c>
      <c r="C862" t="s">
        <v>1095</v>
      </c>
      <c r="D862">
        <v>10</v>
      </c>
      <c r="E862">
        <v>1116</v>
      </c>
      <c r="F862">
        <v>188</v>
      </c>
      <c r="G862">
        <v>19</v>
      </c>
      <c r="H862" t="str">
        <f t="shared" si="13"/>
        <v>Not First</v>
      </c>
    </row>
    <row r="863" spans="1:8" hidden="1" x14ac:dyDescent="0.3">
      <c r="A863" s="1">
        <v>43930</v>
      </c>
      <c r="B863" t="s">
        <v>45</v>
      </c>
      <c r="C863" t="s">
        <v>1096</v>
      </c>
      <c r="D863">
        <v>10</v>
      </c>
      <c r="E863">
        <v>1209</v>
      </c>
      <c r="F863">
        <v>93</v>
      </c>
      <c r="G863">
        <v>23</v>
      </c>
      <c r="H863" t="str">
        <f t="shared" si="13"/>
        <v>Not First</v>
      </c>
    </row>
    <row r="864" spans="1:8" hidden="1" x14ac:dyDescent="0.3">
      <c r="A864" s="1">
        <v>43931</v>
      </c>
      <c r="B864" t="s">
        <v>45</v>
      </c>
      <c r="C864" t="s">
        <v>1097</v>
      </c>
      <c r="D864">
        <v>10</v>
      </c>
      <c r="E864">
        <v>1326</v>
      </c>
      <c r="F864">
        <v>117</v>
      </c>
      <c r="G864">
        <v>32</v>
      </c>
      <c r="H864" t="str">
        <f t="shared" si="13"/>
        <v>Not First</v>
      </c>
    </row>
    <row r="865" spans="1:8" hidden="1" x14ac:dyDescent="0.3">
      <c r="A865" s="1">
        <v>43932</v>
      </c>
      <c r="B865" t="s">
        <v>45</v>
      </c>
      <c r="C865" t="s">
        <v>1098</v>
      </c>
      <c r="D865">
        <v>10</v>
      </c>
      <c r="E865">
        <v>1479</v>
      </c>
      <c r="F865">
        <v>153</v>
      </c>
      <c r="G865">
        <v>33</v>
      </c>
      <c r="H865" t="str">
        <f t="shared" si="13"/>
        <v>Not First</v>
      </c>
    </row>
    <row r="866" spans="1:8" hidden="1" x14ac:dyDescent="0.3">
      <c r="A866" s="1">
        <v>43933</v>
      </c>
      <c r="B866" t="s">
        <v>45</v>
      </c>
      <c r="C866" t="s">
        <v>1099</v>
      </c>
      <c r="D866">
        <v>10</v>
      </c>
      <c r="E866">
        <v>1625</v>
      </c>
      <c r="F866">
        <v>146</v>
      </c>
      <c r="G866">
        <v>35</v>
      </c>
      <c r="H866" t="str">
        <f t="shared" si="13"/>
        <v>Not First</v>
      </c>
    </row>
    <row r="867" spans="1:8" hidden="1" x14ac:dyDescent="0.3">
      <c r="A867" s="1">
        <v>43934</v>
      </c>
      <c r="B867" t="s">
        <v>45</v>
      </c>
      <c r="C867" t="s">
        <v>1100</v>
      </c>
      <c r="D867">
        <v>10</v>
      </c>
      <c r="E867">
        <v>1761</v>
      </c>
      <c r="F867">
        <v>136</v>
      </c>
      <c r="G867">
        <v>41</v>
      </c>
      <c r="H867" t="str">
        <f t="shared" si="13"/>
        <v>Not First</v>
      </c>
    </row>
    <row r="868" spans="1:8" hidden="1" x14ac:dyDescent="0.3">
      <c r="A868" s="1">
        <v>43935</v>
      </c>
      <c r="B868" t="s">
        <v>45</v>
      </c>
      <c r="C868" t="s">
        <v>1101</v>
      </c>
      <c r="D868">
        <v>10</v>
      </c>
      <c r="E868">
        <v>1926</v>
      </c>
      <c r="F868">
        <v>165</v>
      </c>
      <c r="G868">
        <v>43</v>
      </c>
      <c r="H868" t="str">
        <f t="shared" si="13"/>
        <v>Not First</v>
      </c>
    </row>
    <row r="869" spans="1:8" hidden="1" x14ac:dyDescent="0.3">
      <c r="A869" s="1">
        <v>43936</v>
      </c>
      <c r="B869" t="s">
        <v>45</v>
      </c>
      <c r="C869" t="s">
        <v>1102</v>
      </c>
      <c r="D869">
        <v>10</v>
      </c>
      <c r="E869">
        <v>2014</v>
      </c>
      <c r="F869">
        <v>88</v>
      </c>
      <c r="G869">
        <v>46</v>
      </c>
      <c r="H869" t="str">
        <f t="shared" si="13"/>
        <v>Not First</v>
      </c>
    </row>
    <row r="870" spans="1:8" hidden="1" x14ac:dyDescent="0.3">
      <c r="A870" s="1">
        <v>43937</v>
      </c>
      <c r="B870" t="s">
        <v>45</v>
      </c>
      <c r="C870" t="s">
        <v>1103</v>
      </c>
      <c r="D870">
        <v>10</v>
      </c>
      <c r="E870">
        <v>2075</v>
      </c>
      <c r="F870">
        <v>61</v>
      </c>
      <c r="G870">
        <v>52</v>
      </c>
      <c r="H870" t="str">
        <f t="shared" si="13"/>
        <v>Not First</v>
      </c>
    </row>
    <row r="871" spans="1:8" hidden="1" x14ac:dyDescent="0.3">
      <c r="A871" s="1">
        <v>43938</v>
      </c>
      <c r="B871" t="s">
        <v>45</v>
      </c>
      <c r="C871" t="s">
        <v>1104</v>
      </c>
      <c r="D871">
        <v>10</v>
      </c>
      <c r="E871">
        <v>2323</v>
      </c>
      <c r="F871">
        <v>248</v>
      </c>
      <c r="G871">
        <v>61</v>
      </c>
      <c r="H871" t="str">
        <f t="shared" si="13"/>
        <v>Not First</v>
      </c>
    </row>
    <row r="872" spans="1:8" hidden="1" x14ac:dyDescent="0.3">
      <c r="A872" s="1">
        <v>43939</v>
      </c>
      <c r="B872" t="s">
        <v>45</v>
      </c>
      <c r="C872" t="s">
        <v>1105</v>
      </c>
      <c r="D872">
        <v>10</v>
      </c>
      <c r="E872">
        <v>2538</v>
      </c>
      <c r="F872">
        <v>215</v>
      </c>
      <c r="G872">
        <v>67</v>
      </c>
      <c r="H872" t="str">
        <f t="shared" si="13"/>
        <v>Not First</v>
      </c>
    </row>
    <row r="873" spans="1:8" hidden="1" x14ac:dyDescent="0.3">
      <c r="A873" s="1">
        <v>43940</v>
      </c>
      <c r="B873" t="s">
        <v>45</v>
      </c>
      <c r="C873" t="s">
        <v>1106</v>
      </c>
      <c r="D873">
        <v>10</v>
      </c>
      <c r="E873">
        <v>2538</v>
      </c>
      <c r="F873">
        <v>0</v>
      </c>
      <c r="G873">
        <v>67</v>
      </c>
      <c r="H873" t="str">
        <f t="shared" si="13"/>
        <v>Not First</v>
      </c>
    </row>
    <row r="874" spans="1:8" hidden="1" x14ac:dyDescent="0.3">
      <c r="A874" s="1">
        <v>43941</v>
      </c>
      <c r="B874" t="s">
        <v>45</v>
      </c>
      <c r="C874" t="s">
        <v>1107</v>
      </c>
      <c r="D874">
        <v>10</v>
      </c>
      <c r="E874">
        <v>2745</v>
      </c>
      <c r="F874">
        <v>207</v>
      </c>
      <c r="G874">
        <v>72</v>
      </c>
      <c r="H874" t="str">
        <f t="shared" si="13"/>
        <v>Not First</v>
      </c>
    </row>
    <row r="875" spans="1:8" hidden="1" x14ac:dyDescent="0.3">
      <c r="A875" s="1">
        <v>43942</v>
      </c>
      <c r="B875" t="s">
        <v>45</v>
      </c>
      <c r="C875" t="s">
        <v>1108</v>
      </c>
      <c r="D875">
        <v>10</v>
      </c>
      <c r="E875">
        <v>2931</v>
      </c>
      <c r="F875">
        <v>186</v>
      </c>
      <c r="G875">
        <v>82</v>
      </c>
      <c r="H875" t="str">
        <f t="shared" si="13"/>
        <v>Not First</v>
      </c>
    </row>
    <row r="876" spans="1:8" hidden="1" x14ac:dyDescent="0.3">
      <c r="A876" s="1">
        <v>43943</v>
      </c>
      <c r="B876" t="s">
        <v>45</v>
      </c>
      <c r="C876" t="s">
        <v>1109</v>
      </c>
      <c r="D876">
        <v>10</v>
      </c>
      <c r="E876">
        <v>3200</v>
      </c>
      <c r="F876">
        <v>269</v>
      </c>
      <c r="G876">
        <v>89</v>
      </c>
      <c r="H876" t="str">
        <f t="shared" si="13"/>
        <v>Not First</v>
      </c>
    </row>
    <row r="877" spans="1:8" hidden="1" x14ac:dyDescent="0.3">
      <c r="A877" s="1">
        <v>43944</v>
      </c>
      <c r="B877" t="s">
        <v>45</v>
      </c>
      <c r="C877" t="s">
        <v>1110</v>
      </c>
      <c r="D877">
        <v>10</v>
      </c>
      <c r="E877">
        <v>3308</v>
      </c>
      <c r="F877">
        <v>108</v>
      </c>
      <c r="G877">
        <v>92</v>
      </c>
      <c r="H877" t="str">
        <f t="shared" si="13"/>
        <v>Not First</v>
      </c>
    </row>
    <row r="878" spans="1:8" hidden="1" x14ac:dyDescent="0.3">
      <c r="A878" s="1">
        <v>43945</v>
      </c>
      <c r="B878" t="s">
        <v>45</v>
      </c>
      <c r="C878" t="s">
        <v>1111</v>
      </c>
      <c r="D878">
        <v>10</v>
      </c>
      <c r="E878">
        <v>3442</v>
      </c>
      <c r="F878">
        <v>134</v>
      </c>
      <c r="G878">
        <v>100</v>
      </c>
      <c r="H878" t="str">
        <f t="shared" si="13"/>
        <v>Not First</v>
      </c>
    </row>
    <row r="879" spans="1:8" hidden="1" x14ac:dyDescent="0.3">
      <c r="A879" s="1">
        <v>43946</v>
      </c>
      <c r="B879" t="s">
        <v>45</v>
      </c>
      <c r="C879" t="s">
        <v>1112</v>
      </c>
      <c r="D879">
        <v>10</v>
      </c>
      <c r="E879">
        <v>3576</v>
      </c>
      <c r="F879">
        <v>134</v>
      </c>
      <c r="G879">
        <v>112</v>
      </c>
      <c r="H879" t="str">
        <f t="shared" si="13"/>
        <v>Not First</v>
      </c>
    </row>
    <row r="880" spans="1:8" hidden="1" x14ac:dyDescent="0.3">
      <c r="A880" s="1">
        <v>43947</v>
      </c>
      <c r="B880" t="s">
        <v>45</v>
      </c>
      <c r="C880" t="s">
        <v>1113</v>
      </c>
      <c r="D880">
        <v>10</v>
      </c>
      <c r="E880">
        <v>4034</v>
      </c>
      <c r="F880">
        <v>458</v>
      </c>
      <c r="G880">
        <v>120</v>
      </c>
      <c r="H880" t="str">
        <f t="shared" si="13"/>
        <v>Not First</v>
      </c>
    </row>
    <row r="881" spans="1:8" hidden="1" x14ac:dyDescent="0.3">
      <c r="A881" s="1">
        <v>43948</v>
      </c>
      <c r="B881" t="s">
        <v>45</v>
      </c>
      <c r="C881" t="s">
        <v>1114</v>
      </c>
      <c r="D881">
        <v>10</v>
      </c>
      <c r="E881">
        <v>4162</v>
      </c>
      <c r="F881">
        <v>128</v>
      </c>
      <c r="G881">
        <v>125</v>
      </c>
      <c r="H881" t="str">
        <f t="shared" si="13"/>
        <v>Not First</v>
      </c>
    </row>
    <row r="882" spans="1:8" hidden="1" x14ac:dyDescent="0.3">
      <c r="A882" s="1">
        <v>43949</v>
      </c>
      <c r="B882" t="s">
        <v>45</v>
      </c>
      <c r="C882" t="s">
        <v>1115</v>
      </c>
      <c r="D882">
        <v>10</v>
      </c>
      <c r="E882">
        <v>4575</v>
      </c>
      <c r="F882">
        <v>413</v>
      </c>
      <c r="G882">
        <v>137</v>
      </c>
      <c r="H882" t="str">
        <f t="shared" si="13"/>
        <v>Not First</v>
      </c>
    </row>
    <row r="883" spans="1:8" hidden="1" x14ac:dyDescent="0.3">
      <c r="A883" s="1">
        <v>43950</v>
      </c>
      <c r="B883" t="s">
        <v>45</v>
      </c>
      <c r="C883" t="s">
        <v>1116</v>
      </c>
      <c r="D883">
        <v>10</v>
      </c>
      <c r="E883">
        <v>4655</v>
      </c>
      <c r="F883">
        <v>80</v>
      </c>
      <c r="G883">
        <v>144</v>
      </c>
      <c r="H883" t="str">
        <f t="shared" si="13"/>
        <v>Not First</v>
      </c>
    </row>
    <row r="884" spans="1:8" hidden="1" x14ac:dyDescent="0.3">
      <c r="A884" s="1">
        <v>43951</v>
      </c>
      <c r="B884" t="s">
        <v>45</v>
      </c>
      <c r="C884" t="s">
        <v>1117</v>
      </c>
      <c r="D884">
        <v>10</v>
      </c>
      <c r="E884">
        <v>4734</v>
      </c>
      <c r="F884">
        <v>79</v>
      </c>
      <c r="G884">
        <v>152</v>
      </c>
      <c r="H884" t="str">
        <f t="shared" si="13"/>
        <v>Not First</v>
      </c>
    </row>
    <row r="885" spans="1:8" hidden="1" x14ac:dyDescent="0.3">
      <c r="A885" s="1">
        <v>43952</v>
      </c>
      <c r="B885" t="s">
        <v>45</v>
      </c>
      <c r="C885" t="s">
        <v>1118</v>
      </c>
      <c r="D885">
        <v>10</v>
      </c>
      <c r="E885">
        <v>4918</v>
      </c>
      <c r="F885">
        <v>184</v>
      </c>
      <c r="G885">
        <v>159</v>
      </c>
      <c r="H885" t="str">
        <f t="shared" si="13"/>
        <v>Not First</v>
      </c>
    </row>
    <row r="886" spans="1:8" hidden="1" x14ac:dyDescent="0.3">
      <c r="A886" s="1">
        <v>43953</v>
      </c>
      <c r="B886" t="s">
        <v>45</v>
      </c>
      <c r="C886" t="s">
        <v>1119</v>
      </c>
      <c r="D886">
        <v>10</v>
      </c>
      <c r="E886">
        <v>5038</v>
      </c>
      <c r="F886">
        <v>120</v>
      </c>
      <c r="G886">
        <v>168</v>
      </c>
      <c r="H886" t="str">
        <f t="shared" si="13"/>
        <v>Not First</v>
      </c>
    </row>
    <row r="887" spans="1:8" hidden="1" x14ac:dyDescent="0.3">
      <c r="A887" s="1">
        <v>43954</v>
      </c>
      <c r="B887" t="s">
        <v>45</v>
      </c>
      <c r="C887" t="s">
        <v>1120</v>
      </c>
      <c r="D887">
        <v>10</v>
      </c>
      <c r="E887">
        <v>5208</v>
      </c>
      <c r="F887">
        <v>170</v>
      </c>
      <c r="G887">
        <v>177</v>
      </c>
      <c r="H887" t="str">
        <f t="shared" si="13"/>
        <v>Not First</v>
      </c>
    </row>
    <row r="888" spans="1:8" hidden="1" x14ac:dyDescent="0.3">
      <c r="A888" s="1">
        <v>43955</v>
      </c>
      <c r="B888" t="s">
        <v>45</v>
      </c>
      <c r="C888" t="s">
        <v>1121</v>
      </c>
      <c r="D888">
        <v>10</v>
      </c>
      <c r="E888">
        <v>5288</v>
      </c>
      <c r="F888">
        <v>80</v>
      </c>
      <c r="G888">
        <v>182</v>
      </c>
      <c r="H888" t="str">
        <f t="shared" si="13"/>
        <v>Not First</v>
      </c>
    </row>
    <row r="889" spans="1:8" hidden="1" x14ac:dyDescent="0.3">
      <c r="A889" s="1">
        <v>43956</v>
      </c>
      <c r="B889" t="s">
        <v>45</v>
      </c>
      <c r="C889" t="s">
        <v>1122</v>
      </c>
      <c r="D889">
        <v>10</v>
      </c>
      <c r="E889">
        <v>5371</v>
      </c>
      <c r="F889">
        <v>83</v>
      </c>
      <c r="G889">
        <v>187</v>
      </c>
      <c r="H889" t="str">
        <f t="shared" si="13"/>
        <v>Not First</v>
      </c>
    </row>
    <row r="890" spans="1:8" hidden="1" x14ac:dyDescent="0.3">
      <c r="A890" s="1">
        <v>43957</v>
      </c>
      <c r="B890" t="s">
        <v>45</v>
      </c>
      <c r="C890" t="s">
        <v>1123</v>
      </c>
      <c r="D890">
        <v>10</v>
      </c>
      <c r="E890">
        <v>5778</v>
      </c>
      <c r="F890">
        <v>407</v>
      </c>
      <c r="G890">
        <v>193</v>
      </c>
      <c r="H890" t="str">
        <f t="shared" si="13"/>
        <v>Not First</v>
      </c>
    </row>
    <row r="891" spans="1:8" hidden="1" x14ac:dyDescent="0.3">
      <c r="A891" s="1">
        <v>43958</v>
      </c>
      <c r="B891" t="s">
        <v>45</v>
      </c>
      <c r="C891" t="s">
        <v>1124</v>
      </c>
      <c r="D891">
        <v>10</v>
      </c>
      <c r="E891">
        <v>5939</v>
      </c>
      <c r="F891">
        <v>161</v>
      </c>
      <c r="G891">
        <v>202</v>
      </c>
      <c r="H891" t="str">
        <f t="shared" si="13"/>
        <v>Not First</v>
      </c>
    </row>
    <row r="892" spans="1:8" hidden="1" x14ac:dyDescent="0.3">
      <c r="A892" s="1">
        <v>43959</v>
      </c>
      <c r="B892" t="s">
        <v>45</v>
      </c>
      <c r="C892" t="s">
        <v>1125</v>
      </c>
      <c r="D892">
        <v>10</v>
      </c>
      <c r="E892">
        <v>6111</v>
      </c>
      <c r="F892">
        <v>172</v>
      </c>
      <c r="G892">
        <v>213</v>
      </c>
      <c r="H892" t="str">
        <f t="shared" si="13"/>
        <v>Not First</v>
      </c>
    </row>
    <row r="893" spans="1:8" hidden="1" x14ac:dyDescent="0.3">
      <c r="A893" s="1">
        <v>43960</v>
      </c>
      <c r="B893" t="s">
        <v>45</v>
      </c>
      <c r="C893" t="s">
        <v>1126</v>
      </c>
      <c r="D893">
        <v>10</v>
      </c>
      <c r="E893">
        <v>6277</v>
      </c>
      <c r="F893">
        <v>166</v>
      </c>
      <c r="G893">
        <v>221</v>
      </c>
      <c r="H893" t="str">
        <f t="shared" si="13"/>
        <v>Not First</v>
      </c>
    </row>
    <row r="894" spans="1:8" hidden="1" x14ac:dyDescent="0.3">
      <c r="A894" s="1">
        <v>43961</v>
      </c>
      <c r="B894" t="s">
        <v>45</v>
      </c>
      <c r="C894" t="s">
        <v>1127</v>
      </c>
      <c r="D894">
        <v>10</v>
      </c>
      <c r="E894">
        <v>6447</v>
      </c>
      <c r="F894">
        <v>170</v>
      </c>
      <c r="G894">
        <v>224</v>
      </c>
      <c r="H894" t="str">
        <f t="shared" si="13"/>
        <v>Not First</v>
      </c>
    </row>
    <row r="895" spans="1:8" hidden="1" x14ac:dyDescent="0.3">
      <c r="A895" s="1">
        <v>43962</v>
      </c>
      <c r="B895" t="s">
        <v>45</v>
      </c>
      <c r="C895" t="s">
        <v>1128</v>
      </c>
      <c r="D895">
        <v>10</v>
      </c>
      <c r="E895">
        <v>6565</v>
      </c>
      <c r="F895">
        <v>118</v>
      </c>
      <c r="G895">
        <v>225</v>
      </c>
      <c r="H895" t="str">
        <f t="shared" si="13"/>
        <v>Not First</v>
      </c>
    </row>
    <row r="896" spans="1:8" hidden="1" x14ac:dyDescent="0.3">
      <c r="A896" s="1">
        <v>43963</v>
      </c>
      <c r="B896" t="s">
        <v>45</v>
      </c>
      <c r="C896" t="s">
        <v>1129</v>
      </c>
      <c r="D896">
        <v>10</v>
      </c>
      <c r="E896">
        <v>6741</v>
      </c>
      <c r="F896">
        <v>176</v>
      </c>
      <c r="G896">
        <v>237</v>
      </c>
      <c r="H896" t="str">
        <f t="shared" si="13"/>
        <v>Not First</v>
      </c>
    </row>
    <row r="897" spans="1:8" hidden="1" x14ac:dyDescent="0.3">
      <c r="A897" s="1">
        <v>43964</v>
      </c>
      <c r="B897" t="s">
        <v>45</v>
      </c>
      <c r="C897" t="s">
        <v>1130</v>
      </c>
      <c r="D897">
        <v>10</v>
      </c>
      <c r="E897">
        <v>6952</v>
      </c>
      <c r="F897">
        <v>211</v>
      </c>
      <c r="G897">
        <v>247</v>
      </c>
      <c r="H897" t="str">
        <f t="shared" si="13"/>
        <v>Not First</v>
      </c>
    </row>
    <row r="898" spans="1:8" hidden="1" x14ac:dyDescent="0.3">
      <c r="A898" s="1">
        <v>43965</v>
      </c>
      <c r="B898" t="s">
        <v>45</v>
      </c>
      <c r="C898" t="s">
        <v>1131</v>
      </c>
      <c r="D898">
        <v>10</v>
      </c>
      <c r="E898">
        <v>7223</v>
      </c>
      <c r="F898">
        <v>271</v>
      </c>
      <c r="G898">
        <v>260</v>
      </c>
      <c r="H898" t="str">
        <f t="shared" si="13"/>
        <v>Not First</v>
      </c>
    </row>
    <row r="899" spans="1:8" hidden="1" x14ac:dyDescent="0.3">
      <c r="A899" s="1">
        <v>43966</v>
      </c>
      <c r="B899" t="s">
        <v>45</v>
      </c>
      <c r="C899" t="s">
        <v>1132</v>
      </c>
      <c r="D899">
        <v>10</v>
      </c>
      <c r="E899">
        <v>7373</v>
      </c>
      <c r="F899">
        <v>150</v>
      </c>
      <c r="G899">
        <v>271</v>
      </c>
      <c r="H899" t="str">
        <f t="shared" ref="H899:H962" si="14">IF(B899&lt;&gt;B898,"First","Not First")</f>
        <v>Not First</v>
      </c>
    </row>
    <row r="900" spans="1:8" hidden="1" x14ac:dyDescent="0.3">
      <c r="A900" s="1">
        <v>43967</v>
      </c>
      <c r="B900" t="s">
        <v>45</v>
      </c>
      <c r="C900" t="s">
        <v>1133</v>
      </c>
      <c r="D900">
        <v>10</v>
      </c>
      <c r="E900">
        <v>7547</v>
      </c>
      <c r="F900">
        <v>174</v>
      </c>
      <c r="G900">
        <v>286</v>
      </c>
      <c r="H900" t="str">
        <f t="shared" si="14"/>
        <v>Not First</v>
      </c>
    </row>
    <row r="901" spans="1:8" hidden="1" x14ac:dyDescent="0.3">
      <c r="A901" s="1">
        <v>43968</v>
      </c>
      <c r="B901" t="s">
        <v>45</v>
      </c>
      <c r="C901" t="s">
        <v>1134</v>
      </c>
      <c r="D901">
        <v>10</v>
      </c>
      <c r="E901">
        <v>7670</v>
      </c>
      <c r="F901">
        <v>123</v>
      </c>
      <c r="G901">
        <v>290</v>
      </c>
      <c r="H901" t="str">
        <f t="shared" si="14"/>
        <v>Not First</v>
      </c>
    </row>
    <row r="902" spans="1:8" hidden="1" x14ac:dyDescent="0.3">
      <c r="A902" s="1">
        <v>43969</v>
      </c>
      <c r="B902" t="s">
        <v>45</v>
      </c>
      <c r="C902" t="s">
        <v>1135</v>
      </c>
      <c r="D902">
        <v>10</v>
      </c>
      <c r="E902">
        <v>7869</v>
      </c>
      <c r="F902">
        <v>199</v>
      </c>
      <c r="G902">
        <v>297</v>
      </c>
      <c r="H902" t="str">
        <f t="shared" si="14"/>
        <v>Not First</v>
      </c>
    </row>
    <row r="903" spans="1:8" hidden="1" x14ac:dyDescent="0.3">
      <c r="A903" s="1">
        <v>43970</v>
      </c>
      <c r="B903" t="s">
        <v>45</v>
      </c>
      <c r="C903" t="s">
        <v>1136</v>
      </c>
      <c r="D903">
        <v>10</v>
      </c>
      <c r="E903">
        <v>8037</v>
      </c>
      <c r="F903">
        <v>168</v>
      </c>
      <c r="G903">
        <v>304</v>
      </c>
      <c r="H903" t="str">
        <f t="shared" si="14"/>
        <v>Not First</v>
      </c>
    </row>
    <row r="904" spans="1:8" hidden="1" x14ac:dyDescent="0.3">
      <c r="A904" s="1">
        <v>43971</v>
      </c>
      <c r="B904" t="s">
        <v>45</v>
      </c>
      <c r="C904" t="s">
        <v>1137</v>
      </c>
      <c r="D904">
        <v>10</v>
      </c>
      <c r="E904">
        <v>8194</v>
      </c>
      <c r="F904">
        <v>157</v>
      </c>
      <c r="G904">
        <v>310</v>
      </c>
      <c r="H904" t="str">
        <f t="shared" si="14"/>
        <v>Not First</v>
      </c>
    </row>
    <row r="905" spans="1:8" hidden="1" x14ac:dyDescent="0.3">
      <c r="A905" s="1">
        <v>43972</v>
      </c>
      <c r="B905" t="s">
        <v>45</v>
      </c>
      <c r="C905" t="s">
        <v>1138</v>
      </c>
      <c r="D905">
        <v>10</v>
      </c>
      <c r="E905">
        <v>8386</v>
      </c>
      <c r="F905">
        <v>192</v>
      </c>
      <c r="G905">
        <v>317</v>
      </c>
      <c r="H905" t="str">
        <f t="shared" si="14"/>
        <v>Not First</v>
      </c>
    </row>
    <row r="906" spans="1:8" hidden="1" x14ac:dyDescent="0.3">
      <c r="A906" s="1">
        <v>43973</v>
      </c>
      <c r="B906" t="s">
        <v>45</v>
      </c>
      <c r="C906" t="s">
        <v>1139</v>
      </c>
      <c r="D906">
        <v>10</v>
      </c>
      <c r="E906">
        <v>8529</v>
      </c>
      <c r="F906">
        <v>143</v>
      </c>
      <c r="G906">
        <v>322</v>
      </c>
      <c r="H906" t="str">
        <f t="shared" si="14"/>
        <v>Not First</v>
      </c>
    </row>
    <row r="907" spans="1:8" hidden="1" x14ac:dyDescent="0.3">
      <c r="A907" s="1">
        <v>43974</v>
      </c>
      <c r="B907" t="s">
        <v>45</v>
      </c>
      <c r="C907" t="s">
        <v>1140</v>
      </c>
      <c r="D907">
        <v>10</v>
      </c>
      <c r="E907">
        <v>8690</v>
      </c>
      <c r="F907">
        <v>161</v>
      </c>
      <c r="G907">
        <v>324</v>
      </c>
      <c r="H907" t="str">
        <f t="shared" si="14"/>
        <v>Not First</v>
      </c>
    </row>
    <row r="908" spans="1:8" hidden="1" x14ac:dyDescent="0.3">
      <c r="A908" s="1">
        <v>43975</v>
      </c>
      <c r="B908" t="s">
        <v>45</v>
      </c>
      <c r="C908" t="s">
        <v>1141</v>
      </c>
      <c r="D908">
        <v>10</v>
      </c>
      <c r="E908">
        <v>8809</v>
      </c>
      <c r="F908">
        <v>119</v>
      </c>
      <c r="G908">
        <v>326</v>
      </c>
      <c r="H908" t="str">
        <f t="shared" si="14"/>
        <v>Not First</v>
      </c>
    </row>
    <row r="909" spans="1:8" hidden="1" x14ac:dyDescent="0.3">
      <c r="A909" s="1">
        <v>43976</v>
      </c>
      <c r="B909" t="s">
        <v>45</v>
      </c>
      <c r="C909" t="s">
        <v>1142</v>
      </c>
      <c r="D909">
        <v>10</v>
      </c>
      <c r="E909">
        <v>8965</v>
      </c>
      <c r="F909">
        <v>156</v>
      </c>
      <c r="G909">
        <v>332</v>
      </c>
      <c r="H909" t="str">
        <f t="shared" si="14"/>
        <v>Not First</v>
      </c>
    </row>
    <row r="910" spans="1:8" hidden="1" x14ac:dyDescent="0.3">
      <c r="A910" s="1">
        <v>43977</v>
      </c>
      <c r="B910" t="s">
        <v>45</v>
      </c>
      <c r="C910" t="s">
        <v>1143</v>
      </c>
      <c r="D910">
        <v>10</v>
      </c>
      <c r="E910">
        <v>9066</v>
      </c>
      <c r="F910">
        <v>101</v>
      </c>
      <c r="G910">
        <v>335</v>
      </c>
      <c r="H910" t="str">
        <f t="shared" si="14"/>
        <v>Not First</v>
      </c>
    </row>
    <row r="911" spans="1:8" hidden="1" x14ac:dyDescent="0.3">
      <c r="A911" s="1">
        <v>43978</v>
      </c>
      <c r="B911" t="s">
        <v>45</v>
      </c>
      <c r="C911" t="s">
        <v>1144</v>
      </c>
      <c r="D911">
        <v>10</v>
      </c>
      <c r="E911">
        <v>9096</v>
      </c>
      <c r="F911">
        <v>30</v>
      </c>
      <c r="G911">
        <v>344</v>
      </c>
      <c r="H911" t="str">
        <f t="shared" si="14"/>
        <v>Not First</v>
      </c>
    </row>
    <row r="912" spans="1:8" hidden="1" x14ac:dyDescent="0.3">
      <c r="A912" s="1">
        <v>43979</v>
      </c>
      <c r="B912" t="s">
        <v>45</v>
      </c>
      <c r="C912" t="s">
        <v>1145</v>
      </c>
      <c r="D912">
        <v>10</v>
      </c>
      <c r="E912">
        <v>9171</v>
      </c>
      <c r="F912">
        <v>75</v>
      </c>
      <c r="G912">
        <v>345</v>
      </c>
      <c r="H912" t="str">
        <f t="shared" si="14"/>
        <v>Not First</v>
      </c>
    </row>
    <row r="913" spans="1:8" hidden="1" x14ac:dyDescent="0.3">
      <c r="A913" s="1">
        <v>43980</v>
      </c>
      <c r="B913" t="s">
        <v>45</v>
      </c>
      <c r="C913" t="s">
        <v>1146</v>
      </c>
      <c r="D913">
        <v>10</v>
      </c>
      <c r="E913">
        <v>9236</v>
      </c>
      <c r="F913">
        <v>65</v>
      </c>
      <c r="G913">
        <v>356</v>
      </c>
      <c r="H913" t="str">
        <f t="shared" si="14"/>
        <v>Not First</v>
      </c>
    </row>
    <row r="914" spans="1:8" hidden="1" x14ac:dyDescent="0.3">
      <c r="A914" s="1">
        <v>43981</v>
      </c>
      <c r="B914" t="s">
        <v>45</v>
      </c>
      <c r="C914" t="s">
        <v>1147</v>
      </c>
      <c r="D914">
        <v>10</v>
      </c>
      <c r="E914">
        <v>9422</v>
      </c>
      <c r="F914">
        <v>186</v>
      </c>
      <c r="G914">
        <v>361</v>
      </c>
      <c r="H914" t="str">
        <f t="shared" si="14"/>
        <v>Not First</v>
      </c>
    </row>
    <row r="915" spans="1:8" hidden="1" x14ac:dyDescent="0.3">
      <c r="A915" s="1">
        <v>43982</v>
      </c>
      <c r="B915" t="s">
        <v>45</v>
      </c>
      <c r="C915" t="s">
        <v>98</v>
      </c>
      <c r="D915">
        <v>10</v>
      </c>
      <c r="E915">
        <v>9498</v>
      </c>
      <c r="F915">
        <v>76</v>
      </c>
      <c r="G915">
        <v>366</v>
      </c>
      <c r="H915" t="str">
        <f t="shared" si="14"/>
        <v>Not First</v>
      </c>
    </row>
    <row r="916" spans="1:8" hidden="1" x14ac:dyDescent="0.3">
      <c r="A916" s="1">
        <v>43983</v>
      </c>
      <c r="B916" t="s">
        <v>45</v>
      </c>
      <c r="C916" t="s">
        <v>1148</v>
      </c>
      <c r="D916">
        <v>10</v>
      </c>
      <c r="E916">
        <v>9605</v>
      </c>
      <c r="F916">
        <v>107</v>
      </c>
      <c r="G916">
        <v>368</v>
      </c>
      <c r="H916" t="str">
        <f t="shared" si="14"/>
        <v>Not First</v>
      </c>
    </row>
    <row r="917" spans="1:8" hidden="1" x14ac:dyDescent="0.3">
      <c r="A917" s="1">
        <v>43984</v>
      </c>
      <c r="B917" t="s">
        <v>45</v>
      </c>
      <c r="C917" t="s">
        <v>1149</v>
      </c>
      <c r="D917">
        <v>10</v>
      </c>
      <c r="E917">
        <v>9685</v>
      </c>
      <c r="F917">
        <v>80</v>
      </c>
      <c r="G917">
        <v>373</v>
      </c>
      <c r="H917" t="str">
        <f t="shared" si="14"/>
        <v>Not First</v>
      </c>
    </row>
    <row r="918" spans="1:8" hidden="1" x14ac:dyDescent="0.3">
      <c r="A918" s="1">
        <v>43985</v>
      </c>
      <c r="B918" t="s">
        <v>45</v>
      </c>
      <c r="C918" t="s">
        <v>1150</v>
      </c>
      <c r="D918">
        <v>10</v>
      </c>
      <c r="E918">
        <v>9712</v>
      </c>
      <c r="F918">
        <v>27</v>
      </c>
      <c r="G918">
        <v>375</v>
      </c>
      <c r="H918" t="str">
        <f t="shared" si="14"/>
        <v>Not First</v>
      </c>
    </row>
    <row r="919" spans="1:8" hidden="1" x14ac:dyDescent="0.3">
      <c r="A919" s="1">
        <v>43986</v>
      </c>
      <c r="B919" t="s">
        <v>45</v>
      </c>
      <c r="C919" t="s">
        <v>1151</v>
      </c>
      <c r="D919">
        <v>10</v>
      </c>
      <c r="E919">
        <v>9746</v>
      </c>
      <c r="F919">
        <v>34</v>
      </c>
      <c r="G919">
        <v>386</v>
      </c>
      <c r="H919" t="str">
        <f t="shared" si="14"/>
        <v>Not First</v>
      </c>
    </row>
    <row r="920" spans="1:8" hidden="1" x14ac:dyDescent="0.3">
      <c r="A920" s="1">
        <v>43987</v>
      </c>
      <c r="B920" t="s">
        <v>45</v>
      </c>
      <c r="C920" t="s">
        <v>1152</v>
      </c>
      <c r="D920">
        <v>10</v>
      </c>
      <c r="E920">
        <v>9773</v>
      </c>
      <c r="F920">
        <v>27</v>
      </c>
      <c r="G920">
        <v>388</v>
      </c>
      <c r="H920" t="str">
        <f t="shared" si="14"/>
        <v>Not First</v>
      </c>
    </row>
    <row r="921" spans="1:8" hidden="1" x14ac:dyDescent="0.3">
      <c r="A921" s="1">
        <v>43988</v>
      </c>
      <c r="B921" t="s">
        <v>45</v>
      </c>
      <c r="C921" t="s">
        <v>1153</v>
      </c>
      <c r="D921">
        <v>10</v>
      </c>
      <c r="E921">
        <v>9845</v>
      </c>
      <c r="F921">
        <v>72</v>
      </c>
      <c r="G921">
        <v>390</v>
      </c>
      <c r="H921" t="str">
        <f t="shared" si="14"/>
        <v>Not First</v>
      </c>
    </row>
    <row r="922" spans="1:8" hidden="1" x14ac:dyDescent="0.3">
      <c r="A922" s="1">
        <v>43989</v>
      </c>
      <c r="B922" t="s">
        <v>45</v>
      </c>
      <c r="C922" t="s">
        <v>1154</v>
      </c>
      <c r="D922">
        <v>10</v>
      </c>
      <c r="E922">
        <v>9942</v>
      </c>
      <c r="F922">
        <v>97</v>
      </c>
      <c r="G922">
        <v>398</v>
      </c>
      <c r="H922" t="str">
        <f t="shared" si="14"/>
        <v>Not First</v>
      </c>
    </row>
    <row r="923" spans="1:8" hidden="1" x14ac:dyDescent="0.3">
      <c r="A923" s="1">
        <v>43990</v>
      </c>
      <c r="B923" t="s">
        <v>45</v>
      </c>
      <c r="C923" t="s">
        <v>1155</v>
      </c>
      <c r="D923">
        <v>10</v>
      </c>
      <c r="E923">
        <v>9972</v>
      </c>
      <c r="F923">
        <v>30</v>
      </c>
      <c r="G923">
        <v>398</v>
      </c>
      <c r="H923" t="str">
        <f t="shared" si="14"/>
        <v>Not First</v>
      </c>
    </row>
    <row r="924" spans="1:8" hidden="1" x14ac:dyDescent="0.3">
      <c r="A924" s="1">
        <v>43991</v>
      </c>
      <c r="B924" t="s">
        <v>45</v>
      </c>
      <c r="C924" t="s">
        <v>1156</v>
      </c>
      <c r="D924">
        <v>10</v>
      </c>
      <c r="E924">
        <v>10020</v>
      </c>
      <c r="F924">
        <v>48</v>
      </c>
      <c r="G924">
        <v>410</v>
      </c>
      <c r="H924" t="str">
        <f t="shared" si="14"/>
        <v>Not First</v>
      </c>
    </row>
    <row r="925" spans="1:8" hidden="1" x14ac:dyDescent="0.3">
      <c r="A925" s="1">
        <v>43992</v>
      </c>
      <c r="B925" t="s">
        <v>45</v>
      </c>
      <c r="C925" t="s">
        <v>1157</v>
      </c>
      <c r="D925">
        <v>10</v>
      </c>
      <c r="E925">
        <v>10056</v>
      </c>
      <c r="F925">
        <v>36</v>
      </c>
      <c r="G925">
        <v>413</v>
      </c>
      <c r="H925" t="str">
        <f t="shared" si="14"/>
        <v>Not First</v>
      </c>
    </row>
    <row r="926" spans="1:8" hidden="1" x14ac:dyDescent="0.3">
      <c r="A926" s="1">
        <v>43993</v>
      </c>
      <c r="B926" t="s">
        <v>45</v>
      </c>
      <c r="C926" t="s">
        <v>1158</v>
      </c>
      <c r="D926">
        <v>10</v>
      </c>
      <c r="E926">
        <v>10106</v>
      </c>
      <c r="F926">
        <v>50</v>
      </c>
      <c r="G926">
        <v>414</v>
      </c>
      <c r="H926" t="str">
        <f t="shared" si="14"/>
        <v>Not First</v>
      </c>
    </row>
    <row r="927" spans="1:8" hidden="1" x14ac:dyDescent="0.3">
      <c r="A927" s="1">
        <v>43994</v>
      </c>
      <c r="B927" t="s">
        <v>45</v>
      </c>
      <c r="C927" t="s">
        <v>1159</v>
      </c>
      <c r="D927">
        <v>10</v>
      </c>
      <c r="E927">
        <v>10173</v>
      </c>
      <c r="F927">
        <v>67</v>
      </c>
      <c r="G927">
        <v>414</v>
      </c>
      <c r="H927" t="str">
        <f t="shared" si="14"/>
        <v>Not First</v>
      </c>
    </row>
    <row r="928" spans="1:8" hidden="1" x14ac:dyDescent="0.3">
      <c r="A928" s="1">
        <v>43995</v>
      </c>
      <c r="B928" t="s">
        <v>45</v>
      </c>
      <c r="C928" t="s">
        <v>1160</v>
      </c>
      <c r="D928">
        <v>10</v>
      </c>
      <c r="E928">
        <v>10229</v>
      </c>
      <c r="F928">
        <v>56</v>
      </c>
      <c r="G928">
        <v>419</v>
      </c>
      <c r="H928" t="str">
        <f t="shared" si="14"/>
        <v>Not First</v>
      </c>
    </row>
    <row r="929" spans="1:8" hidden="1" x14ac:dyDescent="0.3">
      <c r="A929" s="1">
        <v>43996</v>
      </c>
      <c r="B929" t="s">
        <v>45</v>
      </c>
      <c r="C929" t="s">
        <v>1161</v>
      </c>
      <c r="D929">
        <v>10</v>
      </c>
      <c r="E929">
        <v>10264</v>
      </c>
      <c r="F929">
        <v>35</v>
      </c>
      <c r="G929">
        <v>422</v>
      </c>
      <c r="H929" t="str">
        <f t="shared" si="14"/>
        <v>Not First</v>
      </c>
    </row>
    <row r="930" spans="1:8" hidden="1" x14ac:dyDescent="0.3">
      <c r="A930" s="1">
        <v>43997</v>
      </c>
      <c r="B930" t="s">
        <v>45</v>
      </c>
      <c r="C930" t="s">
        <v>1162</v>
      </c>
      <c r="D930">
        <v>10</v>
      </c>
      <c r="E930">
        <v>10340</v>
      </c>
      <c r="F930">
        <v>76</v>
      </c>
      <c r="G930">
        <v>423</v>
      </c>
      <c r="H930" t="str">
        <f t="shared" si="14"/>
        <v>Not First</v>
      </c>
    </row>
    <row r="931" spans="1:8" hidden="1" x14ac:dyDescent="0.3">
      <c r="A931" s="1">
        <v>43998</v>
      </c>
      <c r="B931" t="s">
        <v>45</v>
      </c>
      <c r="C931" t="s">
        <v>1163</v>
      </c>
      <c r="D931">
        <v>10</v>
      </c>
      <c r="E931">
        <v>10403</v>
      </c>
      <c r="F931">
        <v>63</v>
      </c>
      <c r="G931">
        <v>424</v>
      </c>
      <c r="H931" t="str">
        <f t="shared" si="14"/>
        <v>Not First</v>
      </c>
    </row>
    <row r="932" spans="1:8" hidden="1" x14ac:dyDescent="0.3">
      <c r="A932" s="1">
        <v>43999</v>
      </c>
      <c r="B932" t="s">
        <v>45</v>
      </c>
      <c r="C932" t="s">
        <v>1164</v>
      </c>
      <c r="D932">
        <v>10</v>
      </c>
      <c r="E932">
        <v>10444</v>
      </c>
      <c r="F932">
        <v>41</v>
      </c>
      <c r="G932">
        <v>426</v>
      </c>
      <c r="H932" t="str">
        <f t="shared" si="14"/>
        <v>Not First</v>
      </c>
    </row>
    <row r="933" spans="1:8" hidden="1" x14ac:dyDescent="0.3">
      <c r="A933" s="1">
        <v>44000</v>
      </c>
      <c r="B933" t="s">
        <v>45</v>
      </c>
      <c r="C933" t="s">
        <v>1165</v>
      </c>
      <c r="D933">
        <v>10</v>
      </c>
      <c r="E933">
        <v>10499</v>
      </c>
      <c r="F933">
        <v>55</v>
      </c>
      <c r="G933">
        <v>431</v>
      </c>
      <c r="H933" t="str">
        <f t="shared" si="14"/>
        <v>Not First</v>
      </c>
    </row>
    <row r="934" spans="1:8" hidden="1" x14ac:dyDescent="0.3">
      <c r="A934" s="1">
        <v>44001</v>
      </c>
      <c r="B934" t="s">
        <v>45</v>
      </c>
      <c r="C934" t="s">
        <v>1166</v>
      </c>
      <c r="D934">
        <v>10</v>
      </c>
      <c r="E934">
        <v>10611</v>
      </c>
      <c r="F934">
        <v>112</v>
      </c>
      <c r="G934">
        <v>433</v>
      </c>
      <c r="H934" t="str">
        <f t="shared" si="14"/>
        <v>Not First</v>
      </c>
    </row>
    <row r="935" spans="1:8" hidden="1" x14ac:dyDescent="0.3">
      <c r="A935" s="1">
        <v>44002</v>
      </c>
      <c r="B935" t="s">
        <v>45</v>
      </c>
      <c r="C935" t="s">
        <v>1167</v>
      </c>
      <c r="D935">
        <v>10</v>
      </c>
      <c r="E935">
        <v>10681</v>
      </c>
      <c r="F935">
        <v>70</v>
      </c>
      <c r="G935">
        <v>434</v>
      </c>
      <c r="H935" t="str">
        <f t="shared" si="14"/>
        <v>Not First</v>
      </c>
    </row>
    <row r="936" spans="1:8" hidden="1" x14ac:dyDescent="0.3">
      <c r="A936" s="1">
        <v>44003</v>
      </c>
      <c r="B936" t="s">
        <v>45</v>
      </c>
      <c r="C936" t="s">
        <v>1168</v>
      </c>
      <c r="D936">
        <v>10</v>
      </c>
      <c r="E936">
        <v>10775</v>
      </c>
      <c r="F936">
        <v>94</v>
      </c>
      <c r="G936">
        <v>435</v>
      </c>
      <c r="H936" t="str">
        <f t="shared" si="14"/>
        <v>Not First</v>
      </c>
    </row>
    <row r="937" spans="1:8" hidden="1" x14ac:dyDescent="0.3">
      <c r="A937" s="1">
        <v>44004</v>
      </c>
      <c r="B937" t="s">
        <v>45</v>
      </c>
      <c r="C937" t="s">
        <v>1169</v>
      </c>
      <c r="D937">
        <v>10</v>
      </c>
      <c r="E937">
        <v>10820</v>
      </c>
      <c r="F937">
        <v>45</v>
      </c>
      <c r="G937">
        <v>435</v>
      </c>
      <c r="H937" t="str">
        <f t="shared" si="14"/>
        <v>Not First</v>
      </c>
    </row>
    <row r="938" spans="1:8" hidden="1" x14ac:dyDescent="0.3">
      <c r="A938" s="1">
        <v>44005</v>
      </c>
      <c r="B938" t="s">
        <v>45</v>
      </c>
      <c r="C938" t="s">
        <v>99</v>
      </c>
      <c r="D938">
        <v>10</v>
      </c>
      <c r="E938">
        <v>10847</v>
      </c>
      <c r="F938">
        <v>27</v>
      </c>
      <c r="G938">
        <v>504</v>
      </c>
      <c r="H938" t="str">
        <f t="shared" si="14"/>
        <v>Not First</v>
      </c>
    </row>
    <row r="939" spans="1:8" x14ac:dyDescent="0.3">
      <c r="A939" s="1">
        <v>43897</v>
      </c>
      <c r="B939" t="s">
        <v>33</v>
      </c>
      <c r="C939" t="s">
        <v>1170</v>
      </c>
      <c r="D939">
        <v>11</v>
      </c>
      <c r="E939">
        <v>1</v>
      </c>
      <c r="F939">
        <v>1</v>
      </c>
      <c r="G939">
        <v>0</v>
      </c>
      <c r="H939" t="str">
        <f t="shared" si="14"/>
        <v>First</v>
      </c>
    </row>
    <row r="940" spans="1:8" hidden="1" x14ac:dyDescent="0.3">
      <c r="A940" s="1">
        <v>43898</v>
      </c>
      <c r="B940" t="s">
        <v>33</v>
      </c>
      <c r="C940" t="s">
        <v>1171</v>
      </c>
      <c r="D940">
        <v>11</v>
      </c>
      <c r="E940">
        <v>1</v>
      </c>
      <c r="F940">
        <v>0</v>
      </c>
      <c r="G940">
        <v>0</v>
      </c>
      <c r="H940" t="str">
        <f t="shared" si="14"/>
        <v>Not First</v>
      </c>
    </row>
    <row r="941" spans="1:8" hidden="1" x14ac:dyDescent="0.3">
      <c r="A941" s="1">
        <v>43899</v>
      </c>
      <c r="B941" t="s">
        <v>33</v>
      </c>
      <c r="C941" t="s">
        <v>1172</v>
      </c>
      <c r="D941">
        <v>11</v>
      </c>
      <c r="E941">
        <v>4</v>
      </c>
      <c r="F941">
        <v>3</v>
      </c>
      <c r="G941">
        <v>0</v>
      </c>
      <c r="H941" t="str">
        <f t="shared" si="14"/>
        <v>Not First</v>
      </c>
    </row>
    <row r="942" spans="1:8" hidden="1" x14ac:dyDescent="0.3">
      <c r="A942" s="1">
        <v>43900</v>
      </c>
      <c r="B942" t="s">
        <v>33</v>
      </c>
      <c r="C942" t="s">
        <v>1173</v>
      </c>
      <c r="D942">
        <v>11</v>
      </c>
      <c r="E942">
        <v>4</v>
      </c>
      <c r="F942">
        <v>0</v>
      </c>
      <c r="G942">
        <v>0</v>
      </c>
      <c r="H942" t="str">
        <f t="shared" si="14"/>
        <v>Not First</v>
      </c>
    </row>
    <row r="943" spans="1:8" hidden="1" x14ac:dyDescent="0.3">
      <c r="A943" s="1">
        <v>43901</v>
      </c>
      <c r="B943" t="s">
        <v>33</v>
      </c>
      <c r="C943" t="s">
        <v>1174</v>
      </c>
      <c r="D943">
        <v>11</v>
      </c>
      <c r="E943">
        <v>10</v>
      </c>
      <c r="F943">
        <v>6</v>
      </c>
      <c r="G943">
        <v>0</v>
      </c>
      <c r="H943" t="str">
        <f t="shared" si="14"/>
        <v>Not First</v>
      </c>
    </row>
    <row r="944" spans="1:8" hidden="1" x14ac:dyDescent="0.3">
      <c r="A944" s="1">
        <v>43902</v>
      </c>
      <c r="B944" t="s">
        <v>33</v>
      </c>
      <c r="C944" t="s">
        <v>1175</v>
      </c>
      <c r="D944">
        <v>11</v>
      </c>
      <c r="E944">
        <v>10</v>
      </c>
      <c r="F944">
        <v>0</v>
      </c>
      <c r="G944">
        <v>0</v>
      </c>
      <c r="H944" t="str">
        <f t="shared" si="14"/>
        <v>Not First</v>
      </c>
    </row>
    <row r="945" spans="1:8" hidden="1" x14ac:dyDescent="0.3">
      <c r="A945" s="1">
        <v>43903</v>
      </c>
      <c r="B945" t="s">
        <v>33</v>
      </c>
      <c r="C945" t="s">
        <v>1176</v>
      </c>
      <c r="D945">
        <v>11</v>
      </c>
      <c r="E945">
        <v>10</v>
      </c>
      <c r="F945">
        <v>0</v>
      </c>
      <c r="G945">
        <v>0</v>
      </c>
      <c r="H945" t="str">
        <f t="shared" si="14"/>
        <v>Not First</v>
      </c>
    </row>
    <row r="946" spans="1:8" hidden="1" x14ac:dyDescent="0.3">
      <c r="A946" s="1">
        <v>43904</v>
      </c>
      <c r="B946" t="s">
        <v>33</v>
      </c>
      <c r="C946" t="s">
        <v>1177</v>
      </c>
      <c r="D946">
        <v>11</v>
      </c>
      <c r="E946">
        <v>16</v>
      </c>
      <c r="F946">
        <v>6</v>
      </c>
      <c r="G946">
        <v>0</v>
      </c>
      <c r="H946" t="str">
        <f t="shared" si="14"/>
        <v>Not First</v>
      </c>
    </row>
    <row r="947" spans="1:8" hidden="1" x14ac:dyDescent="0.3">
      <c r="A947" s="1">
        <v>43905</v>
      </c>
      <c r="B947" t="s">
        <v>33</v>
      </c>
      <c r="C947" t="s">
        <v>1178</v>
      </c>
      <c r="D947">
        <v>11</v>
      </c>
      <c r="E947">
        <v>17</v>
      </c>
      <c r="F947">
        <v>1</v>
      </c>
      <c r="G947">
        <v>0</v>
      </c>
      <c r="H947" t="str">
        <f t="shared" si="14"/>
        <v>Not First</v>
      </c>
    </row>
    <row r="948" spans="1:8" hidden="1" x14ac:dyDescent="0.3">
      <c r="A948" s="1">
        <v>43906</v>
      </c>
      <c r="B948" t="s">
        <v>33</v>
      </c>
      <c r="C948" t="s">
        <v>1179</v>
      </c>
      <c r="D948">
        <v>11</v>
      </c>
      <c r="E948">
        <v>22</v>
      </c>
      <c r="F948">
        <v>5</v>
      </c>
      <c r="G948">
        <v>0</v>
      </c>
      <c r="H948" t="str">
        <f t="shared" si="14"/>
        <v>Not First</v>
      </c>
    </row>
    <row r="949" spans="1:8" hidden="1" x14ac:dyDescent="0.3">
      <c r="A949" s="1">
        <v>43907</v>
      </c>
      <c r="B949" t="s">
        <v>33</v>
      </c>
      <c r="C949" t="s">
        <v>1180</v>
      </c>
      <c r="D949">
        <v>11</v>
      </c>
      <c r="E949">
        <v>31</v>
      </c>
      <c r="F949">
        <v>9</v>
      </c>
      <c r="G949">
        <v>0</v>
      </c>
      <c r="H949" t="str">
        <f t="shared" si="14"/>
        <v>Not First</v>
      </c>
    </row>
    <row r="950" spans="1:8" hidden="1" x14ac:dyDescent="0.3">
      <c r="A950" s="1">
        <v>43908</v>
      </c>
      <c r="B950" t="s">
        <v>33</v>
      </c>
      <c r="C950" t="s">
        <v>1181</v>
      </c>
      <c r="D950">
        <v>11</v>
      </c>
      <c r="E950">
        <v>36</v>
      </c>
      <c r="F950">
        <v>5</v>
      </c>
      <c r="G950">
        <v>0</v>
      </c>
      <c r="H950" t="str">
        <f t="shared" si="14"/>
        <v>Not First</v>
      </c>
    </row>
    <row r="951" spans="1:8" hidden="1" x14ac:dyDescent="0.3">
      <c r="A951" s="1">
        <v>43909</v>
      </c>
      <c r="B951" t="s">
        <v>33</v>
      </c>
      <c r="C951" t="s">
        <v>1182</v>
      </c>
      <c r="D951">
        <v>11</v>
      </c>
      <c r="E951">
        <v>39</v>
      </c>
      <c r="F951">
        <v>3</v>
      </c>
      <c r="G951">
        <v>0</v>
      </c>
      <c r="H951" t="str">
        <f t="shared" si="14"/>
        <v>Not First</v>
      </c>
    </row>
    <row r="952" spans="1:8" hidden="1" x14ac:dyDescent="0.3">
      <c r="A952" s="1">
        <v>43910</v>
      </c>
      <c r="B952" t="s">
        <v>33</v>
      </c>
      <c r="C952" t="s">
        <v>1183</v>
      </c>
      <c r="D952">
        <v>11</v>
      </c>
      <c r="E952">
        <v>71</v>
      </c>
      <c r="F952">
        <v>32</v>
      </c>
      <c r="G952">
        <v>0</v>
      </c>
      <c r="H952" t="str">
        <f t="shared" si="14"/>
        <v>Not First</v>
      </c>
    </row>
    <row r="953" spans="1:8" hidden="1" x14ac:dyDescent="0.3">
      <c r="A953" s="1">
        <v>43911</v>
      </c>
      <c r="B953" t="s">
        <v>33</v>
      </c>
      <c r="C953" t="s">
        <v>1184</v>
      </c>
      <c r="D953">
        <v>11</v>
      </c>
      <c r="E953">
        <v>77</v>
      </c>
      <c r="F953">
        <v>6</v>
      </c>
      <c r="G953">
        <v>1</v>
      </c>
      <c r="H953" t="str">
        <f t="shared" si="14"/>
        <v>Not First</v>
      </c>
    </row>
    <row r="954" spans="1:8" hidden="1" x14ac:dyDescent="0.3">
      <c r="A954" s="1">
        <v>43912</v>
      </c>
      <c r="B954" t="s">
        <v>33</v>
      </c>
      <c r="C954" t="s">
        <v>1185</v>
      </c>
      <c r="D954">
        <v>11</v>
      </c>
      <c r="E954">
        <v>98</v>
      </c>
      <c r="F954">
        <v>21</v>
      </c>
      <c r="G954">
        <v>1</v>
      </c>
      <c r="H954" t="str">
        <f t="shared" si="14"/>
        <v>Not First</v>
      </c>
    </row>
    <row r="955" spans="1:8" hidden="1" x14ac:dyDescent="0.3">
      <c r="A955" s="1">
        <v>43913</v>
      </c>
      <c r="B955" t="s">
        <v>33</v>
      </c>
      <c r="C955" t="s">
        <v>1186</v>
      </c>
      <c r="D955">
        <v>11</v>
      </c>
      <c r="E955">
        <v>116</v>
      </c>
      <c r="F955">
        <v>18</v>
      </c>
      <c r="G955">
        <v>2</v>
      </c>
      <c r="H955" t="str">
        <f t="shared" si="14"/>
        <v>Not First</v>
      </c>
    </row>
    <row r="956" spans="1:8" hidden="1" x14ac:dyDescent="0.3">
      <c r="A956" s="1">
        <v>43914</v>
      </c>
      <c r="B956" t="s">
        <v>33</v>
      </c>
      <c r="C956" t="s">
        <v>1187</v>
      </c>
      <c r="D956">
        <v>11</v>
      </c>
      <c r="E956">
        <v>137</v>
      </c>
      <c r="F956">
        <v>21</v>
      </c>
      <c r="G956">
        <v>2</v>
      </c>
      <c r="H956" t="str">
        <f t="shared" si="14"/>
        <v>Not First</v>
      </c>
    </row>
    <row r="957" spans="1:8" hidden="1" x14ac:dyDescent="0.3">
      <c r="A957" s="1">
        <v>43915</v>
      </c>
      <c r="B957" t="s">
        <v>33</v>
      </c>
      <c r="C957" t="s">
        <v>1188</v>
      </c>
      <c r="D957">
        <v>11</v>
      </c>
      <c r="E957">
        <v>183</v>
      </c>
      <c r="F957">
        <v>46</v>
      </c>
      <c r="G957">
        <v>2</v>
      </c>
      <c r="H957" t="str">
        <f t="shared" si="14"/>
        <v>Not First</v>
      </c>
    </row>
    <row r="958" spans="1:8" hidden="1" x14ac:dyDescent="0.3">
      <c r="A958" s="1">
        <v>43916</v>
      </c>
      <c r="B958" t="s">
        <v>33</v>
      </c>
      <c r="C958" t="s">
        <v>1189</v>
      </c>
      <c r="D958">
        <v>11</v>
      </c>
      <c r="E958">
        <v>231</v>
      </c>
      <c r="F958">
        <v>48</v>
      </c>
      <c r="G958">
        <v>3</v>
      </c>
      <c r="H958" t="str">
        <f t="shared" si="14"/>
        <v>Not First</v>
      </c>
    </row>
    <row r="959" spans="1:8" hidden="1" x14ac:dyDescent="0.3">
      <c r="A959" s="1">
        <v>43917</v>
      </c>
      <c r="B959" t="s">
        <v>33</v>
      </c>
      <c r="C959" t="s">
        <v>1190</v>
      </c>
      <c r="D959">
        <v>11</v>
      </c>
      <c r="E959">
        <v>267</v>
      </c>
      <c r="F959">
        <v>36</v>
      </c>
      <c r="G959">
        <v>3</v>
      </c>
      <c r="H959" t="str">
        <f t="shared" si="14"/>
        <v>Not First</v>
      </c>
    </row>
    <row r="960" spans="1:8" hidden="1" x14ac:dyDescent="0.3">
      <c r="A960" s="1">
        <v>43918</v>
      </c>
      <c r="B960" t="s">
        <v>33</v>
      </c>
      <c r="C960" t="s">
        <v>1191</v>
      </c>
      <c r="D960">
        <v>11</v>
      </c>
      <c r="E960">
        <v>304</v>
      </c>
      <c r="F960">
        <v>37</v>
      </c>
      <c r="G960">
        <v>4</v>
      </c>
      <c r="H960" t="str">
        <f t="shared" si="14"/>
        <v>Not First</v>
      </c>
    </row>
    <row r="961" spans="1:8" hidden="1" x14ac:dyDescent="0.3">
      <c r="A961" s="1">
        <v>43919</v>
      </c>
      <c r="B961" t="s">
        <v>33</v>
      </c>
      <c r="C961" t="s">
        <v>1192</v>
      </c>
      <c r="D961">
        <v>11</v>
      </c>
      <c r="E961">
        <v>342</v>
      </c>
      <c r="F961">
        <v>38</v>
      </c>
      <c r="G961">
        <v>5</v>
      </c>
      <c r="H961" t="str">
        <f t="shared" si="14"/>
        <v>Not First</v>
      </c>
    </row>
    <row r="962" spans="1:8" hidden="1" x14ac:dyDescent="0.3">
      <c r="A962" s="1">
        <v>43920</v>
      </c>
      <c r="B962" t="s">
        <v>33</v>
      </c>
      <c r="C962" t="s">
        <v>1193</v>
      </c>
      <c r="D962">
        <v>11</v>
      </c>
      <c r="E962">
        <v>401</v>
      </c>
      <c r="F962">
        <v>59</v>
      </c>
      <c r="G962">
        <v>9</v>
      </c>
      <c r="H962" t="str">
        <f t="shared" si="14"/>
        <v>Not First</v>
      </c>
    </row>
    <row r="963" spans="1:8" hidden="1" x14ac:dyDescent="0.3">
      <c r="A963" s="1">
        <v>43921</v>
      </c>
      <c r="B963" t="s">
        <v>33</v>
      </c>
      <c r="C963" t="s">
        <v>1194</v>
      </c>
      <c r="D963">
        <v>11</v>
      </c>
      <c r="E963">
        <v>495</v>
      </c>
      <c r="F963">
        <v>94</v>
      </c>
      <c r="G963">
        <v>9</v>
      </c>
      <c r="H963" t="str">
        <f t="shared" ref="H963:H1026" si="15">IF(B963&lt;&gt;B962,"First","Not First")</f>
        <v>Not First</v>
      </c>
    </row>
    <row r="964" spans="1:8" hidden="1" x14ac:dyDescent="0.3">
      <c r="A964" s="1">
        <v>43922</v>
      </c>
      <c r="B964" t="s">
        <v>33</v>
      </c>
      <c r="C964" t="s">
        <v>100</v>
      </c>
      <c r="D964">
        <v>11</v>
      </c>
      <c r="E964">
        <v>586</v>
      </c>
      <c r="F964">
        <v>91</v>
      </c>
      <c r="G964">
        <v>11</v>
      </c>
      <c r="H964" t="str">
        <f t="shared" si="15"/>
        <v>Not First</v>
      </c>
    </row>
    <row r="965" spans="1:8" hidden="1" x14ac:dyDescent="0.3">
      <c r="A965" s="1">
        <v>43923</v>
      </c>
      <c r="B965" t="s">
        <v>33</v>
      </c>
      <c r="C965" t="s">
        <v>1195</v>
      </c>
      <c r="D965">
        <v>11</v>
      </c>
      <c r="E965">
        <v>653</v>
      </c>
      <c r="F965">
        <v>67</v>
      </c>
      <c r="G965">
        <v>12</v>
      </c>
      <c r="H965" t="str">
        <f t="shared" si="15"/>
        <v>Not First</v>
      </c>
    </row>
    <row r="966" spans="1:8" hidden="1" x14ac:dyDescent="0.3">
      <c r="A966" s="1">
        <v>43924</v>
      </c>
      <c r="B966" t="s">
        <v>33</v>
      </c>
      <c r="C966" t="s">
        <v>1196</v>
      </c>
      <c r="D966">
        <v>11</v>
      </c>
      <c r="E966">
        <v>757</v>
      </c>
      <c r="F966">
        <v>104</v>
      </c>
      <c r="G966">
        <v>15</v>
      </c>
      <c r="H966" t="str">
        <f t="shared" si="15"/>
        <v>Not First</v>
      </c>
    </row>
    <row r="967" spans="1:8" hidden="1" x14ac:dyDescent="0.3">
      <c r="A967" s="1">
        <v>43925</v>
      </c>
      <c r="B967" t="s">
        <v>33</v>
      </c>
      <c r="C967" t="s">
        <v>1197</v>
      </c>
      <c r="D967">
        <v>11</v>
      </c>
      <c r="E967">
        <v>902</v>
      </c>
      <c r="F967">
        <v>145</v>
      </c>
      <c r="G967">
        <v>21</v>
      </c>
      <c r="H967" t="str">
        <f t="shared" si="15"/>
        <v>Not First</v>
      </c>
    </row>
    <row r="968" spans="1:8" hidden="1" x14ac:dyDescent="0.3">
      <c r="A968" s="1">
        <v>43926</v>
      </c>
      <c r="B968" t="s">
        <v>33</v>
      </c>
      <c r="C968" t="s">
        <v>1198</v>
      </c>
      <c r="D968">
        <v>11</v>
      </c>
      <c r="E968">
        <v>998</v>
      </c>
      <c r="F968">
        <v>96</v>
      </c>
      <c r="G968">
        <v>22</v>
      </c>
      <c r="H968" t="str">
        <f t="shared" si="15"/>
        <v>Not First</v>
      </c>
    </row>
    <row r="969" spans="1:8" hidden="1" x14ac:dyDescent="0.3">
      <c r="A969" s="1">
        <v>43927</v>
      </c>
      <c r="B969" t="s">
        <v>33</v>
      </c>
      <c r="C969" t="s">
        <v>1199</v>
      </c>
      <c r="D969">
        <v>11</v>
      </c>
      <c r="E969">
        <v>1097</v>
      </c>
      <c r="F969">
        <v>99</v>
      </c>
      <c r="G969">
        <v>24</v>
      </c>
      <c r="H969" t="str">
        <f t="shared" si="15"/>
        <v>Not First</v>
      </c>
    </row>
    <row r="970" spans="1:8" hidden="1" x14ac:dyDescent="0.3">
      <c r="A970" s="1">
        <v>43928</v>
      </c>
      <c r="B970" t="s">
        <v>33</v>
      </c>
      <c r="C970" t="s">
        <v>1200</v>
      </c>
      <c r="D970">
        <v>11</v>
      </c>
      <c r="E970">
        <v>1211</v>
      </c>
      <c r="F970">
        <v>114</v>
      </c>
      <c r="G970">
        <v>24</v>
      </c>
      <c r="H970" t="str">
        <f t="shared" si="15"/>
        <v>Not First</v>
      </c>
    </row>
    <row r="971" spans="1:8" hidden="1" x14ac:dyDescent="0.3">
      <c r="A971" s="1">
        <v>43929</v>
      </c>
      <c r="B971" t="s">
        <v>33</v>
      </c>
      <c r="C971" t="s">
        <v>1201</v>
      </c>
      <c r="D971">
        <v>11</v>
      </c>
      <c r="E971">
        <v>1440</v>
      </c>
      <c r="F971">
        <v>229</v>
      </c>
      <c r="G971">
        <v>27</v>
      </c>
      <c r="H971" t="str">
        <f t="shared" si="15"/>
        <v>Not First</v>
      </c>
    </row>
    <row r="972" spans="1:8" hidden="1" x14ac:dyDescent="0.3">
      <c r="A972" s="1">
        <v>43930</v>
      </c>
      <c r="B972" t="s">
        <v>33</v>
      </c>
      <c r="C972" t="s">
        <v>1202</v>
      </c>
      <c r="D972">
        <v>11</v>
      </c>
      <c r="E972">
        <v>1523</v>
      </c>
      <c r="F972">
        <v>83</v>
      </c>
      <c r="G972">
        <v>32</v>
      </c>
      <c r="H972" t="str">
        <f t="shared" si="15"/>
        <v>Not First</v>
      </c>
    </row>
    <row r="973" spans="1:8" hidden="1" x14ac:dyDescent="0.3">
      <c r="A973" s="1">
        <v>43931</v>
      </c>
      <c r="B973" t="s">
        <v>33</v>
      </c>
      <c r="C973" t="s">
        <v>1203</v>
      </c>
      <c r="D973">
        <v>11</v>
      </c>
      <c r="E973">
        <v>1660</v>
      </c>
      <c r="F973">
        <v>137</v>
      </c>
      <c r="G973">
        <v>38</v>
      </c>
      <c r="H973" t="str">
        <f t="shared" si="15"/>
        <v>Not First</v>
      </c>
    </row>
    <row r="974" spans="1:8" hidden="1" x14ac:dyDescent="0.3">
      <c r="A974" s="1">
        <v>43932</v>
      </c>
      <c r="B974" t="s">
        <v>33</v>
      </c>
      <c r="C974" t="s">
        <v>1204</v>
      </c>
      <c r="D974">
        <v>11</v>
      </c>
      <c r="E974">
        <v>1778</v>
      </c>
      <c r="F974">
        <v>118</v>
      </c>
      <c r="G974">
        <v>47</v>
      </c>
      <c r="H974" t="str">
        <f t="shared" si="15"/>
        <v>Not First</v>
      </c>
    </row>
    <row r="975" spans="1:8" hidden="1" x14ac:dyDescent="0.3">
      <c r="A975" s="1">
        <v>43933</v>
      </c>
      <c r="B975" t="s">
        <v>33</v>
      </c>
      <c r="C975" t="s">
        <v>1205</v>
      </c>
      <c r="D975">
        <v>11</v>
      </c>
      <c r="E975">
        <v>1875</v>
      </c>
      <c r="F975">
        <v>97</v>
      </c>
      <c r="G975">
        <v>50</v>
      </c>
      <c r="H975" t="str">
        <f t="shared" si="15"/>
        <v>Not First</v>
      </c>
    </row>
    <row r="976" spans="1:8" hidden="1" x14ac:dyDescent="0.3">
      <c r="A976" s="1">
        <v>43934</v>
      </c>
      <c r="B976" t="s">
        <v>33</v>
      </c>
      <c r="C976" t="s">
        <v>1206</v>
      </c>
      <c r="D976">
        <v>11</v>
      </c>
      <c r="E976">
        <v>1955</v>
      </c>
      <c r="F976">
        <v>80</v>
      </c>
      <c r="G976">
        <v>52</v>
      </c>
      <c r="H976" t="str">
        <f t="shared" si="15"/>
        <v>Not First</v>
      </c>
    </row>
    <row r="977" spans="1:8" hidden="1" x14ac:dyDescent="0.3">
      <c r="A977" s="1">
        <v>43935</v>
      </c>
      <c r="B977" t="s">
        <v>33</v>
      </c>
      <c r="C977" t="s">
        <v>1207</v>
      </c>
      <c r="D977">
        <v>11</v>
      </c>
      <c r="E977">
        <v>2058</v>
      </c>
      <c r="F977">
        <v>103</v>
      </c>
      <c r="G977">
        <v>67</v>
      </c>
      <c r="H977" t="str">
        <f t="shared" si="15"/>
        <v>Not First</v>
      </c>
    </row>
    <row r="978" spans="1:8" hidden="1" x14ac:dyDescent="0.3">
      <c r="A978" s="1">
        <v>43936</v>
      </c>
      <c r="B978" t="s">
        <v>33</v>
      </c>
      <c r="C978" t="s">
        <v>1208</v>
      </c>
      <c r="D978">
        <v>11</v>
      </c>
      <c r="E978">
        <v>2197</v>
      </c>
      <c r="F978">
        <v>139</v>
      </c>
      <c r="G978">
        <v>72</v>
      </c>
      <c r="H978" t="str">
        <f t="shared" si="15"/>
        <v>Not First</v>
      </c>
    </row>
    <row r="979" spans="1:8" hidden="1" x14ac:dyDescent="0.3">
      <c r="A979" s="1">
        <v>43937</v>
      </c>
      <c r="B979" t="s">
        <v>33</v>
      </c>
      <c r="C979" t="s">
        <v>1209</v>
      </c>
      <c r="D979">
        <v>11</v>
      </c>
      <c r="E979">
        <v>2350</v>
      </c>
      <c r="F979">
        <v>153</v>
      </c>
      <c r="G979">
        <v>81</v>
      </c>
      <c r="H979" t="str">
        <f t="shared" si="15"/>
        <v>Not First</v>
      </c>
    </row>
    <row r="980" spans="1:8" hidden="1" x14ac:dyDescent="0.3">
      <c r="A980" s="1">
        <v>43938</v>
      </c>
      <c r="B980" t="s">
        <v>33</v>
      </c>
      <c r="C980" t="s">
        <v>1210</v>
      </c>
      <c r="D980">
        <v>11</v>
      </c>
      <c r="E980">
        <v>2476</v>
      </c>
      <c r="F980">
        <v>126</v>
      </c>
      <c r="G980">
        <v>86</v>
      </c>
      <c r="H980" t="str">
        <f t="shared" si="15"/>
        <v>Not First</v>
      </c>
    </row>
    <row r="981" spans="1:8" hidden="1" x14ac:dyDescent="0.3">
      <c r="A981" s="1">
        <v>43939</v>
      </c>
      <c r="B981" t="s">
        <v>33</v>
      </c>
      <c r="C981" t="s">
        <v>1211</v>
      </c>
      <c r="D981">
        <v>11</v>
      </c>
      <c r="E981">
        <v>2666</v>
      </c>
      <c r="F981">
        <v>190</v>
      </c>
      <c r="G981">
        <v>91</v>
      </c>
      <c r="H981" t="str">
        <f t="shared" si="15"/>
        <v>Not First</v>
      </c>
    </row>
    <row r="982" spans="1:8" hidden="1" x14ac:dyDescent="0.3">
      <c r="A982" s="1">
        <v>43940</v>
      </c>
      <c r="B982" t="s">
        <v>33</v>
      </c>
      <c r="C982" t="s">
        <v>1212</v>
      </c>
      <c r="D982">
        <v>11</v>
      </c>
      <c r="E982">
        <v>2793</v>
      </c>
      <c r="F982">
        <v>127</v>
      </c>
      <c r="G982">
        <v>96</v>
      </c>
      <c r="H982" t="str">
        <f t="shared" si="15"/>
        <v>Not First</v>
      </c>
    </row>
    <row r="983" spans="1:8" hidden="1" x14ac:dyDescent="0.3">
      <c r="A983" s="1">
        <v>43941</v>
      </c>
      <c r="B983" t="s">
        <v>33</v>
      </c>
      <c r="C983" t="s">
        <v>1213</v>
      </c>
      <c r="D983">
        <v>11</v>
      </c>
      <c r="E983">
        <v>2927</v>
      </c>
      <c r="F983">
        <v>134</v>
      </c>
      <c r="G983">
        <v>105</v>
      </c>
      <c r="H983" t="str">
        <f t="shared" si="15"/>
        <v>Not First</v>
      </c>
    </row>
    <row r="984" spans="1:8" hidden="1" x14ac:dyDescent="0.3">
      <c r="A984" s="1">
        <v>43942</v>
      </c>
      <c r="B984" t="s">
        <v>33</v>
      </c>
      <c r="C984" t="s">
        <v>1214</v>
      </c>
      <c r="D984">
        <v>11</v>
      </c>
      <c r="E984">
        <v>3098</v>
      </c>
      <c r="F984">
        <v>171</v>
      </c>
      <c r="G984">
        <v>112</v>
      </c>
      <c r="H984" t="str">
        <f t="shared" si="15"/>
        <v>Not First</v>
      </c>
    </row>
    <row r="985" spans="1:8" hidden="1" x14ac:dyDescent="0.3">
      <c r="A985" s="1">
        <v>43943</v>
      </c>
      <c r="B985" t="s">
        <v>33</v>
      </c>
      <c r="C985" t="s">
        <v>1215</v>
      </c>
      <c r="D985">
        <v>11</v>
      </c>
      <c r="E985">
        <v>3206</v>
      </c>
      <c r="F985">
        <v>108</v>
      </c>
      <c r="G985">
        <v>127</v>
      </c>
      <c r="H985" t="str">
        <f t="shared" si="15"/>
        <v>Not First</v>
      </c>
    </row>
    <row r="986" spans="1:8" hidden="1" x14ac:dyDescent="0.3">
      <c r="A986" s="1">
        <v>43944</v>
      </c>
      <c r="B986" t="s">
        <v>33</v>
      </c>
      <c r="C986" t="s">
        <v>1216</v>
      </c>
      <c r="D986">
        <v>11</v>
      </c>
      <c r="E986">
        <v>3361</v>
      </c>
      <c r="F986">
        <v>155</v>
      </c>
      <c r="G986">
        <v>139</v>
      </c>
      <c r="H986" t="str">
        <f t="shared" si="15"/>
        <v>Not First</v>
      </c>
    </row>
    <row r="987" spans="1:8" hidden="1" x14ac:dyDescent="0.3">
      <c r="A987" s="1">
        <v>43945</v>
      </c>
      <c r="B987" t="s">
        <v>33</v>
      </c>
      <c r="C987" t="s">
        <v>1217</v>
      </c>
      <c r="D987">
        <v>11</v>
      </c>
      <c r="E987">
        <v>3528</v>
      </c>
      <c r="F987">
        <v>167</v>
      </c>
      <c r="G987">
        <v>153</v>
      </c>
      <c r="H987" t="str">
        <f t="shared" si="15"/>
        <v>Not First</v>
      </c>
    </row>
    <row r="988" spans="1:8" hidden="1" x14ac:dyDescent="0.3">
      <c r="A988" s="1">
        <v>43946</v>
      </c>
      <c r="B988" t="s">
        <v>33</v>
      </c>
      <c r="C988" t="s">
        <v>1218</v>
      </c>
      <c r="D988">
        <v>11</v>
      </c>
      <c r="E988">
        <v>3699</v>
      </c>
      <c r="F988">
        <v>171</v>
      </c>
      <c r="G988">
        <v>165</v>
      </c>
      <c r="H988" t="str">
        <f t="shared" si="15"/>
        <v>Not First</v>
      </c>
    </row>
    <row r="989" spans="1:8" hidden="1" x14ac:dyDescent="0.3">
      <c r="A989" s="1">
        <v>43947</v>
      </c>
      <c r="B989" t="s">
        <v>33</v>
      </c>
      <c r="C989" t="s">
        <v>1219</v>
      </c>
      <c r="D989">
        <v>11</v>
      </c>
      <c r="E989">
        <v>3841</v>
      </c>
      <c r="F989">
        <v>142</v>
      </c>
      <c r="G989">
        <v>178</v>
      </c>
      <c r="H989" t="str">
        <f t="shared" si="15"/>
        <v>Not First</v>
      </c>
    </row>
    <row r="990" spans="1:8" hidden="1" x14ac:dyDescent="0.3">
      <c r="A990" s="1">
        <v>43948</v>
      </c>
      <c r="B990" t="s">
        <v>33</v>
      </c>
      <c r="C990" t="s">
        <v>1220</v>
      </c>
      <c r="D990">
        <v>11</v>
      </c>
      <c r="E990">
        <v>3892</v>
      </c>
      <c r="F990">
        <v>51</v>
      </c>
      <c r="G990">
        <v>185</v>
      </c>
      <c r="H990" t="str">
        <f t="shared" si="15"/>
        <v>Not First</v>
      </c>
    </row>
    <row r="991" spans="1:8" hidden="1" x14ac:dyDescent="0.3">
      <c r="A991" s="1">
        <v>43949</v>
      </c>
      <c r="B991" t="s">
        <v>33</v>
      </c>
      <c r="C991" t="s">
        <v>1221</v>
      </c>
      <c r="D991">
        <v>11</v>
      </c>
      <c r="E991">
        <v>3994</v>
      </c>
      <c r="F991">
        <v>102</v>
      </c>
      <c r="G991">
        <v>190</v>
      </c>
      <c r="H991" t="str">
        <f t="shared" si="15"/>
        <v>Not First</v>
      </c>
    </row>
    <row r="992" spans="1:8" hidden="1" x14ac:dyDescent="0.3">
      <c r="A992" s="1">
        <v>43950</v>
      </c>
      <c r="B992" t="s">
        <v>33</v>
      </c>
      <c r="C992" t="s">
        <v>1222</v>
      </c>
      <c r="D992">
        <v>11</v>
      </c>
      <c r="E992">
        <v>4106</v>
      </c>
      <c r="F992">
        <v>112</v>
      </c>
      <c r="G992">
        <v>205</v>
      </c>
      <c r="H992" t="str">
        <f t="shared" si="15"/>
        <v>Not First</v>
      </c>
    </row>
    <row r="993" spans="1:8" hidden="1" x14ac:dyDescent="0.3">
      <c r="A993" s="1">
        <v>43951</v>
      </c>
      <c r="B993" t="s">
        <v>33</v>
      </c>
      <c r="C993" t="s">
        <v>1223</v>
      </c>
      <c r="D993">
        <v>11</v>
      </c>
      <c r="E993">
        <v>4323</v>
      </c>
      <c r="F993">
        <v>217</v>
      </c>
      <c r="G993">
        <v>224</v>
      </c>
      <c r="H993" t="str">
        <f t="shared" si="15"/>
        <v>Not First</v>
      </c>
    </row>
    <row r="994" spans="1:8" hidden="1" x14ac:dyDescent="0.3">
      <c r="A994" s="1">
        <v>43952</v>
      </c>
      <c r="B994" t="s">
        <v>33</v>
      </c>
      <c r="C994" t="s">
        <v>1224</v>
      </c>
      <c r="D994">
        <v>11</v>
      </c>
      <c r="E994">
        <v>4658</v>
      </c>
      <c r="F994">
        <v>335</v>
      </c>
      <c r="G994">
        <v>231</v>
      </c>
      <c r="H994" t="str">
        <f t="shared" si="15"/>
        <v>Not First</v>
      </c>
    </row>
    <row r="995" spans="1:8" hidden="1" x14ac:dyDescent="0.3">
      <c r="A995" s="1">
        <v>43953</v>
      </c>
      <c r="B995" t="s">
        <v>33</v>
      </c>
      <c r="C995" t="s">
        <v>1225</v>
      </c>
      <c r="D995">
        <v>11</v>
      </c>
      <c r="E995">
        <v>4797</v>
      </c>
      <c r="F995">
        <v>139</v>
      </c>
      <c r="G995">
        <v>240</v>
      </c>
      <c r="H995" t="str">
        <f t="shared" si="15"/>
        <v>Not First</v>
      </c>
    </row>
    <row r="996" spans="1:8" hidden="1" x14ac:dyDescent="0.3">
      <c r="A996" s="1">
        <v>43954</v>
      </c>
      <c r="B996" t="s">
        <v>33</v>
      </c>
      <c r="C996" t="s">
        <v>1226</v>
      </c>
      <c r="D996">
        <v>11</v>
      </c>
      <c r="E996">
        <v>5016</v>
      </c>
      <c r="F996">
        <v>219</v>
      </c>
      <c r="G996">
        <v>251</v>
      </c>
      <c r="H996" t="str">
        <f t="shared" si="15"/>
        <v>Not First</v>
      </c>
    </row>
    <row r="997" spans="1:8" hidden="1" x14ac:dyDescent="0.3">
      <c r="A997" s="1">
        <v>43955</v>
      </c>
      <c r="B997" t="s">
        <v>33</v>
      </c>
      <c r="C997" t="s">
        <v>1227</v>
      </c>
      <c r="D997">
        <v>11</v>
      </c>
      <c r="E997">
        <v>5170</v>
      </c>
      <c r="F997">
        <v>154</v>
      </c>
      <c r="G997">
        <v>258</v>
      </c>
      <c r="H997" t="str">
        <f t="shared" si="15"/>
        <v>Not First</v>
      </c>
    </row>
    <row r="998" spans="1:8" hidden="1" x14ac:dyDescent="0.3">
      <c r="A998" s="1">
        <v>43956</v>
      </c>
      <c r="B998" t="s">
        <v>33</v>
      </c>
      <c r="C998" t="s">
        <v>1228</v>
      </c>
      <c r="D998">
        <v>11</v>
      </c>
      <c r="E998">
        <v>5322</v>
      </c>
      <c r="F998">
        <v>152</v>
      </c>
      <c r="G998">
        <v>264</v>
      </c>
      <c r="H998" t="str">
        <f t="shared" si="15"/>
        <v>Not First</v>
      </c>
    </row>
    <row r="999" spans="1:8" hidden="1" x14ac:dyDescent="0.3">
      <c r="A999" s="1">
        <v>43957</v>
      </c>
      <c r="B999" t="s">
        <v>33</v>
      </c>
      <c r="C999" t="s">
        <v>1229</v>
      </c>
      <c r="D999">
        <v>11</v>
      </c>
      <c r="E999">
        <v>5461</v>
      </c>
      <c r="F999">
        <v>139</v>
      </c>
      <c r="G999">
        <v>277</v>
      </c>
      <c r="H999" t="str">
        <f t="shared" si="15"/>
        <v>Not First</v>
      </c>
    </row>
    <row r="1000" spans="1:8" hidden="1" x14ac:dyDescent="0.3">
      <c r="A1000" s="1">
        <v>43958</v>
      </c>
      <c r="B1000" t="s">
        <v>33</v>
      </c>
      <c r="C1000" t="s">
        <v>1230</v>
      </c>
      <c r="D1000">
        <v>11</v>
      </c>
      <c r="E1000">
        <v>5654</v>
      </c>
      <c r="F1000">
        <v>193</v>
      </c>
      <c r="G1000">
        <v>285</v>
      </c>
      <c r="H1000" t="str">
        <f t="shared" si="15"/>
        <v>Not First</v>
      </c>
    </row>
    <row r="1001" spans="1:8" hidden="1" x14ac:dyDescent="0.3">
      <c r="A1001" s="1">
        <v>43959</v>
      </c>
      <c r="B1001" t="s">
        <v>33</v>
      </c>
      <c r="C1001" t="s">
        <v>1231</v>
      </c>
      <c r="D1001">
        <v>11</v>
      </c>
      <c r="E1001">
        <v>5899</v>
      </c>
      <c r="F1001">
        <v>245</v>
      </c>
      <c r="G1001">
        <v>304</v>
      </c>
      <c r="H1001" t="str">
        <f t="shared" si="15"/>
        <v>Not First</v>
      </c>
    </row>
    <row r="1002" spans="1:8" hidden="1" x14ac:dyDescent="0.3">
      <c r="A1002" s="1">
        <v>43960</v>
      </c>
      <c r="B1002" t="s">
        <v>33</v>
      </c>
      <c r="C1002" t="s">
        <v>1232</v>
      </c>
      <c r="D1002">
        <v>11</v>
      </c>
      <c r="E1002">
        <v>6102</v>
      </c>
      <c r="F1002">
        <v>203</v>
      </c>
      <c r="G1002">
        <v>311</v>
      </c>
      <c r="H1002" t="str">
        <f t="shared" si="15"/>
        <v>Not First</v>
      </c>
    </row>
    <row r="1003" spans="1:8" hidden="1" x14ac:dyDescent="0.3">
      <c r="A1003" s="1">
        <v>43961</v>
      </c>
      <c r="B1003" t="s">
        <v>33</v>
      </c>
      <c r="C1003" t="s">
        <v>1233</v>
      </c>
      <c r="D1003">
        <v>11</v>
      </c>
      <c r="E1003">
        <v>6272</v>
      </c>
      <c r="F1003">
        <v>170</v>
      </c>
      <c r="G1003">
        <v>323</v>
      </c>
      <c r="H1003" t="str">
        <f t="shared" si="15"/>
        <v>Not First</v>
      </c>
    </row>
    <row r="1004" spans="1:8" hidden="1" x14ac:dyDescent="0.3">
      <c r="A1004" s="1">
        <v>43962</v>
      </c>
      <c r="B1004" t="s">
        <v>33</v>
      </c>
      <c r="C1004" t="s">
        <v>1234</v>
      </c>
      <c r="D1004">
        <v>11</v>
      </c>
      <c r="E1004">
        <v>6389</v>
      </c>
      <c r="F1004">
        <v>117</v>
      </c>
      <c r="G1004">
        <v>328</v>
      </c>
      <c r="H1004" t="str">
        <f t="shared" si="15"/>
        <v>Not First</v>
      </c>
    </row>
    <row r="1005" spans="1:8" hidden="1" x14ac:dyDescent="0.3">
      <c r="A1005" s="1">
        <v>43963</v>
      </c>
      <c r="B1005" t="s">
        <v>33</v>
      </c>
      <c r="C1005" t="s">
        <v>1235</v>
      </c>
      <c r="D1005">
        <v>11</v>
      </c>
      <c r="E1005">
        <v>6485</v>
      </c>
      <c r="F1005">
        <v>96</v>
      </c>
      <c r="G1005">
        <v>336</v>
      </c>
      <c r="H1005" t="str">
        <f t="shared" si="15"/>
        <v>Not First</v>
      </c>
    </row>
    <row r="1006" spans="1:8" hidden="1" x14ac:dyDescent="0.3">
      <c r="A1006" s="1">
        <v>43964</v>
      </c>
      <c r="B1006" t="s">
        <v>33</v>
      </c>
      <c r="C1006" t="s">
        <v>1236</v>
      </c>
      <c r="D1006">
        <v>11</v>
      </c>
      <c r="E1006">
        <v>6584</v>
      </c>
      <c r="F1006">
        <v>99</v>
      </c>
      <c r="G1006">
        <v>350</v>
      </c>
      <c r="H1006" t="str">
        <f t="shared" si="15"/>
        <v>Not First</v>
      </c>
    </row>
    <row r="1007" spans="1:8" hidden="1" x14ac:dyDescent="0.3">
      <c r="A1007" s="1">
        <v>43965</v>
      </c>
      <c r="B1007" t="s">
        <v>33</v>
      </c>
      <c r="C1007" t="s">
        <v>1237</v>
      </c>
      <c r="D1007">
        <v>11</v>
      </c>
      <c r="E1007">
        <v>6736</v>
      </c>
      <c r="F1007">
        <v>152</v>
      </c>
      <c r="G1007">
        <v>358</v>
      </c>
      <c r="H1007" t="str">
        <f t="shared" si="15"/>
        <v>Not First</v>
      </c>
    </row>
    <row r="1008" spans="1:8" hidden="1" x14ac:dyDescent="0.3">
      <c r="A1008" s="1">
        <v>43966</v>
      </c>
      <c r="B1008" t="s">
        <v>33</v>
      </c>
      <c r="C1008" t="s">
        <v>1238</v>
      </c>
      <c r="D1008">
        <v>11</v>
      </c>
      <c r="E1008">
        <v>6871</v>
      </c>
      <c r="F1008">
        <v>135</v>
      </c>
      <c r="G1008">
        <v>368</v>
      </c>
      <c r="H1008" t="str">
        <f t="shared" si="15"/>
        <v>Not First</v>
      </c>
    </row>
    <row r="1009" spans="1:8" hidden="1" x14ac:dyDescent="0.3">
      <c r="A1009" s="1">
        <v>43967</v>
      </c>
      <c r="B1009" t="s">
        <v>33</v>
      </c>
      <c r="C1009" t="s">
        <v>1239</v>
      </c>
      <c r="D1009">
        <v>11</v>
      </c>
      <c r="E1009">
        <v>7042</v>
      </c>
      <c r="F1009">
        <v>171</v>
      </c>
      <c r="G1009">
        <v>375</v>
      </c>
      <c r="H1009" t="str">
        <f t="shared" si="15"/>
        <v>Not First</v>
      </c>
    </row>
    <row r="1010" spans="1:8" hidden="1" x14ac:dyDescent="0.3">
      <c r="A1010" s="1">
        <v>43968</v>
      </c>
      <c r="B1010" t="s">
        <v>33</v>
      </c>
      <c r="C1010" t="s">
        <v>1240</v>
      </c>
      <c r="D1010">
        <v>11</v>
      </c>
      <c r="E1010">
        <v>7123</v>
      </c>
      <c r="F1010">
        <v>81</v>
      </c>
      <c r="G1010">
        <v>383</v>
      </c>
      <c r="H1010" t="str">
        <f t="shared" si="15"/>
        <v>Not First</v>
      </c>
    </row>
    <row r="1011" spans="1:8" hidden="1" x14ac:dyDescent="0.3">
      <c r="A1011" s="1">
        <v>43969</v>
      </c>
      <c r="B1011" t="s">
        <v>33</v>
      </c>
      <c r="C1011" t="s">
        <v>1241</v>
      </c>
      <c r="D1011">
        <v>11</v>
      </c>
      <c r="E1011">
        <v>7270</v>
      </c>
      <c r="F1011">
        <v>147</v>
      </c>
      <c r="G1011">
        <v>392</v>
      </c>
      <c r="H1011" t="str">
        <f t="shared" si="15"/>
        <v>Not First</v>
      </c>
    </row>
    <row r="1012" spans="1:8" hidden="1" x14ac:dyDescent="0.3">
      <c r="A1012" s="1">
        <v>43970</v>
      </c>
      <c r="B1012" t="s">
        <v>33</v>
      </c>
      <c r="C1012" t="s">
        <v>1242</v>
      </c>
      <c r="D1012">
        <v>11</v>
      </c>
      <c r="E1012">
        <v>7434</v>
      </c>
      <c r="F1012">
        <v>164</v>
      </c>
      <c r="G1012">
        <v>400</v>
      </c>
      <c r="H1012" t="str">
        <f t="shared" si="15"/>
        <v>Not First</v>
      </c>
    </row>
    <row r="1013" spans="1:8" hidden="1" x14ac:dyDescent="0.3">
      <c r="A1013" s="1">
        <v>43971</v>
      </c>
      <c r="B1013" t="s">
        <v>33</v>
      </c>
      <c r="C1013" t="s">
        <v>1243</v>
      </c>
      <c r="D1013">
        <v>11</v>
      </c>
      <c r="E1013">
        <v>7551</v>
      </c>
      <c r="F1013">
        <v>117</v>
      </c>
      <c r="G1013">
        <v>407</v>
      </c>
      <c r="H1013" t="str">
        <f t="shared" si="15"/>
        <v>Not First</v>
      </c>
    </row>
    <row r="1014" spans="1:8" hidden="1" x14ac:dyDescent="0.3">
      <c r="A1014" s="1">
        <v>43972</v>
      </c>
      <c r="B1014" t="s">
        <v>33</v>
      </c>
      <c r="C1014" t="s">
        <v>1244</v>
      </c>
      <c r="D1014">
        <v>11</v>
      </c>
      <c r="E1014">
        <v>7788</v>
      </c>
      <c r="F1014">
        <v>237</v>
      </c>
      <c r="G1014">
        <v>412</v>
      </c>
      <c r="H1014" t="str">
        <f t="shared" si="15"/>
        <v>Not First</v>
      </c>
    </row>
    <row r="1015" spans="1:8" hidden="1" x14ac:dyDescent="0.3">
      <c r="A1015" s="1">
        <v>43973</v>
      </c>
      <c r="B1015" t="s">
        <v>33</v>
      </c>
      <c r="C1015" t="s">
        <v>1245</v>
      </c>
      <c r="D1015">
        <v>11</v>
      </c>
      <c r="E1015">
        <v>7893</v>
      </c>
      <c r="F1015">
        <v>105</v>
      </c>
      <c r="G1015">
        <v>418</v>
      </c>
      <c r="H1015" t="str">
        <f t="shared" si="15"/>
        <v>Not First</v>
      </c>
    </row>
    <row r="1016" spans="1:8" hidden="1" x14ac:dyDescent="0.3">
      <c r="A1016" s="1">
        <v>43974</v>
      </c>
      <c r="B1016" t="s">
        <v>33</v>
      </c>
      <c r="C1016" t="s">
        <v>1246</v>
      </c>
      <c r="D1016">
        <v>11</v>
      </c>
      <c r="E1016">
        <v>7966</v>
      </c>
      <c r="F1016">
        <v>73</v>
      </c>
      <c r="G1016">
        <v>427</v>
      </c>
      <c r="H1016" t="str">
        <f t="shared" si="15"/>
        <v>Not First</v>
      </c>
    </row>
    <row r="1017" spans="1:8" hidden="1" x14ac:dyDescent="0.3">
      <c r="A1017" s="1">
        <v>43975</v>
      </c>
      <c r="B1017" t="s">
        <v>33</v>
      </c>
      <c r="C1017" t="s">
        <v>1247</v>
      </c>
      <c r="D1017">
        <v>11</v>
      </c>
      <c r="E1017">
        <v>8110</v>
      </c>
      <c r="F1017">
        <v>144</v>
      </c>
      <c r="G1017">
        <v>432</v>
      </c>
      <c r="H1017" t="str">
        <f t="shared" si="15"/>
        <v>Not First</v>
      </c>
    </row>
    <row r="1018" spans="1:8" hidden="1" x14ac:dyDescent="0.3">
      <c r="A1018" s="1">
        <v>43976</v>
      </c>
      <c r="B1018" t="s">
        <v>33</v>
      </c>
      <c r="C1018" t="s">
        <v>1248</v>
      </c>
      <c r="D1018">
        <v>11</v>
      </c>
      <c r="E1018">
        <v>8225</v>
      </c>
      <c r="F1018">
        <v>115</v>
      </c>
      <c r="G1018">
        <v>440</v>
      </c>
      <c r="H1018" t="str">
        <f t="shared" si="15"/>
        <v>Not First</v>
      </c>
    </row>
    <row r="1019" spans="1:8" hidden="1" x14ac:dyDescent="0.3">
      <c r="A1019" s="1">
        <v>43977</v>
      </c>
      <c r="B1019" t="s">
        <v>33</v>
      </c>
      <c r="C1019" t="s">
        <v>1249</v>
      </c>
      <c r="D1019">
        <v>11</v>
      </c>
      <c r="E1019">
        <v>8334</v>
      </c>
      <c r="F1019">
        <v>109</v>
      </c>
      <c r="G1019">
        <v>440</v>
      </c>
      <c r="H1019" t="str">
        <f t="shared" si="15"/>
        <v>Not First</v>
      </c>
    </row>
    <row r="1020" spans="1:8" hidden="1" x14ac:dyDescent="0.3">
      <c r="A1020" s="1">
        <v>43978</v>
      </c>
      <c r="B1020" t="s">
        <v>33</v>
      </c>
      <c r="C1020" t="s">
        <v>1250</v>
      </c>
      <c r="D1020">
        <v>11</v>
      </c>
      <c r="E1020">
        <v>8406</v>
      </c>
      <c r="F1020">
        <v>72</v>
      </c>
      <c r="G1020">
        <v>445</v>
      </c>
      <c r="H1020" t="str">
        <f t="shared" si="15"/>
        <v>Not First</v>
      </c>
    </row>
    <row r="1021" spans="1:8" hidden="1" x14ac:dyDescent="0.3">
      <c r="A1021" s="1">
        <v>43979</v>
      </c>
      <c r="B1021" t="s">
        <v>33</v>
      </c>
      <c r="C1021" t="s">
        <v>1251</v>
      </c>
      <c r="D1021">
        <v>11</v>
      </c>
      <c r="E1021">
        <v>8492</v>
      </c>
      <c r="F1021">
        <v>86</v>
      </c>
      <c r="G1021">
        <v>453</v>
      </c>
      <c r="H1021" t="str">
        <f t="shared" si="15"/>
        <v>Not First</v>
      </c>
    </row>
    <row r="1022" spans="1:8" hidden="1" x14ac:dyDescent="0.3">
      <c r="A1022" s="1">
        <v>43980</v>
      </c>
      <c r="B1022" t="s">
        <v>33</v>
      </c>
      <c r="C1022" t="s">
        <v>101</v>
      </c>
      <c r="D1022">
        <v>11</v>
      </c>
      <c r="E1022">
        <v>8538</v>
      </c>
      <c r="F1022">
        <v>46</v>
      </c>
      <c r="G1022">
        <v>460</v>
      </c>
      <c r="H1022" t="str">
        <f t="shared" si="15"/>
        <v>Not First</v>
      </c>
    </row>
    <row r="1023" spans="1:8" hidden="1" x14ac:dyDescent="0.3">
      <c r="A1023" s="1">
        <v>43981</v>
      </c>
      <c r="B1023" t="s">
        <v>33</v>
      </c>
      <c r="C1023" t="s">
        <v>1252</v>
      </c>
      <c r="D1023">
        <v>11</v>
      </c>
      <c r="E1023">
        <v>8717</v>
      </c>
      <c r="F1023">
        <v>179</v>
      </c>
      <c r="G1023">
        <v>462</v>
      </c>
      <c r="H1023" t="str">
        <f t="shared" si="15"/>
        <v>Not First</v>
      </c>
    </row>
    <row r="1024" spans="1:8" hidden="1" x14ac:dyDescent="0.3">
      <c r="A1024" s="1">
        <v>43982</v>
      </c>
      <c r="B1024" t="s">
        <v>33</v>
      </c>
      <c r="C1024" t="s">
        <v>1253</v>
      </c>
      <c r="D1024">
        <v>11</v>
      </c>
      <c r="E1024">
        <v>8801</v>
      </c>
      <c r="F1024">
        <v>84</v>
      </c>
      <c r="G1024">
        <v>466</v>
      </c>
      <c r="H1024" t="str">
        <f t="shared" si="15"/>
        <v>Not First</v>
      </c>
    </row>
    <row r="1025" spans="1:8" hidden="1" x14ac:dyDescent="0.3">
      <c r="A1025" s="1">
        <v>43983</v>
      </c>
      <c r="B1025" t="s">
        <v>33</v>
      </c>
      <c r="C1025" t="s">
        <v>1254</v>
      </c>
      <c r="D1025">
        <v>11</v>
      </c>
      <c r="E1025">
        <v>8857</v>
      </c>
      <c r="F1025">
        <v>56</v>
      </c>
      <c r="G1025">
        <v>468</v>
      </c>
      <c r="H1025" t="str">
        <f t="shared" si="15"/>
        <v>Not First</v>
      </c>
    </row>
    <row r="1026" spans="1:8" hidden="1" x14ac:dyDescent="0.3">
      <c r="A1026" s="1">
        <v>43984</v>
      </c>
      <c r="B1026" t="s">
        <v>33</v>
      </c>
      <c r="C1026" t="s">
        <v>1255</v>
      </c>
      <c r="D1026">
        <v>11</v>
      </c>
      <c r="E1026">
        <v>8886</v>
      </c>
      <c r="F1026">
        <v>29</v>
      </c>
      <c r="G1026">
        <v>470</v>
      </c>
      <c r="H1026" t="str">
        <f t="shared" si="15"/>
        <v>Not First</v>
      </c>
    </row>
    <row r="1027" spans="1:8" hidden="1" x14ac:dyDescent="0.3">
      <c r="A1027" s="1">
        <v>43985</v>
      </c>
      <c r="B1027" t="s">
        <v>33</v>
      </c>
      <c r="C1027" t="s">
        <v>1256</v>
      </c>
      <c r="D1027">
        <v>11</v>
      </c>
      <c r="E1027">
        <v>9016</v>
      </c>
      <c r="F1027">
        <v>130</v>
      </c>
      <c r="G1027">
        <v>473</v>
      </c>
      <c r="H1027" t="str">
        <f t="shared" ref="H1027:H1090" si="16">IF(B1027&lt;&gt;B1026,"First","Not First")</f>
        <v>Not First</v>
      </c>
    </row>
    <row r="1028" spans="1:8" hidden="1" x14ac:dyDescent="0.3">
      <c r="A1028" s="1">
        <v>43986</v>
      </c>
      <c r="B1028" t="s">
        <v>33</v>
      </c>
      <c r="C1028" t="s">
        <v>1257</v>
      </c>
      <c r="D1028">
        <v>11</v>
      </c>
      <c r="E1028">
        <v>9120</v>
      </c>
      <c r="F1028">
        <v>104</v>
      </c>
      <c r="G1028">
        <v>475</v>
      </c>
      <c r="H1028" t="str">
        <f t="shared" si="16"/>
        <v>Not First</v>
      </c>
    </row>
    <row r="1029" spans="1:8" hidden="1" x14ac:dyDescent="0.3">
      <c r="A1029" s="1">
        <v>43987</v>
      </c>
      <c r="B1029" t="s">
        <v>33</v>
      </c>
      <c r="C1029" t="s">
        <v>1258</v>
      </c>
      <c r="D1029">
        <v>11</v>
      </c>
      <c r="E1029">
        <v>9199</v>
      </c>
      <c r="F1029">
        <v>79</v>
      </c>
      <c r="G1029">
        <v>479</v>
      </c>
      <c r="H1029" t="str">
        <f t="shared" si="16"/>
        <v>Not First</v>
      </c>
    </row>
    <row r="1030" spans="1:8" hidden="1" x14ac:dyDescent="0.3">
      <c r="A1030" s="1">
        <v>43988</v>
      </c>
      <c r="B1030" t="s">
        <v>33</v>
      </c>
      <c r="C1030" t="s">
        <v>1259</v>
      </c>
      <c r="D1030">
        <v>11</v>
      </c>
      <c r="E1030">
        <v>9269</v>
      </c>
      <c r="F1030">
        <v>70</v>
      </c>
      <c r="G1030">
        <v>483</v>
      </c>
      <c r="H1030" t="str">
        <f t="shared" si="16"/>
        <v>Not First</v>
      </c>
    </row>
    <row r="1031" spans="1:8" hidden="1" x14ac:dyDescent="0.3">
      <c r="A1031" s="1">
        <v>43989</v>
      </c>
      <c r="B1031" t="s">
        <v>33</v>
      </c>
      <c r="C1031" t="s">
        <v>1260</v>
      </c>
      <c r="D1031">
        <v>11</v>
      </c>
      <c r="E1031">
        <v>9332</v>
      </c>
      <c r="F1031">
        <v>63</v>
      </c>
      <c r="G1031">
        <v>489</v>
      </c>
      <c r="H1031" t="str">
        <f t="shared" si="16"/>
        <v>Not First</v>
      </c>
    </row>
    <row r="1032" spans="1:8" hidden="1" x14ac:dyDescent="0.3">
      <c r="A1032" s="1">
        <v>43990</v>
      </c>
      <c r="B1032" t="s">
        <v>33</v>
      </c>
      <c r="C1032" t="s">
        <v>1261</v>
      </c>
      <c r="D1032">
        <v>11</v>
      </c>
      <c r="E1032">
        <v>9389</v>
      </c>
      <c r="F1032">
        <v>57</v>
      </c>
      <c r="G1032">
        <v>491</v>
      </c>
      <c r="H1032" t="str">
        <f t="shared" si="16"/>
        <v>Not First</v>
      </c>
    </row>
    <row r="1033" spans="1:8" hidden="1" x14ac:dyDescent="0.3">
      <c r="A1033" s="1">
        <v>43991</v>
      </c>
      <c r="B1033" t="s">
        <v>33</v>
      </c>
      <c r="C1033" t="s">
        <v>1262</v>
      </c>
      <c r="D1033">
        <v>11</v>
      </c>
      <c r="E1033">
        <v>9474</v>
      </c>
      <c r="F1033">
        <v>85</v>
      </c>
      <c r="G1033">
        <v>495</v>
      </c>
      <c r="H1033" t="str">
        <f t="shared" si="16"/>
        <v>Not First</v>
      </c>
    </row>
    <row r="1034" spans="1:8" hidden="1" x14ac:dyDescent="0.3">
      <c r="A1034" s="1">
        <v>43992</v>
      </c>
      <c r="B1034" t="s">
        <v>33</v>
      </c>
      <c r="C1034" t="s">
        <v>1263</v>
      </c>
      <c r="D1034">
        <v>11</v>
      </c>
      <c r="E1034">
        <v>9537</v>
      </c>
      <c r="F1034">
        <v>63</v>
      </c>
      <c r="G1034">
        <v>499</v>
      </c>
      <c r="H1034" t="str">
        <f t="shared" si="16"/>
        <v>Not First</v>
      </c>
    </row>
    <row r="1035" spans="1:8" hidden="1" x14ac:dyDescent="0.3">
      <c r="A1035" s="1">
        <v>43993</v>
      </c>
      <c r="B1035" t="s">
        <v>33</v>
      </c>
      <c r="C1035" t="s">
        <v>1264</v>
      </c>
      <c r="D1035">
        <v>11</v>
      </c>
      <c r="E1035">
        <v>9589</v>
      </c>
      <c r="F1035">
        <v>52</v>
      </c>
      <c r="G1035">
        <v>502</v>
      </c>
      <c r="H1035" t="str">
        <f t="shared" si="16"/>
        <v>Not First</v>
      </c>
    </row>
    <row r="1036" spans="1:8" hidden="1" x14ac:dyDescent="0.3">
      <c r="A1036" s="1">
        <v>43994</v>
      </c>
      <c r="B1036" t="s">
        <v>33</v>
      </c>
      <c r="C1036" t="s">
        <v>1265</v>
      </c>
      <c r="D1036">
        <v>11</v>
      </c>
      <c r="E1036">
        <v>9654</v>
      </c>
      <c r="F1036">
        <v>65</v>
      </c>
      <c r="G1036">
        <v>506</v>
      </c>
      <c r="H1036" t="str">
        <f t="shared" si="16"/>
        <v>Not First</v>
      </c>
    </row>
    <row r="1037" spans="1:8" hidden="1" x14ac:dyDescent="0.3">
      <c r="A1037" s="1">
        <v>43995</v>
      </c>
      <c r="B1037" t="s">
        <v>33</v>
      </c>
      <c r="C1037" t="s">
        <v>1266</v>
      </c>
      <c r="D1037">
        <v>11</v>
      </c>
      <c r="E1037">
        <v>9709</v>
      </c>
      <c r="F1037">
        <v>55</v>
      </c>
      <c r="G1037">
        <v>511</v>
      </c>
      <c r="H1037" t="str">
        <f t="shared" si="16"/>
        <v>Not First</v>
      </c>
    </row>
    <row r="1038" spans="1:8" hidden="1" x14ac:dyDescent="0.3">
      <c r="A1038" s="1">
        <v>43996</v>
      </c>
      <c r="B1038" t="s">
        <v>33</v>
      </c>
      <c r="C1038" t="s">
        <v>1267</v>
      </c>
      <c r="D1038">
        <v>11</v>
      </c>
      <c r="E1038">
        <v>9767</v>
      </c>
      <c r="F1038">
        <v>58</v>
      </c>
      <c r="G1038">
        <v>515</v>
      </c>
      <c r="H1038" t="str">
        <f t="shared" si="16"/>
        <v>Not First</v>
      </c>
    </row>
    <row r="1039" spans="1:8" hidden="1" x14ac:dyDescent="0.3">
      <c r="A1039" s="1">
        <v>43997</v>
      </c>
      <c r="B1039" t="s">
        <v>33</v>
      </c>
      <c r="C1039" t="s">
        <v>1268</v>
      </c>
      <c r="D1039">
        <v>11</v>
      </c>
      <c r="E1039">
        <v>9799</v>
      </c>
      <c r="F1039">
        <v>32</v>
      </c>
      <c r="G1039">
        <v>515</v>
      </c>
      <c r="H1039" t="str">
        <f t="shared" si="16"/>
        <v>Not First</v>
      </c>
    </row>
    <row r="1040" spans="1:8" hidden="1" x14ac:dyDescent="0.3">
      <c r="A1040" s="1">
        <v>43998</v>
      </c>
      <c r="B1040" t="s">
        <v>33</v>
      </c>
      <c r="C1040" t="s">
        <v>1269</v>
      </c>
      <c r="D1040">
        <v>11</v>
      </c>
      <c r="E1040">
        <v>9818</v>
      </c>
      <c r="F1040">
        <v>19</v>
      </c>
      <c r="G1040">
        <v>520</v>
      </c>
      <c r="H1040" t="str">
        <f t="shared" si="16"/>
        <v>Not First</v>
      </c>
    </row>
    <row r="1041" spans="1:8" hidden="1" x14ac:dyDescent="0.3">
      <c r="A1041" s="1">
        <v>43999</v>
      </c>
      <c r="B1041" t="s">
        <v>33</v>
      </c>
      <c r="C1041" t="s">
        <v>1270</v>
      </c>
      <c r="D1041">
        <v>11</v>
      </c>
      <c r="E1041">
        <v>9847</v>
      </c>
      <c r="F1041">
        <v>29</v>
      </c>
      <c r="G1041">
        <v>523</v>
      </c>
      <c r="H1041" t="str">
        <f t="shared" si="16"/>
        <v>Not First</v>
      </c>
    </row>
    <row r="1042" spans="1:8" hidden="1" x14ac:dyDescent="0.3">
      <c r="A1042" s="1">
        <v>44000</v>
      </c>
      <c r="B1042" t="s">
        <v>33</v>
      </c>
      <c r="C1042" t="s">
        <v>1271</v>
      </c>
      <c r="D1042">
        <v>11</v>
      </c>
      <c r="E1042">
        <v>9903</v>
      </c>
      <c r="F1042">
        <v>56</v>
      </c>
      <c r="G1042">
        <v>527</v>
      </c>
      <c r="H1042" t="str">
        <f t="shared" si="16"/>
        <v>Not First</v>
      </c>
    </row>
    <row r="1043" spans="1:8" hidden="1" x14ac:dyDescent="0.3">
      <c r="A1043" s="1">
        <v>44001</v>
      </c>
      <c r="B1043" t="s">
        <v>33</v>
      </c>
      <c r="C1043" t="s">
        <v>1272</v>
      </c>
      <c r="D1043">
        <v>11</v>
      </c>
      <c r="E1043">
        <v>9952</v>
      </c>
      <c r="F1043">
        <v>49</v>
      </c>
      <c r="G1043">
        <v>530</v>
      </c>
      <c r="H1043" t="str">
        <f t="shared" si="16"/>
        <v>Not First</v>
      </c>
    </row>
    <row r="1044" spans="1:8" hidden="1" x14ac:dyDescent="0.3">
      <c r="A1044" s="1">
        <v>44002</v>
      </c>
      <c r="B1044" t="s">
        <v>33</v>
      </c>
      <c r="C1044" t="s">
        <v>1273</v>
      </c>
      <c r="D1044">
        <v>11</v>
      </c>
      <c r="E1044">
        <v>9984</v>
      </c>
      <c r="F1044">
        <v>32</v>
      </c>
      <c r="G1044">
        <v>531</v>
      </c>
      <c r="H1044" t="str">
        <f t="shared" si="16"/>
        <v>Not First</v>
      </c>
    </row>
    <row r="1045" spans="1:8" hidden="1" x14ac:dyDescent="0.3">
      <c r="A1045" s="1">
        <v>44003</v>
      </c>
      <c r="B1045" t="s">
        <v>33</v>
      </c>
      <c r="C1045" t="s">
        <v>1274</v>
      </c>
      <c r="D1045">
        <v>11</v>
      </c>
      <c r="E1045">
        <v>10020</v>
      </c>
      <c r="F1045">
        <v>36</v>
      </c>
      <c r="G1045">
        <v>533</v>
      </c>
      <c r="H1045" t="str">
        <f t="shared" si="16"/>
        <v>Not First</v>
      </c>
    </row>
    <row r="1046" spans="1:8" hidden="1" x14ac:dyDescent="0.3">
      <c r="A1046" s="1">
        <v>44004</v>
      </c>
      <c r="B1046" t="s">
        <v>33</v>
      </c>
      <c r="C1046" t="s">
        <v>1275</v>
      </c>
      <c r="D1046">
        <v>11</v>
      </c>
      <c r="E1046">
        <v>10058</v>
      </c>
      <c r="F1046">
        <v>38</v>
      </c>
      <c r="G1046">
        <v>535</v>
      </c>
      <c r="H1046" t="str">
        <f t="shared" si="16"/>
        <v>Not First</v>
      </c>
    </row>
    <row r="1047" spans="1:8" hidden="1" x14ac:dyDescent="0.3">
      <c r="A1047" s="1">
        <v>44005</v>
      </c>
      <c r="B1047" t="s">
        <v>33</v>
      </c>
      <c r="C1047" t="s">
        <v>102</v>
      </c>
      <c r="D1047">
        <v>11</v>
      </c>
      <c r="E1047">
        <v>10094</v>
      </c>
      <c r="F1047">
        <v>36</v>
      </c>
      <c r="G1047">
        <v>537</v>
      </c>
      <c r="H1047" t="str">
        <f t="shared" si="16"/>
        <v>Not First</v>
      </c>
    </row>
    <row r="1048" spans="1:8" x14ac:dyDescent="0.3">
      <c r="A1048" s="1">
        <v>43891</v>
      </c>
      <c r="B1048" t="s">
        <v>15</v>
      </c>
      <c r="C1048" t="s">
        <v>1276</v>
      </c>
      <c r="D1048">
        <v>12</v>
      </c>
      <c r="E1048">
        <v>2</v>
      </c>
      <c r="F1048">
        <v>2</v>
      </c>
      <c r="G1048">
        <v>0</v>
      </c>
      <c r="H1048" t="str">
        <f t="shared" si="16"/>
        <v>First</v>
      </c>
    </row>
    <row r="1049" spans="1:8" hidden="1" x14ac:dyDescent="0.3">
      <c r="A1049" s="1">
        <v>43892</v>
      </c>
      <c r="B1049" t="s">
        <v>15</v>
      </c>
      <c r="C1049" t="s">
        <v>1277</v>
      </c>
      <c r="D1049">
        <v>12</v>
      </c>
      <c r="E1049">
        <v>2</v>
      </c>
      <c r="F1049">
        <v>0</v>
      </c>
      <c r="G1049">
        <v>0</v>
      </c>
      <c r="H1049" t="str">
        <f t="shared" si="16"/>
        <v>Not First</v>
      </c>
    </row>
    <row r="1050" spans="1:8" hidden="1" x14ac:dyDescent="0.3">
      <c r="A1050" s="1">
        <v>43893</v>
      </c>
      <c r="B1050" t="s">
        <v>15</v>
      </c>
      <c r="C1050" t="s">
        <v>1278</v>
      </c>
      <c r="D1050">
        <v>12</v>
      </c>
      <c r="E1050">
        <v>3</v>
      </c>
      <c r="F1050">
        <v>1</v>
      </c>
      <c r="G1050">
        <v>0</v>
      </c>
      <c r="H1050" t="str">
        <f t="shared" si="16"/>
        <v>Not First</v>
      </c>
    </row>
    <row r="1051" spans="1:8" hidden="1" x14ac:dyDescent="0.3">
      <c r="A1051" s="1">
        <v>43894</v>
      </c>
      <c r="B1051" t="s">
        <v>15</v>
      </c>
      <c r="C1051" t="s">
        <v>1279</v>
      </c>
      <c r="D1051">
        <v>12</v>
      </c>
      <c r="E1051">
        <v>3</v>
      </c>
      <c r="F1051">
        <v>0</v>
      </c>
      <c r="G1051">
        <v>0</v>
      </c>
      <c r="H1051" t="str">
        <f t="shared" si="16"/>
        <v>Not First</v>
      </c>
    </row>
    <row r="1052" spans="1:8" hidden="1" x14ac:dyDescent="0.3">
      <c r="A1052" s="1">
        <v>43895</v>
      </c>
      <c r="B1052" t="s">
        <v>15</v>
      </c>
      <c r="C1052" t="s">
        <v>1280</v>
      </c>
      <c r="D1052">
        <v>12</v>
      </c>
      <c r="E1052">
        <v>4</v>
      </c>
      <c r="F1052">
        <v>1</v>
      </c>
      <c r="G1052">
        <v>0</v>
      </c>
      <c r="H1052" t="str">
        <f t="shared" si="16"/>
        <v>Not First</v>
      </c>
    </row>
    <row r="1053" spans="1:8" hidden="1" x14ac:dyDescent="0.3">
      <c r="A1053" s="1">
        <v>43896</v>
      </c>
      <c r="B1053" t="s">
        <v>15</v>
      </c>
      <c r="C1053" t="s">
        <v>1281</v>
      </c>
      <c r="D1053">
        <v>12</v>
      </c>
      <c r="E1053">
        <v>7</v>
      </c>
      <c r="F1053">
        <v>3</v>
      </c>
      <c r="G1053">
        <v>2</v>
      </c>
      <c r="H1053" t="str">
        <f t="shared" si="16"/>
        <v>Not First</v>
      </c>
    </row>
    <row r="1054" spans="1:8" hidden="1" x14ac:dyDescent="0.3">
      <c r="A1054" s="1">
        <v>43897</v>
      </c>
      <c r="B1054" t="s">
        <v>15</v>
      </c>
      <c r="C1054" t="s">
        <v>1282</v>
      </c>
      <c r="D1054">
        <v>12</v>
      </c>
      <c r="E1054">
        <v>12</v>
      </c>
      <c r="F1054">
        <v>5</v>
      </c>
      <c r="G1054">
        <v>2</v>
      </c>
      <c r="H1054" t="str">
        <f t="shared" si="16"/>
        <v>Not First</v>
      </c>
    </row>
    <row r="1055" spans="1:8" hidden="1" x14ac:dyDescent="0.3">
      <c r="A1055" s="1">
        <v>43898</v>
      </c>
      <c r="B1055" t="s">
        <v>15</v>
      </c>
      <c r="C1055" t="s">
        <v>1283</v>
      </c>
      <c r="D1055">
        <v>12</v>
      </c>
      <c r="E1055">
        <v>13</v>
      </c>
      <c r="F1055">
        <v>1</v>
      </c>
      <c r="G1055">
        <v>2</v>
      </c>
      <c r="H1055" t="str">
        <f t="shared" si="16"/>
        <v>Not First</v>
      </c>
    </row>
    <row r="1056" spans="1:8" hidden="1" x14ac:dyDescent="0.3">
      <c r="A1056" s="1">
        <v>43899</v>
      </c>
      <c r="B1056" t="s">
        <v>15</v>
      </c>
      <c r="C1056" t="s">
        <v>1284</v>
      </c>
      <c r="D1056">
        <v>12</v>
      </c>
      <c r="E1056">
        <v>14</v>
      </c>
      <c r="F1056">
        <v>1</v>
      </c>
      <c r="G1056">
        <v>2</v>
      </c>
      <c r="H1056" t="str">
        <f t="shared" si="16"/>
        <v>Not First</v>
      </c>
    </row>
    <row r="1057" spans="1:8" hidden="1" x14ac:dyDescent="0.3">
      <c r="A1057" s="1">
        <v>43900</v>
      </c>
      <c r="B1057" t="s">
        <v>15</v>
      </c>
      <c r="C1057" t="s">
        <v>1285</v>
      </c>
      <c r="D1057">
        <v>12</v>
      </c>
      <c r="E1057">
        <v>23</v>
      </c>
      <c r="F1057">
        <v>9</v>
      </c>
      <c r="G1057">
        <v>2</v>
      </c>
      <c r="H1057" t="str">
        <f t="shared" si="16"/>
        <v>Not First</v>
      </c>
    </row>
    <row r="1058" spans="1:8" hidden="1" x14ac:dyDescent="0.3">
      <c r="A1058" s="1">
        <v>43901</v>
      </c>
      <c r="B1058" t="s">
        <v>15</v>
      </c>
      <c r="C1058" t="s">
        <v>1286</v>
      </c>
      <c r="D1058">
        <v>12</v>
      </c>
      <c r="E1058">
        <v>26</v>
      </c>
      <c r="F1058">
        <v>3</v>
      </c>
      <c r="G1058">
        <v>2</v>
      </c>
      <c r="H1058" t="str">
        <f t="shared" si="16"/>
        <v>Not First</v>
      </c>
    </row>
    <row r="1059" spans="1:8" hidden="1" x14ac:dyDescent="0.3">
      <c r="A1059" s="1">
        <v>43902</v>
      </c>
      <c r="B1059" t="s">
        <v>15</v>
      </c>
      <c r="C1059" t="s">
        <v>1287</v>
      </c>
      <c r="D1059">
        <v>12</v>
      </c>
      <c r="E1059">
        <v>46</v>
      </c>
      <c r="F1059">
        <v>20</v>
      </c>
      <c r="G1059">
        <v>2</v>
      </c>
      <c r="H1059" t="str">
        <f t="shared" si="16"/>
        <v>Not First</v>
      </c>
    </row>
    <row r="1060" spans="1:8" hidden="1" x14ac:dyDescent="0.3">
      <c r="A1060" s="1">
        <v>43903</v>
      </c>
      <c r="B1060" t="s">
        <v>15</v>
      </c>
      <c r="C1060" t="s">
        <v>1288</v>
      </c>
      <c r="D1060">
        <v>12</v>
      </c>
      <c r="E1060">
        <v>70</v>
      </c>
      <c r="F1060">
        <v>24</v>
      </c>
      <c r="G1060">
        <v>2</v>
      </c>
      <c r="H1060" t="str">
        <f t="shared" si="16"/>
        <v>Not First</v>
      </c>
    </row>
    <row r="1061" spans="1:8" hidden="1" x14ac:dyDescent="0.3">
      <c r="A1061" s="1">
        <v>43904</v>
      </c>
      <c r="B1061" t="s">
        <v>15</v>
      </c>
      <c r="C1061" t="s">
        <v>1289</v>
      </c>
      <c r="D1061">
        <v>12</v>
      </c>
      <c r="E1061">
        <v>70</v>
      </c>
      <c r="F1061">
        <v>0</v>
      </c>
      <c r="G1061">
        <v>3</v>
      </c>
      <c r="H1061" t="str">
        <f t="shared" si="16"/>
        <v>Not First</v>
      </c>
    </row>
    <row r="1062" spans="1:8" hidden="1" x14ac:dyDescent="0.3">
      <c r="A1062" s="1">
        <v>43905</v>
      </c>
      <c r="B1062" t="s">
        <v>15</v>
      </c>
      <c r="C1062" t="s">
        <v>1290</v>
      </c>
      <c r="D1062">
        <v>12</v>
      </c>
      <c r="E1062">
        <v>109</v>
      </c>
      <c r="F1062">
        <v>39</v>
      </c>
      <c r="G1062">
        <v>3</v>
      </c>
      <c r="H1062" t="str">
        <f t="shared" si="16"/>
        <v>Not First</v>
      </c>
    </row>
    <row r="1063" spans="1:8" hidden="1" x14ac:dyDescent="0.3">
      <c r="A1063" s="1">
        <v>43906</v>
      </c>
      <c r="B1063" t="s">
        <v>15</v>
      </c>
      <c r="C1063" t="s">
        <v>1291</v>
      </c>
      <c r="D1063">
        <v>12</v>
      </c>
      <c r="E1063">
        <v>141</v>
      </c>
      <c r="F1063">
        <v>32</v>
      </c>
      <c r="G1063">
        <v>4</v>
      </c>
      <c r="H1063" t="str">
        <f t="shared" si="16"/>
        <v>Not First</v>
      </c>
    </row>
    <row r="1064" spans="1:8" hidden="1" x14ac:dyDescent="0.3">
      <c r="A1064" s="1">
        <v>43907</v>
      </c>
      <c r="B1064" t="s">
        <v>15</v>
      </c>
      <c r="C1064" t="s">
        <v>1292</v>
      </c>
      <c r="D1064">
        <v>12</v>
      </c>
      <c r="E1064">
        <v>210</v>
      </c>
      <c r="F1064">
        <v>69</v>
      </c>
      <c r="G1064">
        <v>6</v>
      </c>
      <c r="H1064" t="str">
        <f t="shared" si="16"/>
        <v>Not First</v>
      </c>
    </row>
    <row r="1065" spans="1:8" hidden="1" x14ac:dyDescent="0.3">
      <c r="A1065" s="1">
        <v>43908</v>
      </c>
      <c r="B1065" t="s">
        <v>15</v>
      </c>
      <c r="C1065" t="s">
        <v>1293</v>
      </c>
      <c r="D1065">
        <v>12</v>
      </c>
      <c r="E1065">
        <v>326</v>
      </c>
      <c r="F1065">
        <v>116</v>
      </c>
      <c r="G1065">
        <v>7</v>
      </c>
      <c r="H1065" t="str">
        <f t="shared" si="16"/>
        <v>Not First</v>
      </c>
    </row>
    <row r="1066" spans="1:8" hidden="1" x14ac:dyDescent="0.3">
      <c r="A1066" s="1">
        <v>43909</v>
      </c>
      <c r="B1066" t="s">
        <v>15</v>
      </c>
      <c r="C1066" t="s">
        <v>1294</v>
      </c>
      <c r="D1066">
        <v>12</v>
      </c>
      <c r="E1066">
        <v>434</v>
      </c>
      <c r="F1066">
        <v>108</v>
      </c>
      <c r="G1066">
        <v>8</v>
      </c>
      <c r="H1066" t="str">
        <f t="shared" si="16"/>
        <v>Not First</v>
      </c>
    </row>
    <row r="1067" spans="1:8" hidden="1" x14ac:dyDescent="0.3">
      <c r="A1067" s="1">
        <v>43910</v>
      </c>
      <c r="B1067" t="s">
        <v>15</v>
      </c>
      <c r="C1067" t="s">
        <v>1295</v>
      </c>
      <c r="D1067">
        <v>12</v>
      </c>
      <c r="E1067">
        <v>564</v>
      </c>
      <c r="F1067">
        <v>130</v>
      </c>
      <c r="G1067">
        <v>9</v>
      </c>
      <c r="H1067" t="str">
        <f t="shared" si="16"/>
        <v>Not First</v>
      </c>
    </row>
    <row r="1068" spans="1:8" hidden="1" x14ac:dyDescent="0.3">
      <c r="A1068" s="1">
        <v>43911</v>
      </c>
      <c r="B1068" t="s">
        <v>15</v>
      </c>
      <c r="C1068" t="s">
        <v>1296</v>
      </c>
      <c r="D1068">
        <v>12</v>
      </c>
      <c r="E1068">
        <v>764</v>
      </c>
      <c r="F1068">
        <v>200</v>
      </c>
      <c r="G1068">
        <v>11</v>
      </c>
      <c r="H1068" t="str">
        <f t="shared" si="16"/>
        <v>Not First</v>
      </c>
    </row>
    <row r="1069" spans="1:8" hidden="1" x14ac:dyDescent="0.3">
      <c r="A1069" s="1">
        <v>43912</v>
      </c>
      <c r="B1069" t="s">
        <v>15</v>
      </c>
      <c r="C1069" t="s">
        <v>1297</v>
      </c>
      <c r="D1069">
        <v>12</v>
      </c>
      <c r="E1069">
        <v>1000</v>
      </c>
      <c r="F1069">
        <v>236</v>
      </c>
      <c r="G1069">
        <v>13</v>
      </c>
      <c r="H1069" t="str">
        <f t="shared" si="16"/>
        <v>Not First</v>
      </c>
    </row>
    <row r="1070" spans="1:8" hidden="1" x14ac:dyDescent="0.3">
      <c r="A1070" s="1">
        <v>43913</v>
      </c>
      <c r="B1070" t="s">
        <v>15</v>
      </c>
      <c r="C1070" t="s">
        <v>1298</v>
      </c>
      <c r="D1070">
        <v>12</v>
      </c>
      <c r="E1070">
        <v>1222</v>
      </c>
      <c r="F1070">
        <v>222</v>
      </c>
      <c r="G1070">
        <v>18</v>
      </c>
      <c r="H1070" t="str">
        <f t="shared" si="16"/>
        <v>Not First</v>
      </c>
    </row>
    <row r="1071" spans="1:8" hidden="1" x14ac:dyDescent="0.3">
      <c r="A1071" s="1">
        <v>43914</v>
      </c>
      <c r="B1071" t="s">
        <v>15</v>
      </c>
      <c r="C1071" t="s">
        <v>1299</v>
      </c>
      <c r="D1071">
        <v>12</v>
      </c>
      <c r="E1071">
        <v>1467</v>
      </c>
      <c r="F1071">
        <v>245</v>
      </c>
      <c r="G1071">
        <v>19</v>
      </c>
      <c r="H1071" t="str">
        <f t="shared" si="16"/>
        <v>Not First</v>
      </c>
    </row>
    <row r="1072" spans="1:8" hidden="1" x14ac:dyDescent="0.3">
      <c r="A1072" s="1">
        <v>43915</v>
      </c>
      <c r="B1072" t="s">
        <v>15</v>
      </c>
      <c r="C1072" t="s">
        <v>1300</v>
      </c>
      <c r="D1072">
        <v>12</v>
      </c>
      <c r="E1072">
        <v>1965</v>
      </c>
      <c r="F1072">
        <v>498</v>
      </c>
      <c r="G1072">
        <v>23</v>
      </c>
      <c r="H1072" t="str">
        <f t="shared" si="16"/>
        <v>Not First</v>
      </c>
    </row>
    <row r="1073" spans="1:8" hidden="1" x14ac:dyDescent="0.3">
      <c r="A1073" s="1">
        <v>43916</v>
      </c>
      <c r="B1073" t="s">
        <v>15</v>
      </c>
      <c r="C1073" t="s">
        <v>1301</v>
      </c>
      <c r="D1073">
        <v>12</v>
      </c>
      <c r="E1073">
        <v>2477</v>
      </c>
      <c r="F1073">
        <v>512</v>
      </c>
      <c r="G1073">
        <v>29</v>
      </c>
      <c r="H1073" t="str">
        <f t="shared" si="16"/>
        <v>Not First</v>
      </c>
    </row>
    <row r="1074" spans="1:8" hidden="1" x14ac:dyDescent="0.3">
      <c r="A1074" s="1">
        <v>43917</v>
      </c>
      <c r="B1074" t="s">
        <v>15</v>
      </c>
      <c r="C1074" t="s">
        <v>1302</v>
      </c>
      <c r="D1074">
        <v>12</v>
      </c>
      <c r="E1074">
        <v>3198</v>
      </c>
      <c r="F1074">
        <v>721</v>
      </c>
      <c r="G1074">
        <v>46</v>
      </c>
      <c r="H1074" t="str">
        <f t="shared" si="16"/>
        <v>Not First</v>
      </c>
    </row>
    <row r="1075" spans="1:8" hidden="1" x14ac:dyDescent="0.3">
      <c r="A1075" s="1">
        <v>43918</v>
      </c>
      <c r="B1075" t="s">
        <v>15</v>
      </c>
      <c r="C1075" t="s">
        <v>1303</v>
      </c>
      <c r="D1075">
        <v>12</v>
      </c>
      <c r="E1075">
        <v>4038</v>
      </c>
      <c r="F1075">
        <v>840</v>
      </c>
      <c r="G1075">
        <v>56</v>
      </c>
      <c r="H1075" t="str">
        <f t="shared" si="16"/>
        <v>Not First</v>
      </c>
    </row>
    <row r="1076" spans="1:8" hidden="1" x14ac:dyDescent="0.3">
      <c r="A1076" s="1">
        <v>43919</v>
      </c>
      <c r="B1076" t="s">
        <v>15</v>
      </c>
      <c r="C1076" t="s">
        <v>1304</v>
      </c>
      <c r="D1076">
        <v>12</v>
      </c>
      <c r="E1076">
        <v>4942</v>
      </c>
      <c r="F1076">
        <v>904</v>
      </c>
      <c r="G1076">
        <v>59</v>
      </c>
      <c r="H1076" t="str">
        <f t="shared" si="16"/>
        <v>Not First</v>
      </c>
    </row>
    <row r="1077" spans="1:8" hidden="1" x14ac:dyDescent="0.3">
      <c r="A1077" s="1">
        <v>43920</v>
      </c>
      <c r="B1077" t="s">
        <v>15</v>
      </c>
      <c r="C1077" t="s">
        <v>1305</v>
      </c>
      <c r="D1077">
        <v>12</v>
      </c>
      <c r="E1077">
        <v>5694</v>
      </c>
      <c r="F1077">
        <v>752</v>
      </c>
      <c r="G1077">
        <v>71</v>
      </c>
      <c r="H1077" t="str">
        <f t="shared" si="16"/>
        <v>Not First</v>
      </c>
    </row>
    <row r="1078" spans="1:8" hidden="1" x14ac:dyDescent="0.3">
      <c r="A1078" s="1">
        <v>43921</v>
      </c>
      <c r="B1078" t="s">
        <v>15</v>
      </c>
      <c r="C1078" t="s">
        <v>1306</v>
      </c>
      <c r="D1078">
        <v>12</v>
      </c>
      <c r="E1078">
        <v>6741</v>
      </c>
      <c r="F1078">
        <v>1047</v>
      </c>
      <c r="G1078">
        <v>85</v>
      </c>
      <c r="H1078" t="str">
        <f t="shared" si="16"/>
        <v>Not First</v>
      </c>
    </row>
    <row r="1079" spans="1:8" hidden="1" x14ac:dyDescent="0.3">
      <c r="A1079" s="1">
        <v>43922</v>
      </c>
      <c r="B1079" t="s">
        <v>15</v>
      </c>
      <c r="C1079" t="s">
        <v>1307</v>
      </c>
      <c r="D1079">
        <v>12</v>
      </c>
      <c r="E1079">
        <v>7765</v>
      </c>
      <c r="F1079">
        <v>1024</v>
      </c>
      <c r="G1079">
        <v>100</v>
      </c>
      <c r="H1079" t="str">
        <f t="shared" si="16"/>
        <v>Not First</v>
      </c>
    </row>
    <row r="1080" spans="1:8" hidden="1" x14ac:dyDescent="0.3">
      <c r="A1080" s="1">
        <v>43923</v>
      </c>
      <c r="B1080" t="s">
        <v>15</v>
      </c>
      <c r="C1080" t="s">
        <v>1308</v>
      </c>
      <c r="D1080">
        <v>12</v>
      </c>
      <c r="E1080">
        <v>9000</v>
      </c>
      <c r="F1080">
        <v>1235</v>
      </c>
      <c r="G1080">
        <v>144</v>
      </c>
      <c r="H1080" t="str">
        <f t="shared" si="16"/>
        <v>Not First</v>
      </c>
    </row>
    <row r="1081" spans="1:8" hidden="1" x14ac:dyDescent="0.3">
      <c r="A1081" s="1">
        <v>43924</v>
      </c>
      <c r="B1081" t="s">
        <v>15</v>
      </c>
      <c r="C1081" t="s">
        <v>103</v>
      </c>
      <c r="D1081">
        <v>12</v>
      </c>
      <c r="E1081">
        <v>10260</v>
      </c>
      <c r="F1081">
        <v>1260</v>
      </c>
      <c r="G1081">
        <v>169</v>
      </c>
      <c r="H1081" t="str">
        <f t="shared" si="16"/>
        <v>Not First</v>
      </c>
    </row>
    <row r="1082" spans="1:8" hidden="1" x14ac:dyDescent="0.3">
      <c r="A1082" s="1">
        <v>43925</v>
      </c>
      <c r="B1082" t="s">
        <v>15</v>
      </c>
      <c r="C1082" t="s">
        <v>1309</v>
      </c>
      <c r="D1082">
        <v>12</v>
      </c>
      <c r="E1082">
        <v>11537</v>
      </c>
      <c r="F1082">
        <v>1277</v>
      </c>
      <c r="G1082">
        <v>194</v>
      </c>
      <c r="H1082" t="str">
        <f t="shared" si="16"/>
        <v>Not First</v>
      </c>
    </row>
    <row r="1083" spans="1:8" hidden="1" x14ac:dyDescent="0.3">
      <c r="A1083" s="1">
        <v>43926</v>
      </c>
      <c r="B1083" t="s">
        <v>15</v>
      </c>
      <c r="C1083" t="s">
        <v>1310</v>
      </c>
      <c r="D1083">
        <v>12</v>
      </c>
      <c r="E1083">
        <v>12342</v>
      </c>
      <c r="F1083">
        <v>805</v>
      </c>
      <c r="G1083">
        <v>220</v>
      </c>
      <c r="H1083" t="str">
        <f t="shared" si="16"/>
        <v>Not First</v>
      </c>
    </row>
    <row r="1084" spans="1:8" hidden="1" x14ac:dyDescent="0.3">
      <c r="A1084" s="1">
        <v>43927</v>
      </c>
      <c r="B1084" t="s">
        <v>15</v>
      </c>
      <c r="C1084" t="s">
        <v>1311</v>
      </c>
      <c r="D1084">
        <v>12</v>
      </c>
      <c r="E1084">
        <v>13621</v>
      </c>
      <c r="F1084">
        <v>1279</v>
      </c>
      <c r="G1084">
        <v>253</v>
      </c>
      <c r="H1084" t="str">
        <f t="shared" si="16"/>
        <v>Not First</v>
      </c>
    </row>
    <row r="1085" spans="1:8" hidden="1" x14ac:dyDescent="0.3">
      <c r="A1085" s="1">
        <v>43928</v>
      </c>
      <c r="B1085" t="s">
        <v>15</v>
      </c>
      <c r="C1085" t="s">
        <v>1312</v>
      </c>
      <c r="D1085">
        <v>12</v>
      </c>
      <c r="E1085">
        <v>14739</v>
      </c>
      <c r="F1085">
        <v>1118</v>
      </c>
      <c r="G1085">
        <v>295</v>
      </c>
      <c r="H1085" t="str">
        <f t="shared" si="16"/>
        <v>Not First</v>
      </c>
    </row>
    <row r="1086" spans="1:8" hidden="1" x14ac:dyDescent="0.3">
      <c r="A1086" s="1">
        <v>43929</v>
      </c>
      <c r="B1086" t="s">
        <v>15</v>
      </c>
      <c r="C1086" t="s">
        <v>1313</v>
      </c>
      <c r="D1086">
        <v>12</v>
      </c>
      <c r="E1086">
        <v>15690</v>
      </c>
      <c r="F1086">
        <v>951</v>
      </c>
      <c r="G1086">
        <v>322</v>
      </c>
      <c r="H1086" t="str">
        <f t="shared" si="16"/>
        <v>Not First</v>
      </c>
    </row>
    <row r="1087" spans="1:8" hidden="1" x14ac:dyDescent="0.3">
      <c r="A1087" s="1">
        <v>43930</v>
      </c>
      <c r="B1087" t="s">
        <v>15</v>
      </c>
      <c r="C1087" t="s">
        <v>1314</v>
      </c>
      <c r="D1087">
        <v>12</v>
      </c>
      <c r="E1087">
        <v>16819</v>
      </c>
      <c r="F1087">
        <v>1129</v>
      </c>
      <c r="G1087">
        <v>370</v>
      </c>
      <c r="H1087" t="str">
        <f t="shared" si="16"/>
        <v>Not First</v>
      </c>
    </row>
    <row r="1088" spans="1:8" hidden="1" x14ac:dyDescent="0.3">
      <c r="A1088" s="1">
        <v>43931</v>
      </c>
      <c r="B1088" t="s">
        <v>15</v>
      </c>
      <c r="C1088" t="s">
        <v>1315</v>
      </c>
      <c r="D1088">
        <v>12</v>
      </c>
      <c r="E1088">
        <v>17960</v>
      </c>
      <c r="F1088">
        <v>1141</v>
      </c>
      <c r="G1088">
        <v>418</v>
      </c>
      <c r="H1088" t="str">
        <f t="shared" si="16"/>
        <v>Not First</v>
      </c>
    </row>
    <row r="1089" spans="1:8" hidden="1" x14ac:dyDescent="0.3">
      <c r="A1089" s="1">
        <v>43932</v>
      </c>
      <c r="B1089" t="s">
        <v>15</v>
      </c>
      <c r="C1089" t="s">
        <v>1316</v>
      </c>
      <c r="D1089">
        <v>12</v>
      </c>
      <c r="E1089">
        <v>18978</v>
      </c>
      <c r="F1089">
        <v>1018</v>
      </c>
      <c r="G1089">
        <v>445</v>
      </c>
      <c r="H1089" t="str">
        <f t="shared" si="16"/>
        <v>Not First</v>
      </c>
    </row>
    <row r="1090" spans="1:8" hidden="1" x14ac:dyDescent="0.3">
      <c r="A1090" s="1">
        <v>43933</v>
      </c>
      <c r="B1090" t="s">
        <v>15</v>
      </c>
      <c r="C1090" t="s">
        <v>1317</v>
      </c>
      <c r="D1090">
        <v>12</v>
      </c>
      <c r="E1090">
        <v>19855</v>
      </c>
      <c r="F1090">
        <v>877</v>
      </c>
      <c r="G1090">
        <v>460</v>
      </c>
      <c r="H1090" t="str">
        <f t="shared" si="16"/>
        <v>Not First</v>
      </c>
    </row>
    <row r="1091" spans="1:8" hidden="1" x14ac:dyDescent="0.3">
      <c r="A1091" s="1">
        <v>43934</v>
      </c>
      <c r="B1091" t="s">
        <v>15</v>
      </c>
      <c r="C1091" t="s">
        <v>1318</v>
      </c>
      <c r="D1091">
        <v>12</v>
      </c>
      <c r="E1091">
        <v>21011</v>
      </c>
      <c r="F1091">
        <v>1156</v>
      </c>
      <c r="G1091">
        <v>498</v>
      </c>
      <c r="H1091" t="str">
        <f t="shared" ref="H1091:H1154" si="17">IF(B1091&lt;&gt;B1090,"First","Not First")</f>
        <v>Not First</v>
      </c>
    </row>
    <row r="1092" spans="1:8" hidden="1" x14ac:dyDescent="0.3">
      <c r="A1092" s="1">
        <v>43935</v>
      </c>
      <c r="B1092" t="s">
        <v>15</v>
      </c>
      <c r="C1092" t="s">
        <v>1319</v>
      </c>
      <c r="D1092">
        <v>12</v>
      </c>
      <c r="E1092">
        <v>21620</v>
      </c>
      <c r="F1092">
        <v>609</v>
      </c>
      <c r="G1092">
        <v>570</v>
      </c>
      <c r="H1092" t="str">
        <f t="shared" si="17"/>
        <v>Not First</v>
      </c>
    </row>
    <row r="1093" spans="1:8" hidden="1" x14ac:dyDescent="0.3">
      <c r="A1093" s="1">
        <v>43936</v>
      </c>
      <c r="B1093" t="s">
        <v>15</v>
      </c>
      <c r="C1093" t="s">
        <v>1320</v>
      </c>
      <c r="D1093">
        <v>12</v>
      </c>
      <c r="E1093">
        <v>22526</v>
      </c>
      <c r="F1093">
        <v>906</v>
      </c>
      <c r="G1093">
        <v>613</v>
      </c>
      <c r="H1093" t="str">
        <f t="shared" si="17"/>
        <v>Not First</v>
      </c>
    </row>
    <row r="1094" spans="1:8" hidden="1" x14ac:dyDescent="0.3">
      <c r="A1094" s="1">
        <v>43937</v>
      </c>
      <c r="B1094" t="s">
        <v>15</v>
      </c>
      <c r="C1094" t="s">
        <v>1321</v>
      </c>
      <c r="D1094">
        <v>12</v>
      </c>
      <c r="E1094">
        <v>23332</v>
      </c>
      <c r="F1094">
        <v>806</v>
      </c>
      <c r="G1094">
        <v>667</v>
      </c>
      <c r="H1094" t="str">
        <f t="shared" si="17"/>
        <v>Not First</v>
      </c>
    </row>
    <row r="1095" spans="1:8" hidden="1" x14ac:dyDescent="0.3">
      <c r="A1095" s="1">
        <v>43938</v>
      </c>
      <c r="B1095" t="s">
        <v>15</v>
      </c>
      <c r="C1095" t="s">
        <v>1322</v>
      </c>
      <c r="D1095">
        <v>12</v>
      </c>
      <c r="E1095">
        <v>24745</v>
      </c>
      <c r="F1095">
        <v>1413</v>
      </c>
      <c r="G1095">
        <v>725</v>
      </c>
      <c r="H1095" t="str">
        <f t="shared" si="17"/>
        <v>Not First</v>
      </c>
    </row>
    <row r="1096" spans="1:8" hidden="1" x14ac:dyDescent="0.3">
      <c r="A1096" s="1">
        <v>43939</v>
      </c>
      <c r="B1096" t="s">
        <v>15</v>
      </c>
      <c r="C1096" t="s">
        <v>1323</v>
      </c>
      <c r="D1096">
        <v>12</v>
      </c>
      <c r="E1096">
        <v>25484</v>
      </c>
      <c r="F1096">
        <v>739</v>
      </c>
      <c r="G1096">
        <v>747</v>
      </c>
      <c r="H1096" t="str">
        <f t="shared" si="17"/>
        <v>Not First</v>
      </c>
    </row>
    <row r="1097" spans="1:8" hidden="1" x14ac:dyDescent="0.3">
      <c r="A1097" s="1">
        <v>43940</v>
      </c>
      <c r="B1097" t="s">
        <v>15</v>
      </c>
      <c r="C1097" t="s">
        <v>1324</v>
      </c>
      <c r="D1097">
        <v>12</v>
      </c>
      <c r="E1097">
        <v>26306</v>
      </c>
      <c r="F1097">
        <v>822</v>
      </c>
      <c r="G1097">
        <v>773</v>
      </c>
      <c r="H1097" t="str">
        <f t="shared" si="17"/>
        <v>Not First</v>
      </c>
    </row>
    <row r="1098" spans="1:8" hidden="1" x14ac:dyDescent="0.3">
      <c r="A1098" s="1">
        <v>43941</v>
      </c>
      <c r="B1098" t="s">
        <v>15</v>
      </c>
      <c r="C1098" t="s">
        <v>1325</v>
      </c>
      <c r="D1098">
        <v>12</v>
      </c>
      <c r="E1098">
        <v>27050</v>
      </c>
      <c r="F1098">
        <v>744</v>
      </c>
      <c r="G1098">
        <v>822</v>
      </c>
      <c r="H1098" t="str">
        <f t="shared" si="17"/>
        <v>Not First</v>
      </c>
    </row>
    <row r="1099" spans="1:8" hidden="1" x14ac:dyDescent="0.3">
      <c r="A1099" s="1">
        <v>43942</v>
      </c>
      <c r="B1099" t="s">
        <v>15</v>
      </c>
      <c r="C1099" t="s">
        <v>1326</v>
      </c>
      <c r="D1099">
        <v>12</v>
      </c>
      <c r="E1099">
        <v>27861</v>
      </c>
      <c r="F1099">
        <v>811</v>
      </c>
      <c r="G1099">
        <v>866</v>
      </c>
      <c r="H1099" t="str">
        <f t="shared" si="17"/>
        <v>Not First</v>
      </c>
    </row>
    <row r="1100" spans="1:8" hidden="1" x14ac:dyDescent="0.3">
      <c r="A1100" s="1">
        <v>43943</v>
      </c>
      <c r="B1100" t="s">
        <v>15</v>
      </c>
      <c r="C1100" t="s">
        <v>1327</v>
      </c>
      <c r="D1100">
        <v>12</v>
      </c>
      <c r="E1100">
        <v>28301</v>
      </c>
      <c r="F1100">
        <v>440</v>
      </c>
      <c r="G1100">
        <v>926</v>
      </c>
      <c r="H1100" t="str">
        <f t="shared" si="17"/>
        <v>Not First</v>
      </c>
    </row>
    <row r="1101" spans="1:8" hidden="1" x14ac:dyDescent="0.3">
      <c r="A1101" s="1">
        <v>43944</v>
      </c>
      <c r="B1101" t="s">
        <v>15</v>
      </c>
      <c r="C1101" t="s">
        <v>1328</v>
      </c>
      <c r="D1101">
        <v>12</v>
      </c>
      <c r="E1101">
        <v>29640</v>
      </c>
      <c r="F1101">
        <v>1339</v>
      </c>
      <c r="G1101">
        <v>986</v>
      </c>
      <c r="H1101" t="str">
        <f t="shared" si="17"/>
        <v>Not First</v>
      </c>
    </row>
    <row r="1102" spans="1:8" hidden="1" x14ac:dyDescent="0.3">
      <c r="A1102" s="1">
        <v>43945</v>
      </c>
      <c r="B1102" t="s">
        <v>15</v>
      </c>
      <c r="C1102" t="s">
        <v>1329</v>
      </c>
      <c r="D1102">
        <v>12</v>
      </c>
      <c r="E1102">
        <v>30525</v>
      </c>
      <c r="F1102">
        <v>885</v>
      </c>
      <c r="G1102">
        <v>1045</v>
      </c>
      <c r="H1102" t="str">
        <f t="shared" si="17"/>
        <v>Not First</v>
      </c>
    </row>
    <row r="1103" spans="1:8" hidden="1" x14ac:dyDescent="0.3">
      <c r="A1103" s="1">
        <v>43946</v>
      </c>
      <c r="B1103" t="s">
        <v>15</v>
      </c>
      <c r="C1103" t="s">
        <v>1330</v>
      </c>
      <c r="D1103">
        <v>12</v>
      </c>
      <c r="E1103">
        <v>30831</v>
      </c>
      <c r="F1103">
        <v>306</v>
      </c>
      <c r="G1103">
        <v>1054</v>
      </c>
      <c r="H1103" t="str">
        <f t="shared" si="17"/>
        <v>Not First</v>
      </c>
    </row>
    <row r="1104" spans="1:8" hidden="1" x14ac:dyDescent="0.3">
      <c r="A1104" s="1">
        <v>43947</v>
      </c>
      <c r="B1104" t="s">
        <v>15</v>
      </c>
      <c r="C1104" t="s">
        <v>1331</v>
      </c>
      <c r="D1104">
        <v>12</v>
      </c>
      <c r="E1104">
        <v>31520</v>
      </c>
      <c r="F1104">
        <v>689</v>
      </c>
      <c r="G1104">
        <v>1073</v>
      </c>
      <c r="H1104" t="str">
        <f t="shared" si="17"/>
        <v>Not First</v>
      </c>
    </row>
    <row r="1105" spans="1:8" hidden="1" x14ac:dyDescent="0.3">
      <c r="A1105" s="1">
        <v>43948</v>
      </c>
      <c r="B1105" t="s">
        <v>15</v>
      </c>
      <c r="C1105" t="s">
        <v>1332</v>
      </c>
      <c r="D1105">
        <v>12</v>
      </c>
      <c r="E1105">
        <v>32130</v>
      </c>
      <c r="F1105">
        <v>610</v>
      </c>
      <c r="G1105">
        <v>1087</v>
      </c>
      <c r="H1105" t="str">
        <f t="shared" si="17"/>
        <v>Not First</v>
      </c>
    </row>
    <row r="1106" spans="1:8" hidden="1" x14ac:dyDescent="0.3">
      <c r="A1106" s="1">
        <v>43949</v>
      </c>
      <c r="B1106" t="s">
        <v>15</v>
      </c>
      <c r="C1106" t="s">
        <v>1333</v>
      </c>
      <c r="D1106">
        <v>12</v>
      </c>
      <c r="E1106">
        <v>32838</v>
      </c>
      <c r="F1106">
        <v>708</v>
      </c>
      <c r="G1106">
        <v>1170</v>
      </c>
      <c r="H1106" t="str">
        <f t="shared" si="17"/>
        <v>Not First</v>
      </c>
    </row>
    <row r="1107" spans="1:8" hidden="1" x14ac:dyDescent="0.3">
      <c r="A1107" s="1">
        <v>43950</v>
      </c>
      <c r="B1107" t="s">
        <v>15</v>
      </c>
      <c r="C1107" t="s">
        <v>1334</v>
      </c>
      <c r="D1107">
        <v>12</v>
      </c>
      <c r="E1107">
        <v>33185</v>
      </c>
      <c r="F1107">
        <v>347</v>
      </c>
      <c r="G1107">
        <v>1216</v>
      </c>
      <c r="H1107" t="str">
        <f t="shared" si="17"/>
        <v>Not First</v>
      </c>
    </row>
    <row r="1108" spans="1:8" hidden="1" x14ac:dyDescent="0.3">
      <c r="A1108" s="1">
        <v>43951</v>
      </c>
      <c r="B1108" t="s">
        <v>15</v>
      </c>
      <c r="C1108" t="s">
        <v>1335</v>
      </c>
      <c r="D1108">
        <v>12</v>
      </c>
      <c r="E1108">
        <v>33683</v>
      </c>
      <c r="F1108">
        <v>498</v>
      </c>
      <c r="G1108">
        <v>1267</v>
      </c>
      <c r="H1108" t="str">
        <f t="shared" si="17"/>
        <v>Not First</v>
      </c>
    </row>
    <row r="1109" spans="1:8" hidden="1" x14ac:dyDescent="0.3">
      <c r="A1109" s="1">
        <v>43952</v>
      </c>
      <c r="B1109" t="s">
        <v>15</v>
      </c>
      <c r="C1109" t="s">
        <v>1336</v>
      </c>
      <c r="D1109">
        <v>12</v>
      </c>
      <c r="E1109">
        <v>34720</v>
      </c>
      <c r="F1109">
        <v>1037</v>
      </c>
      <c r="G1109">
        <v>1313</v>
      </c>
      <c r="H1109" t="str">
        <f t="shared" si="17"/>
        <v>Not First</v>
      </c>
    </row>
    <row r="1110" spans="1:8" hidden="1" x14ac:dyDescent="0.3">
      <c r="A1110" s="1">
        <v>43953</v>
      </c>
      <c r="B1110" t="s">
        <v>15</v>
      </c>
      <c r="C1110" t="s">
        <v>1337</v>
      </c>
      <c r="D1110">
        <v>12</v>
      </c>
      <c r="E1110">
        <v>35455</v>
      </c>
      <c r="F1110">
        <v>735</v>
      </c>
      <c r="G1110">
        <v>1363</v>
      </c>
      <c r="H1110" t="str">
        <f t="shared" si="17"/>
        <v>Not First</v>
      </c>
    </row>
    <row r="1111" spans="1:8" hidden="1" x14ac:dyDescent="0.3">
      <c r="A1111" s="1">
        <v>43954</v>
      </c>
      <c r="B1111" t="s">
        <v>15</v>
      </c>
      <c r="C1111" t="s">
        <v>1338</v>
      </c>
      <c r="D1111">
        <v>12</v>
      </c>
      <c r="E1111">
        <v>36070</v>
      </c>
      <c r="F1111">
        <v>615</v>
      </c>
      <c r="G1111">
        <v>1378</v>
      </c>
      <c r="H1111" t="str">
        <f t="shared" si="17"/>
        <v>Not First</v>
      </c>
    </row>
    <row r="1112" spans="1:8" hidden="1" x14ac:dyDescent="0.3">
      <c r="A1112" s="1">
        <v>43955</v>
      </c>
      <c r="B1112" t="s">
        <v>15</v>
      </c>
      <c r="C1112" t="s">
        <v>104</v>
      </c>
      <c r="D1112">
        <v>12</v>
      </c>
      <c r="E1112">
        <v>36889</v>
      </c>
      <c r="F1112">
        <v>819</v>
      </c>
      <c r="G1112">
        <v>1398</v>
      </c>
      <c r="H1112" t="str">
        <f t="shared" si="17"/>
        <v>Not First</v>
      </c>
    </row>
    <row r="1113" spans="1:8" hidden="1" x14ac:dyDescent="0.3">
      <c r="A1113" s="1">
        <v>43956</v>
      </c>
      <c r="B1113" t="s">
        <v>15</v>
      </c>
      <c r="C1113" t="s">
        <v>1339</v>
      </c>
      <c r="D1113">
        <v>12</v>
      </c>
      <c r="E1113">
        <v>37431</v>
      </c>
      <c r="F1113">
        <v>542</v>
      </c>
      <c r="G1113">
        <v>1470</v>
      </c>
      <c r="H1113" t="str">
        <f t="shared" si="17"/>
        <v>Not First</v>
      </c>
    </row>
    <row r="1114" spans="1:8" hidden="1" x14ac:dyDescent="0.3">
      <c r="A1114" s="1">
        <v>43957</v>
      </c>
      <c r="B1114" t="s">
        <v>15</v>
      </c>
      <c r="C1114" t="s">
        <v>1340</v>
      </c>
      <c r="D1114">
        <v>12</v>
      </c>
      <c r="E1114">
        <v>37994</v>
      </c>
      <c r="F1114">
        <v>563</v>
      </c>
      <c r="G1114">
        <v>1538</v>
      </c>
      <c r="H1114" t="str">
        <f t="shared" si="17"/>
        <v>Not First</v>
      </c>
    </row>
    <row r="1115" spans="1:8" hidden="1" x14ac:dyDescent="0.3">
      <c r="A1115" s="1">
        <v>43958</v>
      </c>
      <c r="B1115" t="s">
        <v>15</v>
      </c>
      <c r="C1115" t="s">
        <v>1341</v>
      </c>
      <c r="D1115">
        <v>12</v>
      </c>
      <c r="E1115">
        <v>38820</v>
      </c>
      <c r="F1115">
        <v>826</v>
      </c>
      <c r="G1115">
        <v>1599</v>
      </c>
      <c r="H1115" t="str">
        <f t="shared" si="17"/>
        <v>Not First</v>
      </c>
    </row>
    <row r="1116" spans="1:8" hidden="1" x14ac:dyDescent="0.3">
      <c r="A1116" s="1">
        <v>43959</v>
      </c>
      <c r="B1116" t="s">
        <v>15</v>
      </c>
      <c r="C1116" t="s">
        <v>1342</v>
      </c>
      <c r="D1116">
        <v>12</v>
      </c>
      <c r="E1116">
        <v>39191</v>
      </c>
      <c r="F1116">
        <v>371</v>
      </c>
      <c r="G1116">
        <v>1668</v>
      </c>
      <c r="H1116" t="str">
        <f t="shared" si="17"/>
        <v>Not First</v>
      </c>
    </row>
    <row r="1117" spans="1:8" hidden="1" x14ac:dyDescent="0.3">
      <c r="A1117" s="1">
        <v>43960</v>
      </c>
      <c r="B1117" t="s">
        <v>15</v>
      </c>
      <c r="C1117" t="s">
        <v>1343</v>
      </c>
      <c r="D1117">
        <v>12</v>
      </c>
      <c r="E1117">
        <v>39993</v>
      </c>
      <c r="F1117">
        <v>802</v>
      </c>
      <c r="G1117">
        <v>1714</v>
      </c>
      <c r="H1117" t="str">
        <f t="shared" si="17"/>
        <v>Not First</v>
      </c>
    </row>
    <row r="1118" spans="1:8" hidden="1" x14ac:dyDescent="0.3">
      <c r="A1118" s="1">
        <v>43961</v>
      </c>
      <c r="B1118" t="s">
        <v>15</v>
      </c>
      <c r="C1118" t="s">
        <v>1344</v>
      </c>
      <c r="D1118">
        <v>12</v>
      </c>
      <c r="E1118">
        <v>40588</v>
      </c>
      <c r="F1118">
        <v>595</v>
      </c>
      <c r="G1118">
        <v>1720</v>
      </c>
      <c r="H1118" t="str">
        <f t="shared" si="17"/>
        <v>Not First</v>
      </c>
    </row>
    <row r="1119" spans="1:8" hidden="1" x14ac:dyDescent="0.3">
      <c r="A1119" s="1">
        <v>43962</v>
      </c>
      <c r="B1119" t="s">
        <v>15</v>
      </c>
      <c r="C1119" t="s">
        <v>1345</v>
      </c>
      <c r="D1119">
        <v>12</v>
      </c>
      <c r="E1119">
        <v>40974</v>
      </c>
      <c r="F1119">
        <v>386</v>
      </c>
      <c r="G1119">
        <v>1734</v>
      </c>
      <c r="H1119" t="str">
        <f t="shared" si="17"/>
        <v>Not First</v>
      </c>
    </row>
    <row r="1120" spans="1:8" hidden="1" x14ac:dyDescent="0.3">
      <c r="A1120" s="1">
        <v>43963</v>
      </c>
      <c r="B1120" t="s">
        <v>15</v>
      </c>
      <c r="C1120" t="s">
        <v>1346</v>
      </c>
      <c r="D1120">
        <v>12</v>
      </c>
      <c r="E1120">
        <v>41915</v>
      </c>
      <c r="F1120">
        <v>941</v>
      </c>
      <c r="G1120">
        <v>1778</v>
      </c>
      <c r="H1120" t="str">
        <f t="shared" si="17"/>
        <v>Not First</v>
      </c>
    </row>
    <row r="1121" spans="1:8" hidden="1" x14ac:dyDescent="0.3">
      <c r="A1121" s="1">
        <v>43964</v>
      </c>
      <c r="B1121" t="s">
        <v>15</v>
      </c>
      <c r="C1121" t="s">
        <v>1347</v>
      </c>
      <c r="D1121">
        <v>12</v>
      </c>
      <c r="E1121">
        <v>42394</v>
      </c>
      <c r="F1121">
        <v>479</v>
      </c>
      <c r="G1121">
        <v>1826</v>
      </c>
      <c r="H1121" t="str">
        <f t="shared" si="17"/>
        <v>Not First</v>
      </c>
    </row>
    <row r="1122" spans="1:8" hidden="1" x14ac:dyDescent="0.3">
      <c r="A1122" s="1">
        <v>43965</v>
      </c>
      <c r="B1122" t="s">
        <v>15</v>
      </c>
      <c r="C1122" t="s">
        <v>1348</v>
      </c>
      <c r="D1122">
        <v>12</v>
      </c>
      <c r="E1122">
        <v>43202</v>
      </c>
      <c r="F1122">
        <v>808</v>
      </c>
      <c r="G1122">
        <v>1874</v>
      </c>
      <c r="H1122" t="str">
        <f t="shared" si="17"/>
        <v>Not First</v>
      </c>
    </row>
    <row r="1123" spans="1:8" hidden="1" x14ac:dyDescent="0.3">
      <c r="A1123" s="1">
        <v>43966</v>
      </c>
      <c r="B1123" t="s">
        <v>15</v>
      </c>
      <c r="C1123" t="s">
        <v>1349</v>
      </c>
      <c r="D1123">
        <v>12</v>
      </c>
      <c r="E1123">
        <v>44130</v>
      </c>
      <c r="F1123">
        <v>928</v>
      </c>
      <c r="G1123">
        <v>1916</v>
      </c>
      <c r="H1123" t="str">
        <f t="shared" si="17"/>
        <v>Not First</v>
      </c>
    </row>
    <row r="1124" spans="1:8" hidden="1" x14ac:dyDescent="0.3">
      <c r="A1124" s="1">
        <v>43967</v>
      </c>
      <c r="B1124" t="s">
        <v>15</v>
      </c>
      <c r="C1124" t="s">
        <v>1350</v>
      </c>
      <c r="D1124">
        <v>12</v>
      </c>
      <c r="E1124">
        <v>44803</v>
      </c>
      <c r="F1124">
        <v>673</v>
      </c>
      <c r="G1124">
        <v>1963</v>
      </c>
      <c r="H1124" t="str">
        <f t="shared" si="17"/>
        <v>Not First</v>
      </c>
    </row>
    <row r="1125" spans="1:8" hidden="1" x14ac:dyDescent="0.3">
      <c r="A1125" s="1">
        <v>43968</v>
      </c>
      <c r="B1125" t="s">
        <v>15</v>
      </c>
      <c r="C1125" t="s">
        <v>1351</v>
      </c>
      <c r="D1125">
        <v>12</v>
      </c>
      <c r="E1125">
        <v>45580</v>
      </c>
      <c r="F1125">
        <v>777</v>
      </c>
      <c r="G1125">
        <v>1972</v>
      </c>
      <c r="H1125" t="str">
        <f t="shared" si="17"/>
        <v>Not First</v>
      </c>
    </row>
    <row r="1126" spans="1:8" hidden="1" x14ac:dyDescent="0.3">
      <c r="A1126" s="1">
        <v>43969</v>
      </c>
      <c r="B1126" t="s">
        <v>15</v>
      </c>
      <c r="C1126" t="s">
        <v>1352</v>
      </c>
      <c r="D1126">
        <v>12</v>
      </c>
      <c r="E1126">
        <v>46434</v>
      </c>
      <c r="F1126">
        <v>854</v>
      </c>
      <c r="G1126">
        <v>1996</v>
      </c>
      <c r="H1126" t="str">
        <f t="shared" si="17"/>
        <v>Not First</v>
      </c>
    </row>
    <row r="1127" spans="1:8" hidden="1" x14ac:dyDescent="0.3">
      <c r="A1127" s="1">
        <v>43970</v>
      </c>
      <c r="B1127" t="s">
        <v>15</v>
      </c>
      <c r="C1127" t="s">
        <v>1353</v>
      </c>
      <c r="D1127">
        <v>12</v>
      </c>
      <c r="E1127">
        <v>46936</v>
      </c>
      <c r="F1127">
        <v>502</v>
      </c>
      <c r="G1127">
        <v>2051</v>
      </c>
      <c r="H1127" t="str">
        <f t="shared" si="17"/>
        <v>Not First</v>
      </c>
    </row>
    <row r="1128" spans="1:8" hidden="1" x14ac:dyDescent="0.3">
      <c r="A1128" s="1">
        <v>43971</v>
      </c>
      <c r="B1128" t="s">
        <v>15</v>
      </c>
      <c r="C1128" t="s">
        <v>1354</v>
      </c>
      <c r="D1128">
        <v>12</v>
      </c>
      <c r="E1128">
        <v>47463</v>
      </c>
      <c r="F1128">
        <v>527</v>
      </c>
      <c r="G1128">
        <v>2095</v>
      </c>
      <c r="H1128" t="str">
        <f t="shared" si="17"/>
        <v>Not First</v>
      </c>
    </row>
    <row r="1129" spans="1:8" hidden="1" x14ac:dyDescent="0.3">
      <c r="A1129" s="1">
        <v>43972</v>
      </c>
      <c r="B1129" t="s">
        <v>15</v>
      </c>
      <c r="C1129" t="s">
        <v>1355</v>
      </c>
      <c r="D1129">
        <v>12</v>
      </c>
      <c r="E1129">
        <v>48667</v>
      </c>
      <c r="F1129">
        <v>1204</v>
      </c>
      <c r="G1129">
        <v>2143</v>
      </c>
      <c r="H1129" t="str">
        <f t="shared" si="17"/>
        <v>Not First</v>
      </c>
    </row>
    <row r="1130" spans="1:8" hidden="1" x14ac:dyDescent="0.3">
      <c r="A1130" s="1">
        <v>43973</v>
      </c>
      <c r="B1130" t="s">
        <v>15</v>
      </c>
      <c r="C1130" t="s">
        <v>1356</v>
      </c>
      <c r="D1130">
        <v>12</v>
      </c>
      <c r="E1130">
        <v>49443</v>
      </c>
      <c r="F1130">
        <v>776</v>
      </c>
      <c r="G1130">
        <v>2189</v>
      </c>
      <c r="H1130" t="str">
        <f t="shared" si="17"/>
        <v>Not First</v>
      </c>
    </row>
    <row r="1131" spans="1:8" hidden="1" x14ac:dyDescent="0.3">
      <c r="A1131" s="1">
        <v>43974</v>
      </c>
      <c r="B1131" t="s">
        <v>15</v>
      </c>
      <c r="C1131" t="s">
        <v>1357</v>
      </c>
      <c r="D1131">
        <v>12</v>
      </c>
      <c r="E1131">
        <v>50119</v>
      </c>
      <c r="F1131">
        <v>676</v>
      </c>
      <c r="G1131">
        <v>2232</v>
      </c>
      <c r="H1131" t="str">
        <f t="shared" si="17"/>
        <v>Not First</v>
      </c>
    </row>
    <row r="1132" spans="1:8" hidden="1" x14ac:dyDescent="0.3">
      <c r="A1132" s="1">
        <v>43975</v>
      </c>
      <c r="B1132" t="s">
        <v>15</v>
      </c>
      <c r="C1132" t="s">
        <v>1358</v>
      </c>
      <c r="D1132">
        <v>12</v>
      </c>
      <c r="E1132">
        <v>50859</v>
      </c>
      <c r="F1132">
        <v>740</v>
      </c>
      <c r="G1132">
        <v>2236</v>
      </c>
      <c r="H1132" t="str">
        <f t="shared" si="17"/>
        <v>Not First</v>
      </c>
    </row>
    <row r="1133" spans="1:8" hidden="1" x14ac:dyDescent="0.3">
      <c r="A1133" s="1">
        <v>43976</v>
      </c>
      <c r="B1133" t="s">
        <v>15</v>
      </c>
      <c r="C1133" t="s">
        <v>1359</v>
      </c>
      <c r="D1133">
        <v>12</v>
      </c>
      <c r="E1133">
        <v>51738</v>
      </c>
      <c r="F1133">
        <v>879</v>
      </c>
      <c r="G1133">
        <v>2251</v>
      </c>
      <c r="H1133" t="str">
        <f t="shared" si="17"/>
        <v>Not First</v>
      </c>
    </row>
    <row r="1134" spans="1:8" hidden="1" x14ac:dyDescent="0.3">
      <c r="A1134" s="1">
        <v>43977</v>
      </c>
      <c r="B1134" t="s">
        <v>15</v>
      </c>
      <c r="C1134" t="s">
        <v>1360</v>
      </c>
      <c r="D1134">
        <v>12</v>
      </c>
      <c r="E1134">
        <v>52247</v>
      </c>
      <c r="F1134">
        <v>509</v>
      </c>
      <c r="G1134">
        <v>2258</v>
      </c>
      <c r="H1134" t="str">
        <f t="shared" si="17"/>
        <v>Not First</v>
      </c>
    </row>
    <row r="1135" spans="1:8" hidden="1" x14ac:dyDescent="0.3">
      <c r="A1135" s="1">
        <v>43978</v>
      </c>
      <c r="B1135" t="s">
        <v>15</v>
      </c>
      <c r="C1135" t="s">
        <v>1361</v>
      </c>
      <c r="D1135">
        <v>12</v>
      </c>
      <c r="E1135">
        <v>52626</v>
      </c>
      <c r="F1135">
        <v>379</v>
      </c>
      <c r="G1135">
        <v>2318</v>
      </c>
      <c r="H1135" t="str">
        <f t="shared" si="17"/>
        <v>Not First</v>
      </c>
    </row>
    <row r="1136" spans="1:8" hidden="1" x14ac:dyDescent="0.3">
      <c r="A1136" s="1">
        <v>43979</v>
      </c>
      <c r="B1136" t="s">
        <v>15</v>
      </c>
      <c r="C1136" t="s">
        <v>1362</v>
      </c>
      <c r="D1136">
        <v>12</v>
      </c>
      <c r="E1136">
        <v>53277</v>
      </c>
      <c r="F1136">
        <v>651</v>
      </c>
      <c r="G1136">
        <v>2363</v>
      </c>
      <c r="H1136" t="str">
        <f t="shared" si="17"/>
        <v>Not First</v>
      </c>
    </row>
    <row r="1137" spans="1:8" hidden="1" x14ac:dyDescent="0.3">
      <c r="A1137" s="1">
        <v>43980</v>
      </c>
      <c r="B1137" t="s">
        <v>15</v>
      </c>
      <c r="C1137" t="s">
        <v>1363</v>
      </c>
      <c r="D1137">
        <v>12</v>
      </c>
      <c r="E1137">
        <v>54489</v>
      </c>
      <c r="F1137">
        <v>1212</v>
      </c>
      <c r="G1137">
        <v>2412</v>
      </c>
      <c r="H1137" t="str">
        <f t="shared" si="17"/>
        <v>Not First</v>
      </c>
    </row>
    <row r="1138" spans="1:8" hidden="1" x14ac:dyDescent="0.3">
      <c r="A1138" s="1">
        <v>43981</v>
      </c>
      <c r="B1138" t="s">
        <v>15</v>
      </c>
      <c r="C1138" t="s">
        <v>1364</v>
      </c>
      <c r="D1138">
        <v>12</v>
      </c>
      <c r="E1138">
        <v>55416</v>
      </c>
      <c r="F1138">
        <v>927</v>
      </c>
      <c r="G1138">
        <v>2446</v>
      </c>
      <c r="H1138" t="str">
        <f t="shared" si="17"/>
        <v>Not First</v>
      </c>
    </row>
    <row r="1139" spans="1:8" hidden="1" x14ac:dyDescent="0.3">
      <c r="A1139" s="1">
        <v>43982</v>
      </c>
      <c r="B1139" t="s">
        <v>15</v>
      </c>
      <c r="C1139" t="s">
        <v>1365</v>
      </c>
      <c r="D1139">
        <v>12</v>
      </c>
      <c r="E1139">
        <v>56155</v>
      </c>
      <c r="F1139">
        <v>739</v>
      </c>
      <c r="G1139">
        <v>2450</v>
      </c>
      <c r="H1139" t="str">
        <f t="shared" si="17"/>
        <v>Not First</v>
      </c>
    </row>
    <row r="1140" spans="1:8" hidden="1" x14ac:dyDescent="0.3">
      <c r="A1140" s="1">
        <v>43983</v>
      </c>
      <c r="B1140" t="s">
        <v>15</v>
      </c>
      <c r="C1140" t="s">
        <v>1366</v>
      </c>
      <c r="D1140">
        <v>12</v>
      </c>
      <c r="E1140">
        <v>56822</v>
      </c>
      <c r="F1140">
        <v>667</v>
      </c>
      <c r="G1140">
        <v>2459</v>
      </c>
      <c r="H1140" t="str">
        <f t="shared" si="17"/>
        <v>Not First</v>
      </c>
    </row>
    <row r="1141" spans="1:8" hidden="1" x14ac:dyDescent="0.3">
      <c r="A1141" s="1">
        <v>43984</v>
      </c>
      <c r="B1141" t="s">
        <v>15</v>
      </c>
      <c r="C1141" t="s">
        <v>1367</v>
      </c>
      <c r="D1141">
        <v>12</v>
      </c>
      <c r="E1141">
        <v>57439</v>
      </c>
      <c r="F1141">
        <v>617</v>
      </c>
      <c r="G1141">
        <v>2529</v>
      </c>
      <c r="H1141" t="str">
        <f t="shared" si="17"/>
        <v>Not First</v>
      </c>
    </row>
    <row r="1142" spans="1:8" hidden="1" x14ac:dyDescent="0.3">
      <c r="A1142" s="1">
        <v>43985</v>
      </c>
      <c r="B1142" t="s">
        <v>15</v>
      </c>
      <c r="C1142" t="s">
        <v>1368</v>
      </c>
      <c r="D1142">
        <v>12</v>
      </c>
      <c r="E1142">
        <v>58756</v>
      </c>
      <c r="F1142">
        <v>1317</v>
      </c>
      <c r="G1142">
        <v>2565</v>
      </c>
      <c r="H1142" t="str">
        <f t="shared" si="17"/>
        <v>Not First</v>
      </c>
    </row>
    <row r="1143" spans="1:8" hidden="1" x14ac:dyDescent="0.3">
      <c r="A1143" s="1">
        <v>43986</v>
      </c>
      <c r="B1143" t="s">
        <v>15</v>
      </c>
      <c r="C1143" t="s">
        <v>1369</v>
      </c>
      <c r="D1143">
        <v>12</v>
      </c>
      <c r="E1143">
        <v>60175</v>
      </c>
      <c r="F1143">
        <v>1419</v>
      </c>
      <c r="G1143">
        <v>2606</v>
      </c>
      <c r="H1143" t="str">
        <f t="shared" si="17"/>
        <v>Not First</v>
      </c>
    </row>
    <row r="1144" spans="1:8" hidden="1" x14ac:dyDescent="0.3">
      <c r="A1144" s="1">
        <v>43987</v>
      </c>
      <c r="B1144" t="s">
        <v>15</v>
      </c>
      <c r="C1144" t="s">
        <v>1370</v>
      </c>
      <c r="D1144">
        <v>12</v>
      </c>
      <c r="E1144">
        <v>61480</v>
      </c>
      <c r="F1144">
        <v>1305</v>
      </c>
      <c r="G1144">
        <v>2659</v>
      </c>
      <c r="H1144" t="str">
        <f t="shared" si="17"/>
        <v>Not First</v>
      </c>
    </row>
    <row r="1145" spans="1:8" hidden="1" x14ac:dyDescent="0.3">
      <c r="A1145" s="1">
        <v>43988</v>
      </c>
      <c r="B1145" t="s">
        <v>15</v>
      </c>
      <c r="C1145" t="s">
        <v>1371</v>
      </c>
      <c r="D1145">
        <v>12</v>
      </c>
      <c r="E1145">
        <v>62750</v>
      </c>
      <c r="F1145">
        <v>1270</v>
      </c>
      <c r="G1145">
        <v>2687</v>
      </c>
      <c r="H1145" t="str">
        <f t="shared" si="17"/>
        <v>Not First</v>
      </c>
    </row>
    <row r="1146" spans="1:8" hidden="1" x14ac:dyDescent="0.3">
      <c r="A1146" s="1">
        <v>43989</v>
      </c>
      <c r="B1146" t="s">
        <v>15</v>
      </c>
      <c r="C1146" t="s">
        <v>1372</v>
      </c>
      <c r="D1146">
        <v>12</v>
      </c>
      <c r="E1146">
        <v>63930</v>
      </c>
      <c r="F1146">
        <v>1180</v>
      </c>
      <c r="G1146">
        <v>2699</v>
      </c>
      <c r="H1146" t="str">
        <f t="shared" si="17"/>
        <v>Not First</v>
      </c>
    </row>
    <row r="1147" spans="1:8" hidden="1" x14ac:dyDescent="0.3">
      <c r="A1147" s="1">
        <v>43990</v>
      </c>
      <c r="B1147" t="s">
        <v>15</v>
      </c>
      <c r="C1147" t="s">
        <v>1373</v>
      </c>
      <c r="D1147">
        <v>12</v>
      </c>
      <c r="E1147">
        <v>64896</v>
      </c>
      <c r="F1147">
        <v>966</v>
      </c>
      <c r="G1147">
        <v>2711</v>
      </c>
      <c r="H1147" t="str">
        <f t="shared" si="17"/>
        <v>Not First</v>
      </c>
    </row>
    <row r="1148" spans="1:8" hidden="1" x14ac:dyDescent="0.3">
      <c r="A1148" s="1">
        <v>43991</v>
      </c>
      <c r="B1148" t="s">
        <v>15</v>
      </c>
      <c r="C1148" t="s">
        <v>1374</v>
      </c>
      <c r="D1148">
        <v>12</v>
      </c>
      <c r="E1148">
        <v>65992</v>
      </c>
      <c r="F1148">
        <v>1096</v>
      </c>
      <c r="G1148">
        <v>2764</v>
      </c>
      <c r="H1148" t="str">
        <f t="shared" si="17"/>
        <v>Not First</v>
      </c>
    </row>
    <row r="1149" spans="1:8" hidden="1" x14ac:dyDescent="0.3">
      <c r="A1149" s="1">
        <v>43992</v>
      </c>
      <c r="B1149" t="s">
        <v>15</v>
      </c>
      <c r="C1149" t="s">
        <v>1375</v>
      </c>
      <c r="D1149">
        <v>12</v>
      </c>
      <c r="E1149">
        <v>67363</v>
      </c>
      <c r="F1149">
        <v>1371</v>
      </c>
      <c r="G1149">
        <v>2800</v>
      </c>
      <c r="H1149" t="str">
        <f t="shared" si="17"/>
        <v>Not First</v>
      </c>
    </row>
    <row r="1150" spans="1:8" hidden="1" x14ac:dyDescent="0.3">
      <c r="A1150" s="1">
        <v>43993</v>
      </c>
      <c r="B1150" t="s">
        <v>15</v>
      </c>
      <c r="C1150" t="s">
        <v>1376</v>
      </c>
      <c r="D1150">
        <v>12</v>
      </c>
      <c r="E1150">
        <v>69061</v>
      </c>
      <c r="F1150">
        <v>1698</v>
      </c>
      <c r="G1150">
        <v>2847</v>
      </c>
      <c r="H1150" t="str">
        <f t="shared" si="17"/>
        <v>Not First</v>
      </c>
    </row>
    <row r="1151" spans="1:8" hidden="1" x14ac:dyDescent="0.3">
      <c r="A1151" s="1">
        <v>43994</v>
      </c>
      <c r="B1151" t="s">
        <v>15</v>
      </c>
      <c r="C1151" t="s">
        <v>1377</v>
      </c>
      <c r="D1151">
        <v>12</v>
      </c>
      <c r="E1151">
        <v>70963</v>
      </c>
      <c r="F1151">
        <v>1902</v>
      </c>
      <c r="G1151">
        <v>2876</v>
      </c>
      <c r="H1151" t="str">
        <f t="shared" si="17"/>
        <v>Not First</v>
      </c>
    </row>
    <row r="1152" spans="1:8" hidden="1" x14ac:dyDescent="0.3">
      <c r="A1152" s="1">
        <v>43995</v>
      </c>
      <c r="B1152" t="s">
        <v>15</v>
      </c>
      <c r="C1152" t="s">
        <v>1378</v>
      </c>
      <c r="D1152">
        <v>12</v>
      </c>
      <c r="E1152">
        <v>73544</v>
      </c>
      <c r="F1152">
        <v>2581</v>
      </c>
      <c r="G1152">
        <v>2924</v>
      </c>
      <c r="H1152" t="str">
        <f t="shared" si="17"/>
        <v>Not First</v>
      </c>
    </row>
    <row r="1153" spans="1:8" hidden="1" x14ac:dyDescent="0.3">
      <c r="A1153" s="1">
        <v>43996</v>
      </c>
      <c r="B1153" t="s">
        <v>15</v>
      </c>
      <c r="C1153" t="s">
        <v>1379</v>
      </c>
      <c r="D1153">
        <v>12</v>
      </c>
      <c r="E1153">
        <v>75560</v>
      </c>
      <c r="F1153">
        <v>2016</v>
      </c>
      <c r="G1153">
        <v>2930</v>
      </c>
      <c r="H1153" t="str">
        <f t="shared" si="17"/>
        <v>Not First</v>
      </c>
    </row>
    <row r="1154" spans="1:8" hidden="1" x14ac:dyDescent="0.3">
      <c r="A1154" s="1">
        <v>43997</v>
      </c>
      <c r="B1154" t="s">
        <v>15</v>
      </c>
      <c r="C1154" t="s">
        <v>1380</v>
      </c>
      <c r="D1154">
        <v>12</v>
      </c>
      <c r="E1154">
        <v>77318</v>
      </c>
      <c r="F1154">
        <v>1758</v>
      </c>
      <c r="G1154">
        <v>2937</v>
      </c>
      <c r="H1154" t="str">
        <f t="shared" si="17"/>
        <v>Not First</v>
      </c>
    </row>
    <row r="1155" spans="1:8" hidden="1" x14ac:dyDescent="0.3">
      <c r="A1155" s="1">
        <v>43998</v>
      </c>
      <c r="B1155" t="s">
        <v>15</v>
      </c>
      <c r="C1155" t="s">
        <v>1381</v>
      </c>
      <c r="D1155">
        <v>12</v>
      </c>
      <c r="E1155">
        <v>80101</v>
      </c>
      <c r="F1155">
        <v>2783</v>
      </c>
      <c r="G1155">
        <v>2992</v>
      </c>
      <c r="H1155" t="str">
        <f t="shared" ref="H1155:H1218" si="18">IF(B1155&lt;&gt;B1154,"First","Not First")</f>
        <v>Not First</v>
      </c>
    </row>
    <row r="1156" spans="1:8" hidden="1" x14ac:dyDescent="0.3">
      <c r="A1156" s="1">
        <v>43999</v>
      </c>
      <c r="B1156" t="s">
        <v>15</v>
      </c>
      <c r="C1156" t="s">
        <v>1382</v>
      </c>
      <c r="D1156">
        <v>12</v>
      </c>
      <c r="E1156">
        <v>82711</v>
      </c>
      <c r="F1156">
        <v>2610</v>
      </c>
      <c r="G1156">
        <v>3017</v>
      </c>
      <c r="H1156" t="str">
        <f t="shared" si="18"/>
        <v>Not First</v>
      </c>
    </row>
    <row r="1157" spans="1:8" hidden="1" x14ac:dyDescent="0.3">
      <c r="A1157" s="1">
        <v>44000</v>
      </c>
      <c r="B1157" t="s">
        <v>15</v>
      </c>
      <c r="C1157" t="s">
        <v>1383</v>
      </c>
      <c r="D1157">
        <v>12</v>
      </c>
      <c r="E1157">
        <v>85918</v>
      </c>
      <c r="F1157">
        <v>3207</v>
      </c>
      <c r="G1157">
        <v>3060</v>
      </c>
      <c r="H1157" t="str">
        <f t="shared" si="18"/>
        <v>Not First</v>
      </c>
    </row>
    <row r="1158" spans="1:8" hidden="1" x14ac:dyDescent="0.3">
      <c r="A1158" s="1">
        <v>44001</v>
      </c>
      <c r="B1158" t="s">
        <v>15</v>
      </c>
      <c r="C1158" t="s">
        <v>1384</v>
      </c>
      <c r="D1158">
        <v>12</v>
      </c>
      <c r="E1158">
        <v>89740</v>
      </c>
      <c r="F1158">
        <v>3822</v>
      </c>
      <c r="G1158">
        <v>3103</v>
      </c>
      <c r="H1158" t="str">
        <f t="shared" si="18"/>
        <v>Not First</v>
      </c>
    </row>
    <row r="1159" spans="1:8" hidden="1" x14ac:dyDescent="0.3">
      <c r="A1159" s="1">
        <v>44002</v>
      </c>
      <c r="B1159" t="s">
        <v>15</v>
      </c>
      <c r="C1159" t="s">
        <v>1385</v>
      </c>
      <c r="D1159">
        <v>12</v>
      </c>
      <c r="E1159">
        <v>93789</v>
      </c>
      <c r="F1159">
        <v>4049</v>
      </c>
      <c r="G1159">
        <v>3143</v>
      </c>
      <c r="H1159" t="str">
        <f t="shared" si="18"/>
        <v>Not First</v>
      </c>
    </row>
    <row r="1160" spans="1:8" hidden="1" x14ac:dyDescent="0.3">
      <c r="A1160" s="1">
        <v>44003</v>
      </c>
      <c r="B1160" t="s">
        <v>15</v>
      </c>
      <c r="C1160" t="s">
        <v>1386</v>
      </c>
      <c r="D1160">
        <v>12</v>
      </c>
      <c r="E1160">
        <v>97283</v>
      </c>
      <c r="F1160">
        <v>3494</v>
      </c>
      <c r="G1160">
        <v>3160</v>
      </c>
      <c r="H1160" t="str">
        <f t="shared" si="18"/>
        <v>Not First</v>
      </c>
    </row>
    <row r="1161" spans="1:8" hidden="1" x14ac:dyDescent="0.3">
      <c r="A1161" s="1">
        <v>44004</v>
      </c>
      <c r="B1161" t="s">
        <v>15</v>
      </c>
      <c r="C1161" t="s">
        <v>1387</v>
      </c>
      <c r="D1161">
        <v>12</v>
      </c>
      <c r="E1161">
        <v>100209</v>
      </c>
      <c r="F1161">
        <v>2926</v>
      </c>
      <c r="G1161">
        <v>3172</v>
      </c>
      <c r="H1161" t="str">
        <f t="shared" si="18"/>
        <v>Not First</v>
      </c>
    </row>
    <row r="1162" spans="1:8" hidden="1" x14ac:dyDescent="0.3">
      <c r="A1162" s="1">
        <v>44005</v>
      </c>
      <c r="B1162" t="s">
        <v>15</v>
      </c>
      <c r="C1162" t="s">
        <v>105</v>
      </c>
      <c r="D1162">
        <v>12</v>
      </c>
      <c r="E1162">
        <v>103495</v>
      </c>
      <c r="F1162">
        <v>3286</v>
      </c>
      <c r="G1162">
        <v>3237</v>
      </c>
      <c r="H1162" t="str">
        <f t="shared" si="18"/>
        <v>Not First</v>
      </c>
    </row>
    <row r="1163" spans="1:8" x14ac:dyDescent="0.3">
      <c r="A1163" s="1">
        <v>43892</v>
      </c>
      <c r="B1163" t="s">
        <v>18</v>
      </c>
      <c r="C1163" t="s">
        <v>1388</v>
      </c>
      <c r="D1163">
        <v>13</v>
      </c>
      <c r="E1163">
        <v>2</v>
      </c>
      <c r="F1163">
        <v>2</v>
      </c>
      <c r="G1163">
        <v>0</v>
      </c>
      <c r="H1163" t="str">
        <f t="shared" si="18"/>
        <v>First</v>
      </c>
    </row>
    <row r="1164" spans="1:8" hidden="1" x14ac:dyDescent="0.3">
      <c r="A1164" s="1">
        <v>43893</v>
      </c>
      <c r="B1164" t="s">
        <v>18</v>
      </c>
      <c r="C1164" t="s">
        <v>1389</v>
      </c>
      <c r="D1164">
        <v>13</v>
      </c>
      <c r="E1164">
        <v>2</v>
      </c>
      <c r="F1164">
        <v>0</v>
      </c>
      <c r="G1164">
        <v>0</v>
      </c>
      <c r="H1164" t="str">
        <f t="shared" si="18"/>
        <v>Not First</v>
      </c>
    </row>
    <row r="1165" spans="1:8" hidden="1" x14ac:dyDescent="0.3">
      <c r="A1165" s="1">
        <v>43894</v>
      </c>
      <c r="B1165" t="s">
        <v>18</v>
      </c>
      <c r="C1165" t="s">
        <v>1390</v>
      </c>
      <c r="D1165">
        <v>13</v>
      </c>
      <c r="E1165">
        <v>2</v>
      </c>
      <c r="F1165">
        <v>0</v>
      </c>
      <c r="G1165">
        <v>0</v>
      </c>
      <c r="H1165" t="str">
        <f t="shared" si="18"/>
        <v>Not First</v>
      </c>
    </row>
    <row r="1166" spans="1:8" hidden="1" x14ac:dyDescent="0.3">
      <c r="A1166" s="1">
        <v>43895</v>
      </c>
      <c r="B1166" t="s">
        <v>18</v>
      </c>
      <c r="C1166" t="s">
        <v>1391</v>
      </c>
      <c r="D1166">
        <v>13</v>
      </c>
      <c r="E1166">
        <v>2</v>
      </c>
      <c r="F1166">
        <v>0</v>
      </c>
      <c r="G1166">
        <v>0</v>
      </c>
      <c r="H1166" t="str">
        <f t="shared" si="18"/>
        <v>Not First</v>
      </c>
    </row>
    <row r="1167" spans="1:8" hidden="1" x14ac:dyDescent="0.3">
      <c r="A1167" s="1">
        <v>43896</v>
      </c>
      <c r="B1167" t="s">
        <v>18</v>
      </c>
      <c r="C1167" t="s">
        <v>1392</v>
      </c>
      <c r="D1167">
        <v>13</v>
      </c>
      <c r="E1167">
        <v>3</v>
      </c>
      <c r="F1167">
        <v>1</v>
      </c>
      <c r="G1167">
        <v>0</v>
      </c>
      <c r="H1167" t="str">
        <f t="shared" si="18"/>
        <v>Not First</v>
      </c>
    </row>
    <row r="1168" spans="1:8" hidden="1" x14ac:dyDescent="0.3">
      <c r="A1168" s="1">
        <v>43897</v>
      </c>
      <c r="B1168" t="s">
        <v>18</v>
      </c>
      <c r="C1168" t="s">
        <v>1393</v>
      </c>
      <c r="D1168">
        <v>13</v>
      </c>
      <c r="E1168">
        <v>7</v>
      </c>
      <c r="F1168">
        <v>4</v>
      </c>
      <c r="G1168">
        <v>0</v>
      </c>
      <c r="H1168" t="str">
        <f t="shared" si="18"/>
        <v>Not First</v>
      </c>
    </row>
    <row r="1169" spans="1:8" hidden="1" x14ac:dyDescent="0.3">
      <c r="A1169" s="1">
        <v>43898</v>
      </c>
      <c r="B1169" t="s">
        <v>18</v>
      </c>
      <c r="C1169" t="s">
        <v>1394</v>
      </c>
      <c r="D1169">
        <v>13</v>
      </c>
      <c r="E1169">
        <v>11</v>
      </c>
      <c r="F1169">
        <v>4</v>
      </c>
      <c r="G1169">
        <v>0</v>
      </c>
      <c r="H1169" t="str">
        <f t="shared" si="18"/>
        <v>Not First</v>
      </c>
    </row>
    <row r="1170" spans="1:8" hidden="1" x14ac:dyDescent="0.3">
      <c r="A1170" s="1">
        <v>43899</v>
      </c>
      <c r="B1170" t="s">
        <v>18</v>
      </c>
      <c r="C1170" t="s">
        <v>1395</v>
      </c>
      <c r="D1170">
        <v>13</v>
      </c>
      <c r="E1170">
        <v>17</v>
      </c>
      <c r="F1170">
        <v>6</v>
      </c>
      <c r="G1170">
        <v>0</v>
      </c>
      <c r="H1170" t="str">
        <f t="shared" si="18"/>
        <v>Not First</v>
      </c>
    </row>
    <row r="1171" spans="1:8" hidden="1" x14ac:dyDescent="0.3">
      <c r="A1171" s="1">
        <v>43900</v>
      </c>
      <c r="B1171" t="s">
        <v>18</v>
      </c>
      <c r="C1171" t="s">
        <v>1396</v>
      </c>
      <c r="D1171">
        <v>13</v>
      </c>
      <c r="E1171">
        <v>22</v>
      </c>
      <c r="F1171">
        <v>5</v>
      </c>
      <c r="G1171">
        <v>0</v>
      </c>
      <c r="H1171" t="str">
        <f t="shared" si="18"/>
        <v>Not First</v>
      </c>
    </row>
    <row r="1172" spans="1:8" hidden="1" x14ac:dyDescent="0.3">
      <c r="A1172" s="1">
        <v>43901</v>
      </c>
      <c r="B1172" t="s">
        <v>18</v>
      </c>
      <c r="C1172" t="s">
        <v>1397</v>
      </c>
      <c r="D1172">
        <v>13</v>
      </c>
      <c r="E1172">
        <v>31</v>
      </c>
      <c r="F1172">
        <v>9</v>
      </c>
      <c r="G1172">
        <v>0</v>
      </c>
      <c r="H1172" t="str">
        <f t="shared" si="18"/>
        <v>Not First</v>
      </c>
    </row>
    <row r="1173" spans="1:8" hidden="1" x14ac:dyDescent="0.3">
      <c r="A1173" s="1">
        <v>43902</v>
      </c>
      <c r="B1173" t="s">
        <v>18</v>
      </c>
      <c r="C1173" t="s">
        <v>1398</v>
      </c>
      <c r="D1173">
        <v>13</v>
      </c>
      <c r="E1173">
        <v>31</v>
      </c>
      <c r="F1173">
        <v>0</v>
      </c>
      <c r="G1173">
        <v>1</v>
      </c>
      <c r="H1173" t="str">
        <f t="shared" si="18"/>
        <v>Not First</v>
      </c>
    </row>
    <row r="1174" spans="1:8" hidden="1" x14ac:dyDescent="0.3">
      <c r="A1174" s="1">
        <v>43903</v>
      </c>
      <c r="B1174" t="s">
        <v>18</v>
      </c>
      <c r="C1174" t="s">
        <v>1399</v>
      </c>
      <c r="D1174">
        <v>13</v>
      </c>
      <c r="E1174">
        <v>41</v>
      </c>
      <c r="F1174">
        <v>10</v>
      </c>
      <c r="G1174">
        <v>1</v>
      </c>
      <c r="H1174" t="str">
        <f t="shared" si="18"/>
        <v>Not First</v>
      </c>
    </row>
    <row r="1175" spans="1:8" hidden="1" x14ac:dyDescent="0.3">
      <c r="A1175" s="1">
        <v>43904</v>
      </c>
      <c r="B1175" t="s">
        <v>18</v>
      </c>
      <c r="C1175" t="s">
        <v>1400</v>
      </c>
      <c r="D1175">
        <v>13</v>
      </c>
      <c r="E1175">
        <v>65</v>
      </c>
      <c r="F1175">
        <v>24</v>
      </c>
      <c r="G1175">
        <v>1</v>
      </c>
      <c r="H1175" t="str">
        <f t="shared" si="18"/>
        <v>Not First</v>
      </c>
    </row>
    <row r="1176" spans="1:8" hidden="1" x14ac:dyDescent="0.3">
      <c r="A1176" s="1">
        <v>43905</v>
      </c>
      <c r="B1176" t="s">
        <v>18</v>
      </c>
      <c r="C1176" t="s">
        <v>1401</v>
      </c>
      <c r="D1176">
        <v>13</v>
      </c>
      <c r="E1176">
        <v>97</v>
      </c>
      <c r="F1176">
        <v>32</v>
      </c>
      <c r="G1176">
        <v>1</v>
      </c>
      <c r="H1176" t="str">
        <f t="shared" si="18"/>
        <v>Not First</v>
      </c>
    </row>
    <row r="1177" spans="1:8" hidden="1" x14ac:dyDescent="0.3">
      <c r="A1177" s="1">
        <v>43906</v>
      </c>
      <c r="B1177" t="s">
        <v>18</v>
      </c>
      <c r="C1177" t="s">
        <v>1402</v>
      </c>
      <c r="D1177">
        <v>13</v>
      </c>
      <c r="E1177">
        <v>118</v>
      </c>
      <c r="F1177">
        <v>21</v>
      </c>
      <c r="G1177">
        <v>1</v>
      </c>
      <c r="H1177" t="str">
        <f t="shared" si="18"/>
        <v>Not First</v>
      </c>
    </row>
    <row r="1178" spans="1:8" hidden="1" x14ac:dyDescent="0.3">
      <c r="A1178" s="1">
        <v>43907</v>
      </c>
      <c r="B1178" t="s">
        <v>18</v>
      </c>
      <c r="C1178" t="s">
        <v>1403</v>
      </c>
      <c r="D1178">
        <v>13</v>
      </c>
      <c r="E1178">
        <v>142</v>
      </c>
      <c r="F1178">
        <v>24</v>
      </c>
      <c r="G1178">
        <v>1</v>
      </c>
      <c r="H1178" t="str">
        <f t="shared" si="18"/>
        <v>Not First</v>
      </c>
    </row>
    <row r="1179" spans="1:8" hidden="1" x14ac:dyDescent="0.3">
      <c r="A1179" s="1">
        <v>43908</v>
      </c>
      <c r="B1179" t="s">
        <v>18</v>
      </c>
      <c r="C1179" t="s">
        <v>1404</v>
      </c>
      <c r="D1179">
        <v>13</v>
      </c>
      <c r="E1179">
        <v>193</v>
      </c>
      <c r="F1179">
        <v>51</v>
      </c>
      <c r="G1179">
        <v>3</v>
      </c>
      <c r="H1179" t="str">
        <f t="shared" si="18"/>
        <v>Not First</v>
      </c>
    </row>
    <row r="1180" spans="1:8" hidden="1" x14ac:dyDescent="0.3">
      <c r="A1180" s="1">
        <v>43909</v>
      </c>
      <c r="B1180" t="s">
        <v>18</v>
      </c>
      <c r="C1180" t="s">
        <v>1405</v>
      </c>
      <c r="D1180">
        <v>13</v>
      </c>
      <c r="E1180">
        <v>282</v>
      </c>
      <c r="F1180">
        <v>89</v>
      </c>
      <c r="G1180">
        <v>10</v>
      </c>
      <c r="H1180" t="str">
        <f t="shared" si="18"/>
        <v>Not First</v>
      </c>
    </row>
    <row r="1181" spans="1:8" hidden="1" x14ac:dyDescent="0.3">
      <c r="A1181" s="1">
        <v>43910</v>
      </c>
      <c r="B1181" t="s">
        <v>18</v>
      </c>
      <c r="C1181" t="s">
        <v>1406</v>
      </c>
      <c r="D1181">
        <v>13</v>
      </c>
      <c r="E1181">
        <v>482</v>
      </c>
      <c r="F1181">
        <v>200</v>
      </c>
      <c r="G1181">
        <v>14</v>
      </c>
      <c r="H1181" t="str">
        <f t="shared" si="18"/>
        <v>Not First</v>
      </c>
    </row>
    <row r="1182" spans="1:8" hidden="1" x14ac:dyDescent="0.3">
      <c r="A1182" s="1">
        <v>43911</v>
      </c>
      <c r="B1182" t="s">
        <v>18</v>
      </c>
      <c r="C1182" t="s">
        <v>1407</v>
      </c>
      <c r="D1182">
        <v>13</v>
      </c>
      <c r="E1182">
        <v>552</v>
      </c>
      <c r="F1182">
        <v>70</v>
      </c>
      <c r="G1182">
        <v>20</v>
      </c>
      <c r="H1182" t="str">
        <f t="shared" si="18"/>
        <v>Not First</v>
      </c>
    </row>
    <row r="1183" spans="1:8" hidden="1" x14ac:dyDescent="0.3">
      <c r="A1183" s="1">
        <v>43912</v>
      </c>
      <c r="B1183" t="s">
        <v>18</v>
      </c>
      <c r="C1183" t="s">
        <v>1408</v>
      </c>
      <c r="D1183">
        <v>13</v>
      </c>
      <c r="E1183">
        <v>620</v>
      </c>
      <c r="F1183">
        <v>68</v>
      </c>
      <c r="G1183">
        <v>25</v>
      </c>
      <c r="H1183" t="str">
        <f t="shared" si="18"/>
        <v>Not First</v>
      </c>
    </row>
    <row r="1184" spans="1:8" hidden="1" x14ac:dyDescent="0.3">
      <c r="A1184" s="1">
        <v>43913</v>
      </c>
      <c r="B1184" t="s">
        <v>18</v>
      </c>
      <c r="C1184" t="s">
        <v>1409</v>
      </c>
      <c r="D1184">
        <v>13</v>
      </c>
      <c r="E1184">
        <v>800</v>
      </c>
      <c r="F1184">
        <v>180</v>
      </c>
      <c r="G1184">
        <v>25</v>
      </c>
      <c r="H1184" t="str">
        <f t="shared" si="18"/>
        <v>Not First</v>
      </c>
    </row>
    <row r="1185" spans="1:8" hidden="1" x14ac:dyDescent="0.3">
      <c r="A1185" s="1">
        <v>43914</v>
      </c>
      <c r="B1185" t="s">
        <v>18</v>
      </c>
      <c r="C1185" t="s">
        <v>1410</v>
      </c>
      <c r="D1185">
        <v>13</v>
      </c>
      <c r="E1185">
        <v>1095</v>
      </c>
      <c r="F1185">
        <v>295</v>
      </c>
      <c r="G1185">
        <v>38</v>
      </c>
      <c r="H1185" t="str">
        <f t="shared" si="18"/>
        <v>Not First</v>
      </c>
    </row>
    <row r="1186" spans="1:8" hidden="1" x14ac:dyDescent="0.3">
      <c r="A1186" s="1">
        <v>43915</v>
      </c>
      <c r="B1186" t="s">
        <v>18</v>
      </c>
      <c r="C1186" t="s">
        <v>1411</v>
      </c>
      <c r="D1186">
        <v>13</v>
      </c>
      <c r="E1186">
        <v>1385</v>
      </c>
      <c r="F1186">
        <v>290</v>
      </c>
      <c r="G1186">
        <v>47</v>
      </c>
      <c r="H1186" t="str">
        <f t="shared" si="18"/>
        <v>Not First</v>
      </c>
    </row>
    <row r="1187" spans="1:8" hidden="1" x14ac:dyDescent="0.3">
      <c r="A1187" s="1">
        <v>43916</v>
      </c>
      <c r="B1187" t="s">
        <v>18</v>
      </c>
      <c r="C1187" t="s">
        <v>1412</v>
      </c>
      <c r="D1187">
        <v>13</v>
      </c>
      <c r="E1187">
        <v>1641</v>
      </c>
      <c r="F1187">
        <v>256</v>
      </c>
      <c r="G1187">
        <v>56</v>
      </c>
      <c r="H1187" t="str">
        <f t="shared" si="18"/>
        <v>Not First</v>
      </c>
    </row>
    <row r="1188" spans="1:8" hidden="1" x14ac:dyDescent="0.3">
      <c r="A1188" s="1">
        <v>43917</v>
      </c>
      <c r="B1188" t="s">
        <v>18</v>
      </c>
      <c r="C1188" t="s">
        <v>1413</v>
      </c>
      <c r="D1188">
        <v>13</v>
      </c>
      <c r="E1188">
        <v>2198</v>
      </c>
      <c r="F1188">
        <v>557</v>
      </c>
      <c r="G1188">
        <v>64</v>
      </c>
      <c r="H1188" t="str">
        <f t="shared" si="18"/>
        <v>Not First</v>
      </c>
    </row>
    <row r="1189" spans="1:8" hidden="1" x14ac:dyDescent="0.3">
      <c r="A1189" s="1">
        <v>43918</v>
      </c>
      <c r="B1189" t="s">
        <v>18</v>
      </c>
      <c r="C1189" t="s">
        <v>1414</v>
      </c>
      <c r="D1189">
        <v>13</v>
      </c>
      <c r="E1189">
        <v>2447</v>
      </c>
      <c r="F1189">
        <v>249</v>
      </c>
      <c r="G1189">
        <v>79</v>
      </c>
      <c r="H1189" t="str">
        <f t="shared" si="18"/>
        <v>Not First</v>
      </c>
    </row>
    <row r="1190" spans="1:8" hidden="1" x14ac:dyDescent="0.3">
      <c r="A1190" s="1">
        <v>43919</v>
      </c>
      <c r="B1190" t="s">
        <v>18</v>
      </c>
      <c r="C1190" t="s">
        <v>1415</v>
      </c>
      <c r="D1190">
        <v>13</v>
      </c>
      <c r="E1190">
        <v>2683</v>
      </c>
      <c r="F1190">
        <v>236</v>
      </c>
      <c r="G1190">
        <v>83</v>
      </c>
      <c r="H1190" t="str">
        <f t="shared" si="18"/>
        <v>Not First</v>
      </c>
    </row>
    <row r="1191" spans="1:8" hidden="1" x14ac:dyDescent="0.3">
      <c r="A1191" s="1">
        <v>43920</v>
      </c>
      <c r="B1191" t="s">
        <v>18</v>
      </c>
      <c r="C1191" t="s">
        <v>1416</v>
      </c>
      <c r="D1191">
        <v>13</v>
      </c>
      <c r="E1191">
        <v>3032</v>
      </c>
      <c r="F1191">
        <v>349</v>
      </c>
      <c r="G1191">
        <v>102</v>
      </c>
      <c r="H1191" t="str">
        <f t="shared" si="18"/>
        <v>Not First</v>
      </c>
    </row>
    <row r="1192" spans="1:8" hidden="1" x14ac:dyDescent="0.3">
      <c r="A1192" s="1">
        <v>43921</v>
      </c>
      <c r="B1192" t="s">
        <v>18</v>
      </c>
      <c r="C1192" t="s">
        <v>1417</v>
      </c>
      <c r="D1192">
        <v>13</v>
      </c>
      <c r="E1192">
        <v>4116</v>
      </c>
      <c r="F1192">
        <v>1084</v>
      </c>
      <c r="G1192">
        <v>125</v>
      </c>
      <c r="H1192" t="str">
        <f t="shared" si="18"/>
        <v>Not First</v>
      </c>
    </row>
    <row r="1193" spans="1:8" hidden="1" x14ac:dyDescent="0.3">
      <c r="A1193" s="1">
        <v>43922</v>
      </c>
      <c r="B1193" t="s">
        <v>18</v>
      </c>
      <c r="C1193" t="s">
        <v>1418</v>
      </c>
      <c r="D1193">
        <v>13</v>
      </c>
      <c r="E1193">
        <v>4747</v>
      </c>
      <c r="F1193">
        <v>631</v>
      </c>
      <c r="G1193">
        <v>154</v>
      </c>
      <c r="H1193" t="str">
        <f t="shared" si="18"/>
        <v>Not First</v>
      </c>
    </row>
    <row r="1194" spans="1:8" hidden="1" x14ac:dyDescent="0.3">
      <c r="A1194" s="1">
        <v>43923</v>
      </c>
      <c r="B1194" t="s">
        <v>18</v>
      </c>
      <c r="C1194" t="s">
        <v>1419</v>
      </c>
      <c r="D1194">
        <v>13</v>
      </c>
      <c r="E1194">
        <v>5444</v>
      </c>
      <c r="F1194">
        <v>697</v>
      </c>
      <c r="G1194">
        <v>176</v>
      </c>
      <c r="H1194" t="str">
        <f t="shared" si="18"/>
        <v>Not First</v>
      </c>
    </row>
    <row r="1195" spans="1:8" hidden="1" x14ac:dyDescent="0.3">
      <c r="A1195" s="1">
        <v>43924</v>
      </c>
      <c r="B1195" t="s">
        <v>18</v>
      </c>
      <c r="C1195" t="s">
        <v>106</v>
      </c>
      <c r="D1195">
        <v>13</v>
      </c>
      <c r="E1195">
        <v>5967</v>
      </c>
      <c r="F1195">
        <v>523</v>
      </c>
      <c r="G1195">
        <v>198</v>
      </c>
      <c r="H1195" t="str">
        <f t="shared" si="18"/>
        <v>Not First</v>
      </c>
    </row>
    <row r="1196" spans="1:8" hidden="1" x14ac:dyDescent="0.3">
      <c r="A1196" s="1">
        <v>43925</v>
      </c>
      <c r="B1196" t="s">
        <v>18</v>
      </c>
      <c r="C1196" t="s">
        <v>1420</v>
      </c>
      <c r="D1196">
        <v>13</v>
      </c>
      <c r="E1196">
        <v>6383</v>
      </c>
      <c r="F1196">
        <v>416</v>
      </c>
      <c r="G1196">
        <v>208</v>
      </c>
      <c r="H1196" t="str">
        <f t="shared" si="18"/>
        <v>Not First</v>
      </c>
    </row>
    <row r="1197" spans="1:8" hidden="1" x14ac:dyDescent="0.3">
      <c r="A1197" s="1">
        <v>43926</v>
      </c>
      <c r="B1197" t="s">
        <v>18</v>
      </c>
      <c r="C1197" t="s">
        <v>1421</v>
      </c>
      <c r="D1197">
        <v>13</v>
      </c>
      <c r="E1197">
        <v>6742</v>
      </c>
      <c r="F1197">
        <v>359</v>
      </c>
      <c r="G1197">
        <v>219</v>
      </c>
      <c r="H1197" t="str">
        <f t="shared" si="18"/>
        <v>Not First</v>
      </c>
    </row>
    <row r="1198" spans="1:8" hidden="1" x14ac:dyDescent="0.3">
      <c r="A1198" s="1">
        <v>43927</v>
      </c>
      <c r="B1198" t="s">
        <v>18</v>
      </c>
      <c r="C1198" t="s">
        <v>1422</v>
      </c>
      <c r="D1198">
        <v>13</v>
      </c>
      <c r="E1198">
        <v>7558</v>
      </c>
      <c r="F1198">
        <v>816</v>
      </c>
      <c r="G1198">
        <v>294</v>
      </c>
      <c r="H1198" t="str">
        <f t="shared" si="18"/>
        <v>Not First</v>
      </c>
    </row>
    <row r="1199" spans="1:8" hidden="1" x14ac:dyDescent="0.3">
      <c r="A1199" s="1">
        <v>43928</v>
      </c>
      <c r="B1199" t="s">
        <v>18</v>
      </c>
      <c r="C1199" t="s">
        <v>1423</v>
      </c>
      <c r="D1199">
        <v>13</v>
      </c>
      <c r="E1199">
        <v>9156</v>
      </c>
      <c r="F1199">
        <v>1598</v>
      </c>
      <c r="G1199">
        <v>348</v>
      </c>
      <c r="H1199" t="str">
        <f t="shared" si="18"/>
        <v>Not First</v>
      </c>
    </row>
    <row r="1200" spans="1:8" hidden="1" x14ac:dyDescent="0.3">
      <c r="A1200" s="1">
        <v>43929</v>
      </c>
      <c r="B1200" t="s">
        <v>18</v>
      </c>
      <c r="C1200" t="s">
        <v>1424</v>
      </c>
      <c r="D1200">
        <v>13</v>
      </c>
      <c r="E1200">
        <v>10204</v>
      </c>
      <c r="F1200">
        <v>1048</v>
      </c>
      <c r="G1200">
        <v>370</v>
      </c>
      <c r="H1200" t="str">
        <f t="shared" si="18"/>
        <v>Not First</v>
      </c>
    </row>
    <row r="1201" spans="1:8" hidden="1" x14ac:dyDescent="0.3">
      <c r="A1201" s="1">
        <v>43930</v>
      </c>
      <c r="B1201" t="s">
        <v>18</v>
      </c>
      <c r="C1201" t="s">
        <v>1425</v>
      </c>
      <c r="D1201">
        <v>13</v>
      </c>
      <c r="E1201">
        <v>10885</v>
      </c>
      <c r="F1201">
        <v>681</v>
      </c>
      <c r="G1201">
        <v>412</v>
      </c>
      <c r="H1201" t="str">
        <f t="shared" si="18"/>
        <v>Not First</v>
      </c>
    </row>
    <row r="1202" spans="1:8" hidden="1" x14ac:dyDescent="0.3">
      <c r="A1202" s="1">
        <v>43931</v>
      </c>
      <c r="B1202" t="s">
        <v>18</v>
      </c>
      <c r="C1202" t="s">
        <v>1426</v>
      </c>
      <c r="D1202">
        <v>13</v>
      </c>
      <c r="E1202">
        <v>11859</v>
      </c>
      <c r="F1202">
        <v>974</v>
      </c>
      <c r="G1202">
        <v>425</v>
      </c>
      <c r="H1202" t="str">
        <f t="shared" si="18"/>
        <v>Not First</v>
      </c>
    </row>
    <row r="1203" spans="1:8" hidden="1" x14ac:dyDescent="0.3">
      <c r="A1203" s="1">
        <v>43932</v>
      </c>
      <c r="B1203" t="s">
        <v>18</v>
      </c>
      <c r="C1203" t="s">
        <v>1427</v>
      </c>
      <c r="D1203">
        <v>13</v>
      </c>
      <c r="E1203">
        <v>12261</v>
      </c>
      <c r="F1203">
        <v>402</v>
      </c>
      <c r="G1203">
        <v>432</v>
      </c>
      <c r="H1203" t="str">
        <f t="shared" si="18"/>
        <v>Not First</v>
      </c>
    </row>
    <row r="1204" spans="1:8" hidden="1" x14ac:dyDescent="0.3">
      <c r="A1204" s="1">
        <v>43933</v>
      </c>
      <c r="B1204" t="s">
        <v>18</v>
      </c>
      <c r="C1204" t="s">
        <v>1428</v>
      </c>
      <c r="D1204">
        <v>13</v>
      </c>
      <c r="E1204">
        <v>12103</v>
      </c>
      <c r="F1204">
        <v>-158</v>
      </c>
      <c r="G1204">
        <v>438</v>
      </c>
      <c r="H1204" t="str">
        <f t="shared" si="18"/>
        <v>Not First</v>
      </c>
    </row>
    <row r="1205" spans="1:8" hidden="1" x14ac:dyDescent="0.3">
      <c r="A1205" s="1">
        <v>43934</v>
      </c>
      <c r="B1205" t="s">
        <v>18</v>
      </c>
      <c r="C1205" t="s">
        <v>1429</v>
      </c>
      <c r="D1205">
        <v>13</v>
      </c>
      <c r="E1205">
        <v>13125</v>
      </c>
      <c r="F1205">
        <v>1022</v>
      </c>
      <c r="G1205">
        <v>479</v>
      </c>
      <c r="H1205" t="str">
        <f t="shared" si="18"/>
        <v>Not First</v>
      </c>
    </row>
    <row r="1206" spans="1:8" hidden="1" x14ac:dyDescent="0.3">
      <c r="A1206" s="1">
        <v>43935</v>
      </c>
      <c r="B1206" t="s">
        <v>18</v>
      </c>
      <c r="C1206" t="s">
        <v>1430</v>
      </c>
      <c r="D1206">
        <v>13</v>
      </c>
      <c r="E1206">
        <v>13913</v>
      </c>
      <c r="F1206">
        <v>788</v>
      </c>
      <c r="G1206">
        <v>517</v>
      </c>
      <c r="H1206" t="str">
        <f t="shared" si="18"/>
        <v>Not First</v>
      </c>
    </row>
    <row r="1207" spans="1:8" hidden="1" x14ac:dyDescent="0.3">
      <c r="A1207" s="1">
        <v>43936</v>
      </c>
      <c r="B1207" t="s">
        <v>18</v>
      </c>
      <c r="C1207" t="s">
        <v>1431</v>
      </c>
      <c r="D1207">
        <v>13</v>
      </c>
      <c r="E1207">
        <v>14583</v>
      </c>
      <c r="F1207">
        <v>670</v>
      </c>
      <c r="G1207">
        <v>569</v>
      </c>
      <c r="H1207" t="str">
        <f t="shared" si="18"/>
        <v>Not First</v>
      </c>
    </row>
    <row r="1208" spans="1:8" hidden="1" x14ac:dyDescent="0.3">
      <c r="A1208" s="1">
        <v>43937</v>
      </c>
      <c r="B1208" t="s">
        <v>18</v>
      </c>
      <c r="C1208" t="s">
        <v>1432</v>
      </c>
      <c r="D1208">
        <v>13</v>
      </c>
      <c r="E1208">
        <v>15644</v>
      </c>
      <c r="F1208">
        <v>1061</v>
      </c>
      <c r="G1208">
        <v>611</v>
      </c>
      <c r="H1208" t="str">
        <f t="shared" si="18"/>
        <v>Not First</v>
      </c>
    </row>
    <row r="1209" spans="1:8" hidden="1" x14ac:dyDescent="0.3">
      <c r="A1209" s="1">
        <v>43938</v>
      </c>
      <c r="B1209" t="s">
        <v>18</v>
      </c>
      <c r="C1209" t="s">
        <v>1433</v>
      </c>
      <c r="D1209">
        <v>13</v>
      </c>
      <c r="E1209">
        <v>16658</v>
      </c>
      <c r="F1209">
        <v>1014</v>
      </c>
      <c r="G1209">
        <v>661</v>
      </c>
      <c r="H1209" t="str">
        <f t="shared" si="18"/>
        <v>Not First</v>
      </c>
    </row>
    <row r="1210" spans="1:8" hidden="1" x14ac:dyDescent="0.3">
      <c r="A1210" s="1">
        <v>43939</v>
      </c>
      <c r="B1210" t="s">
        <v>18</v>
      </c>
      <c r="C1210" t="s">
        <v>1434</v>
      </c>
      <c r="D1210">
        <v>13</v>
      </c>
      <c r="E1210">
        <v>17014</v>
      </c>
      <c r="F1210">
        <v>356</v>
      </c>
      <c r="G1210">
        <v>670</v>
      </c>
      <c r="H1210" t="str">
        <f t="shared" si="18"/>
        <v>Not First</v>
      </c>
    </row>
    <row r="1211" spans="1:8" hidden="1" x14ac:dyDescent="0.3">
      <c r="A1211" s="1">
        <v>43940</v>
      </c>
      <c r="B1211" t="s">
        <v>18</v>
      </c>
      <c r="C1211" t="s">
        <v>1435</v>
      </c>
      <c r="D1211">
        <v>13</v>
      </c>
      <c r="E1211">
        <v>17619</v>
      </c>
      <c r="F1211">
        <v>605</v>
      </c>
      <c r="G1211">
        <v>682</v>
      </c>
      <c r="H1211" t="str">
        <f t="shared" si="18"/>
        <v>Not First</v>
      </c>
    </row>
    <row r="1212" spans="1:8" hidden="1" x14ac:dyDescent="0.3">
      <c r="A1212" s="1">
        <v>43941</v>
      </c>
      <c r="B1212" t="s">
        <v>18</v>
      </c>
      <c r="C1212" t="s">
        <v>1436</v>
      </c>
      <c r="D1212">
        <v>13</v>
      </c>
      <c r="E1212">
        <v>18447</v>
      </c>
      <c r="F1212">
        <v>828</v>
      </c>
      <c r="G1212">
        <v>767</v>
      </c>
      <c r="H1212" t="str">
        <f t="shared" si="18"/>
        <v>Not First</v>
      </c>
    </row>
    <row r="1213" spans="1:8" hidden="1" x14ac:dyDescent="0.3">
      <c r="A1213" s="1">
        <v>43942</v>
      </c>
      <c r="B1213" t="s">
        <v>18</v>
      </c>
      <c r="C1213" t="s">
        <v>1437</v>
      </c>
      <c r="D1213">
        <v>13</v>
      </c>
      <c r="E1213">
        <v>19189</v>
      </c>
      <c r="F1213">
        <v>742</v>
      </c>
      <c r="G1213">
        <v>810</v>
      </c>
      <c r="H1213" t="str">
        <f t="shared" si="18"/>
        <v>Not First</v>
      </c>
    </row>
    <row r="1214" spans="1:8" hidden="1" x14ac:dyDescent="0.3">
      <c r="A1214" s="1">
        <v>43943</v>
      </c>
      <c r="B1214" t="s">
        <v>18</v>
      </c>
      <c r="C1214" t="s">
        <v>1438</v>
      </c>
      <c r="D1214">
        <v>13</v>
      </c>
      <c r="E1214">
        <v>20099</v>
      </c>
      <c r="F1214">
        <v>910</v>
      </c>
      <c r="G1214">
        <v>837</v>
      </c>
      <c r="H1214" t="str">
        <f t="shared" si="18"/>
        <v>Not First</v>
      </c>
    </row>
    <row r="1215" spans="1:8" hidden="1" x14ac:dyDescent="0.3">
      <c r="A1215" s="1">
        <v>43944</v>
      </c>
      <c r="B1215" t="s">
        <v>18</v>
      </c>
      <c r="C1215" t="s">
        <v>1439</v>
      </c>
      <c r="D1215">
        <v>13</v>
      </c>
      <c r="E1215">
        <v>20905</v>
      </c>
      <c r="F1215">
        <v>806</v>
      </c>
      <c r="G1215">
        <v>871</v>
      </c>
      <c r="H1215" t="str">
        <f t="shared" si="18"/>
        <v>Not First</v>
      </c>
    </row>
    <row r="1216" spans="1:8" hidden="1" x14ac:dyDescent="0.3">
      <c r="A1216" s="1">
        <v>43945</v>
      </c>
      <c r="B1216" t="s">
        <v>18</v>
      </c>
      <c r="C1216" t="s">
        <v>1440</v>
      </c>
      <c r="D1216">
        <v>13</v>
      </c>
      <c r="E1216">
        <v>21575</v>
      </c>
      <c r="F1216">
        <v>670</v>
      </c>
      <c r="G1216">
        <v>889</v>
      </c>
      <c r="H1216" t="str">
        <f t="shared" si="18"/>
        <v>Not First</v>
      </c>
    </row>
    <row r="1217" spans="1:8" hidden="1" x14ac:dyDescent="0.3">
      <c r="A1217" s="1">
        <v>43946</v>
      </c>
      <c r="B1217" t="s">
        <v>18</v>
      </c>
      <c r="C1217" t="s">
        <v>1441</v>
      </c>
      <c r="D1217">
        <v>13</v>
      </c>
      <c r="E1217">
        <v>22225</v>
      </c>
      <c r="F1217">
        <v>650</v>
      </c>
      <c r="G1217">
        <v>897</v>
      </c>
      <c r="H1217" t="str">
        <f t="shared" si="18"/>
        <v>Not First</v>
      </c>
    </row>
    <row r="1218" spans="1:8" hidden="1" x14ac:dyDescent="0.3">
      <c r="A1218" s="1">
        <v>43947</v>
      </c>
      <c r="B1218" t="s">
        <v>18</v>
      </c>
      <c r="C1218" t="s">
        <v>1442</v>
      </c>
      <c r="D1218">
        <v>13</v>
      </c>
      <c r="E1218">
        <v>22459</v>
      </c>
      <c r="F1218">
        <v>234</v>
      </c>
      <c r="G1218">
        <v>907</v>
      </c>
      <c r="H1218" t="str">
        <f t="shared" si="18"/>
        <v>Not First</v>
      </c>
    </row>
    <row r="1219" spans="1:8" hidden="1" x14ac:dyDescent="0.3">
      <c r="A1219" s="1">
        <v>43948</v>
      </c>
      <c r="B1219" t="s">
        <v>18</v>
      </c>
      <c r="C1219" t="s">
        <v>1443</v>
      </c>
      <c r="D1219">
        <v>13</v>
      </c>
      <c r="E1219">
        <v>23229</v>
      </c>
      <c r="F1219">
        <v>770</v>
      </c>
      <c r="G1219">
        <v>981</v>
      </c>
      <c r="H1219" t="str">
        <f t="shared" ref="H1219:H1282" si="19">IF(B1219&lt;&gt;B1218,"First","Not First")</f>
        <v>Not First</v>
      </c>
    </row>
    <row r="1220" spans="1:8" hidden="1" x14ac:dyDescent="0.3">
      <c r="A1220" s="1">
        <v>43949</v>
      </c>
      <c r="B1220" t="s">
        <v>18</v>
      </c>
      <c r="C1220" t="s">
        <v>1444</v>
      </c>
      <c r="D1220">
        <v>13</v>
      </c>
      <c r="E1220">
        <v>23607</v>
      </c>
      <c r="F1220">
        <v>378</v>
      </c>
      <c r="G1220">
        <v>1022</v>
      </c>
      <c r="H1220" t="str">
        <f t="shared" si="19"/>
        <v>Not First</v>
      </c>
    </row>
    <row r="1221" spans="1:8" hidden="1" x14ac:dyDescent="0.3">
      <c r="A1221" s="1">
        <v>43950</v>
      </c>
      <c r="B1221" t="s">
        <v>18</v>
      </c>
      <c r="C1221" t="s">
        <v>1445</v>
      </c>
      <c r="D1221">
        <v>13</v>
      </c>
      <c r="E1221">
        <v>24300</v>
      </c>
      <c r="F1221">
        <v>693</v>
      </c>
      <c r="G1221">
        <v>1086</v>
      </c>
      <c r="H1221" t="str">
        <f t="shared" si="19"/>
        <v>Not First</v>
      </c>
    </row>
    <row r="1222" spans="1:8" hidden="1" x14ac:dyDescent="0.3">
      <c r="A1222" s="1">
        <v>43951</v>
      </c>
      <c r="B1222" t="s">
        <v>18</v>
      </c>
      <c r="C1222" t="s">
        <v>107</v>
      </c>
      <c r="D1222">
        <v>13</v>
      </c>
      <c r="E1222">
        <v>25431</v>
      </c>
      <c r="F1222">
        <v>1131</v>
      </c>
      <c r="G1222">
        <v>1121</v>
      </c>
      <c r="H1222" t="str">
        <f t="shared" si="19"/>
        <v>Not First</v>
      </c>
    </row>
    <row r="1223" spans="1:8" hidden="1" x14ac:dyDescent="0.3">
      <c r="A1223" s="1">
        <v>43952</v>
      </c>
      <c r="B1223" t="s">
        <v>18</v>
      </c>
      <c r="C1223" t="s">
        <v>1446</v>
      </c>
      <c r="D1223">
        <v>13</v>
      </c>
      <c r="E1223">
        <v>26436</v>
      </c>
      <c r="F1223">
        <v>1005</v>
      </c>
      <c r="G1223">
        <v>1153</v>
      </c>
      <c r="H1223" t="str">
        <f t="shared" si="19"/>
        <v>Not First</v>
      </c>
    </row>
    <row r="1224" spans="1:8" hidden="1" x14ac:dyDescent="0.3">
      <c r="A1224" s="1">
        <v>43953</v>
      </c>
      <c r="B1224" t="s">
        <v>18</v>
      </c>
      <c r="C1224" t="s">
        <v>1447</v>
      </c>
      <c r="D1224">
        <v>13</v>
      </c>
      <c r="E1224">
        <v>27268</v>
      </c>
      <c r="F1224">
        <v>832</v>
      </c>
      <c r="G1224">
        <v>1161</v>
      </c>
      <c r="H1224" t="str">
        <f t="shared" si="19"/>
        <v>Not First</v>
      </c>
    </row>
    <row r="1225" spans="1:8" hidden="1" x14ac:dyDescent="0.3">
      <c r="A1225" s="1">
        <v>43954</v>
      </c>
      <c r="B1225" t="s">
        <v>18</v>
      </c>
      <c r="C1225" t="s">
        <v>1448</v>
      </c>
      <c r="D1225">
        <v>13</v>
      </c>
      <c r="E1225">
        <v>27618</v>
      </c>
      <c r="F1225">
        <v>350</v>
      </c>
      <c r="G1225">
        <v>1168</v>
      </c>
      <c r="H1225" t="str">
        <f t="shared" si="19"/>
        <v>Not First</v>
      </c>
    </row>
    <row r="1226" spans="1:8" hidden="1" x14ac:dyDescent="0.3">
      <c r="A1226" s="1">
        <v>43955</v>
      </c>
      <c r="B1226" t="s">
        <v>18</v>
      </c>
      <c r="C1226" t="s">
        <v>1449</v>
      </c>
      <c r="D1226">
        <v>13</v>
      </c>
      <c r="E1226">
        <v>28350</v>
      </c>
      <c r="F1226">
        <v>732</v>
      </c>
      <c r="G1226">
        <v>1228</v>
      </c>
      <c r="H1226" t="str">
        <f t="shared" si="19"/>
        <v>Not First</v>
      </c>
    </row>
    <row r="1227" spans="1:8" hidden="1" x14ac:dyDescent="0.3">
      <c r="A1227" s="1">
        <v>43956</v>
      </c>
      <c r="B1227" t="s">
        <v>18</v>
      </c>
      <c r="C1227" t="s">
        <v>1450</v>
      </c>
      <c r="D1227">
        <v>13</v>
      </c>
      <c r="E1227">
        <v>28876</v>
      </c>
      <c r="F1227">
        <v>526</v>
      </c>
      <c r="G1227">
        <v>1277</v>
      </c>
      <c r="H1227" t="str">
        <f t="shared" si="19"/>
        <v>Not First</v>
      </c>
    </row>
    <row r="1228" spans="1:8" hidden="1" x14ac:dyDescent="0.3">
      <c r="A1228" s="1">
        <v>43957</v>
      </c>
      <c r="B1228" t="s">
        <v>18</v>
      </c>
      <c r="C1228" t="s">
        <v>1451</v>
      </c>
      <c r="D1228">
        <v>13</v>
      </c>
      <c r="E1228">
        <v>29724</v>
      </c>
      <c r="F1228">
        <v>848</v>
      </c>
      <c r="G1228">
        <v>1309</v>
      </c>
      <c r="H1228" t="str">
        <f t="shared" si="19"/>
        <v>Not First</v>
      </c>
    </row>
    <row r="1229" spans="1:8" hidden="1" x14ac:dyDescent="0.3">
      <c r="A1229" s="1">
        <v>43958</v>
      </c>
      <c r="B1229" t="s">
        <v>18</v>
      </c>
      <c r="C1229" t="s">
        <v>1452</v>
      </c>
      <c r="D1229">
        <v>13</v>
      </c>
      <c r="E1229">
        <v>30524</v>
      </c>
      <c r="F1229">
        <v>800</v>
      </c>
      <c r="G1229">
        <v>1332</v>
      </c>
      <c r="H1229" t="str">
        <f t="shared" si="19"/>
        <v>Not First</v>
      </c>
    </row>
    <row r="1230" spans="1:8" hidden="1" x14ac:dyDescent="0.3">
      <c r="A1230" s="1">
        <v>43959</v>
      </c>
      <c r="B1230" t="s">
        <v>18</v>
      </c>
      <c r="C1230" t="s">
        <v>1453</v>
      </c>
      <c r="D1230">
        <v>13</v>
      </c>
      <c r="E1230">
        <v>31089</v>
      </c>
      <c r="F1230">
        <v>565</v>
      </c>
      <c r="G1230">
        <v>1378</v>
      </c>
      <c r="H1230" t="str">
        <f t="shared" si="19"/>
        <v>Not First</v>
      </c>
    </row>
    <row r="1231" spans="1:8" hidden="1" x14ac:dyDescent="0.3">
      <c r="A1231" s="1">
        <v>43960</v>
      </c>
      <c r="B1231" t="s">
        <v>18</v>
      </c>
      <c r="C1231" t="s">
        <v>1454</v>
      </c>
      <c r="D1231">
        <v>13</v>
      </c>
      <c r="E1231">
        <v>31481</v>
      </c>
      <c r="F1231">
        <v>392</v>
      </c>
      <c r="G1231">
        <v>1380</v>
      </c>
      <c r="H1231" t="str">
        <f t="shared" si="19"/>
        <v>Not First</v>
      </c>
    </row>
    <row r="1232" spans="1:8" hidden="1" x14ac:dyDescent="0.3">
      <c r="A1232" s="1">
        <v>43961</v>
      </c>
      <c r="B1232" t="s">
        <v>18</v>
      </c>
      <c r="C1232" t="s">
        <v>1455</v>
      </c>
      <c r="D1232">
        <v>13</v>
      </c>
      <c r="E1232">
        <v>32267</v>
      </c>
      <c r="F1232">
        <v>786</v>
      </c>
      <c r="G1232">
        <v>1383</v>
      </c>
      <c r="H1232" t="str">
        <f t="shared" si="19"/>
        <v>Not First</v>
      </c>
    </row>
    <row r="1233" spans="1:8" hidden="1" x14ac:dyDescent="0.3">
      <c r="A1233" s="1">
        <v>43962</v>
      </c>
      <c r="B1233" t="s">
        <v>18</v>
      </c>
      <c r="C1233" t="s">
        <v>1456</v>
      </c>
      <c r="D1233">
        <v>13</v>
      </c>
      <c r="E1233">
        <v>32448</v>
      </c>
      <c r="F1233">
        <v>181</v>
      </c>
      <c r="G1233">
        <v>1420</v>
      </c>
      <c r="H1233" t="str">
        <f t="shared" si="19"/>
        <v>Not First</v>
      </c>
    </row>
    <row r="1234" spans="1:8" hidden="1" x14ac:dyDescent="0.3">
      <c r="A1234" s="1">
        <v>43963</v>
      </c>
      <c r="B1234" t="s">
        <v>18</v>
      </c>
      <c r="C1234" t="s">
        <v>1457</v>
      </c>
      <c r="D1234">
        <v>13</v>
      </c>
      <c r="E1234">
        <v>33311</v>
      </c>
      <c r="F1234">
        <v>863</v>
      </c>
      <c r="G1234">
        <v>1470</v>
      </c>
      <c r="H1234" t="str">
        <f t="shared" si="19"/>
        <v>Not First</v>
      </c>
    </row>
    <row r="1235" spans="1:8" hidden="1" x14ac:dyDescent="0.3">
      <c r="A1235" s="1">
        <v>43964</v>
      </c>
      <c r="B1235" t="s">
        <v>18</v>
      </c>
      <c r="C1235" t="s">
        <v>1458</v>
      </c>
      <c r="D1235">
        <v>13</v>
      </c>
      <c r="E1235">
        <v>33866</v>
      </c>
      <c r="F1235">
        <v>555</v>
      </c>
      <c r="G1235">
        <v>1494</v>
      </c>
      <c r="H1235" t="str">
        <f t="shared" si="19"/>
        <v>Not First</v>
      </c>
    </row>
    <row r="1236" spans="1:8" hidden="1" x14ac:dyDescent="0.3">
      <c r="A1236" s="1">
        <v>43965</v>
      </c>
      <c r="B1236" t="s">
        <v>18</v>
      </c>
      <c r="C1236" t="s">
        <v>1459</v>
      </c>
      <c r="D1236">
        <v>13</v>
      </c>
      <c r="E1236">
        <v>34422</v>
      </c>
      <c r="F1236">
        <v>556</v>
      </c>
      <c r="G1236">
        <v>1521</v>
      </c>
      <c r="H1236" t="str">
        <f t="shared" si="19"/>
        <v>Not First</v>
      </c>
    </row>
    <row r="1237" spans="1:8" hidden="1" x14ac:dyDescent="0.3">
      <c r="A1237" s="1">
        <v>43966</v>
      </c>
      <c r="B1237" t="s">
        <v>18</v>
      </c>
      <c r="C1237" t="s">
        <v>1460</v>
      </c>
      <c r="D1237">
        <v>13</v>
      </c>
      <c r="E1237">
        <v>35242</v>
      </c>
      <c r="F1237">
        <v>820</v>
      </c>
      <c r="G1237">
        <v>1563</v>
      </c>
      <c r="H1237" t="str">
        <f t="shared" si="19"/>
        <v>Not First</v>
      </c>
    </row>
    <row r="1238" spans="1:8" hidden="1" x14ac:dyDescent="0.3">
      <c r="A1238" s="1">
        <v>43967</v>
      </c>
      <c r="B1238" t="s">
        <v>18</v>
      </c>
      <c r="C1238" t="s">
        <v>1461</v>
      </c>
      <c r="D1238">
        <v>13</v>
      </c>
      <c r="E1238">
        <v>35655</v>
      </c>
      <c r="F1238">
        <v>413</v>
      </c>
      <c r="G1238">
        <v>1573</v>
      </c>
      <c r="H1238" t="str">
        <f t="shared" si="19"/>
        <v>Not First</v>
      </c>
    </row>
    <row r="1239" spans="1:8" hidden="1" x14ac:dyDescent="0.3">
      <c r="A1239" s="1">
        <v>43968</v>
      </c>
      <c r="B1239" t="s">
        <v>18</v>
      </c>
      <c r="C1239" t="s">
        <v>1462</v>
      </c>
      <c r="D1239">
        <v>13</v>
      </c>
      <c r="E1239">
        <v>35954</v>
      </c>
      <c r="F1239">
        <v>299</v>
      </c>
      <c r="G1239">
        <v>1584</v>
      </c>
      <c r="H1239" t="str">
        <f t="shared" si="19"/>
        <v>Not First</v>
      </c>
    </row>
    <row r="1240" spans="1:8" hidden="1" x14ac:dyDescent="0.3">
      <c r="A1240" s="1">
        <v>43969</v>
      </c>
      <c r="B1240" t="s">
        <v>18</v>
      </c>
      <c r="C1240" t="s">
        <v>1463</v>
      </c>
      <c r="D1240">
        <v>13</v>
      </c>
      <c r="E1240">
        <v>36634</v>
      </c>
      <c r="F1240">
        <v>680</v>
      </c>
      <c r="G1240">
        <v>1624</v>
      </c>
      <c r="H1240" t="str">
        <f t="shared" si="19"/>
        <v>Not First</v>
      </c>
    </row>
    <row r="1241" spans="1:8" hidden="1" x14ac:dyDescent="0.3">
      <c r="A1241" s="1">
        <v>43970</v>
      </c>
      <c r="B1241" t="s">
        <v>18</v>
      </c>
      <c r="C1241" t="s">
        <v>1464</v>
      </c>
      <c r="D1241">
        <v>13</v>
      </c>
      <c r="E1241">
        <v>37214</v>
      </c>
      <c r="F1241">
        <v>580</v>
      </c>
      <c r="G1241">
        <v>1650</v>
      </c>
      <c r="H1241" t="str">
        <f t="shared" si="19"/>
        <v>Not First</v>
      </c>
    </row>
    <row r="1242" spans="1:8" hidden="1" x14ac:dyDescent="0.3">
      <c r="A1242" s="1">
        <v>43971</v>
      </c>
      <c r="B1242" t="s">
        <v>18</v>
      </c>
      <c r="C1242" t="s">
        <v>1465</v>
      </c>
      <c r="D1242">
        <v>13</v>
      </c>
      <c r="E1242">
        <v>38162</v>
      </c>
      <c r="F1242">
        <v>948</v>
      </c>
      <c r="G1242">
        <v>1672</v>
      </c>
      <c r="H1242" t="str">
        <f t="shared" si="19"/>
        <v>Not First</v>
      </c>
    </row>
    <row r="1243" spans="1:8" hidden="1" x14ac:dyDescent="0.3">
      <c r="A1243" s="1">
        <v>43972</v>
      </c>
      <c r="B1243" t="s">
        <v>18</v>
      </c>
      <c r="C1243" t="s">
        <v>1466</v>
      </c>
      <c r="D1243">
        <v>13</v>
      </c>
      <c r="E1243">
        <v>38969</v>
      </c>
      <c r="F1243">
        <v>807</v>
      </c>
      <c r="G1243">
        <v>1749</v>
      </c>
      <c r="H1243" t="str">
        <f t="shared" si="19"/>
        <v>Not First</v>
      </c>
    </row>
    <row r="1244" spans="1:8" hidden="1" x14ac:dyDescent="0.3">
      <c r="A1244" s="1">
        <v>43973</v>
      </c>
      <c r="B1244" t="s">
        <v>18</v>
      </c>
      <c r="C1244" t="s">
        <v>1467</v>
      </c>
      <c r="D1244">
        <v>13</v>
      </c>
      <c r="E1244">
        <v>39734</v>
      </c>
      <c r="F1244">
        <v>765</v>
      </c>
      <c r="G1244">
        <v>1779</v>
      </c>
      <c r="H1244" t="str">
        <f t="shared" si="19"/>
        <v>Not First</v>
      </c>
    </row>
    <row r="1245" spans="1:8" hidden="1" x14ac:dyDescent="0.3">
      <c r="A1245" s="1">
        <v>43974</v>
      </c>
      <c r="B1245" t="s">
        <v>18</v>
      </c>
      <c r="C1245" t="s">
        <v>1468</v>
      </c>
      <c r="D1245">
        <v>13</v>
      </c>
      <c r="E1245">
        <v>40408</v>
      </c>
      <c r="F1245">
        <v>674</v>
      </c>
      <c r="G1245">
        <v>1794</v>
      </c>
      <c r="H1245" t="str">
        <f t="shared" si="19"/>
        <v>Not First</v>
      </c>
    </row>
    <row r="1246" spans="1:8" hidden="1" x14ac:dyDescent="0.3">
      <c r="A1246" s="1">
        <v>43975</v>
      </c>
      <c r="B1246" t="s">
        <v>18</v>
      </c>
      <c r="C1246" t="s">
        <v>1469</v>
      </c>
      <c r="D1246">
        <v>13</v>
      </c>
      <c r="E1246">
        <v>40989</v>
      </c>
      <c r="F1246">
        <v>581</v>
      </c>
      <c r="G1246">
        <v>1799</v>
      </c>
      <c r="H1246" t="str">
        <f t="shared" si="19"/>
        <v>Not First</v>
      </c>
    </row>
    <row r="1247" spans="1:8" hidden="1" x14ac:dyDescent="0.3">
      <c r="A1247" s="1">
        <v>43976</v>
      </c>
      <c r="B1247" t="s">
        <v>18</v>
      </c>
      <c r="C1247" t="s">
        <v>1470</v>
      </c>
      <c r="D1247">
        <v>13</v>
      </c>
      <c r="E1247">
        <v>41414</v>
      </c>
      <c r="F1247">
        <v>425</v>
      </c>
      <c r="G1247">
        <v>1820</v>
      </c>
      <c r="H1247" t="str">
        <f t="shared" si="19"/>
        <v>Not First</v>
      </c>
    </row>
    <row r="1248" spans="1:8" hidden="1" x14ac:dyDescent="0.3">
      <c r="A1248" s="1">
        <v>43977</v>
      </c>
      <c r="B1248" t="s">
        <v>18</v>
      </c>
      <c r="C1248" t="s">
        <v>1471</v>
      </c>
      <c r="D1248">
        <v>13</v>
      </c>
      <c r="E1248">
        <v>42066</v>
      </c>
      <c r="F1248">
        <v>652</v>
      </c>
      <c r="G1248">
        <v>1867</v>
      </c>
      <c r="H1248" t="str">
        <f t="shared" si="19"/>
        <v>Not First</v>
      </c>
    </row>
    <row r="1249" spans="1:8" hidden="1" x14ac:dyDescent="0.3">
      <c r="A1249" s="1">
        <v>43978</v>
      </c>
      <c r="B1249" t="s">
        <v>18</v>
      </c>
      <c r="C1249" t="s">
        <v>1472</v>
      </c>
      <c r="D1249">
        <v>13</v>
      </c>
      <c r="E1249">
        <v>42713</v>
      </c>
      <c r="F1249">
        <v>647</v>
      </c>
      <c r="G1249">
        <v>1904</v>
      </c>
      <c r="H1249" t="str">
        <f t="shared" si="19"/>
        <v>Not First</v>
      </c>
    </row>
    <row r="1250" spans="1:8" hidden="1" x14ac:dyDescent="0.3">
      <c r="A1250" s="1">
        <v>43979</v>
      </c>
      <c r="B1250" t="s">
        <v>18</v>
      </c>
      <c r="C1250" t="s">
        <v>1473</v>
      </c>
      <c r="D1250">
        <v>13</v>
      </c>
      <c r="E1250">
        <v>43363</v>
      </c>
      <c r="F1250">
        <v>650</v>
      </c>
      <c r="G1250">
        <v>1942</v>
      </c>
      <c r="H1250" t="str">
        <f t="shared" si="19"/>
        <v>Not First</v>
      </c>
    </row>
    <row r="1251" spans="1:8" hidden="1" x14ac:dyDescent="0.3">
      <c r="A1251" s="1">
        <v>43980</v>
      </c>
      <c r="B1251" t="s">
        <v>18</v>
      </c>
      <c r="C1251" t="s">
        <v>1474</v>
      </c>
      <c r="D1251">
        <v>13</v>
      </c>
      <c r="E1251">
        <v>43888</v>
      </c>
      <c r="F1251">
        <v>525</v>
      </c>
      <c r="G1251">
        <v>1953</v>
      </c>
      <c r="H1251" t="str">
        <f t="shared" si="19"/>
        <v>Not First</v>
      </c>
    </row>
    <row r="1252" spans="1:8" hidden="1" x14ac:dyDescent="0.3">
      <c r="A1252" s="1">
        <v>43981</v>
      </c>
      <c r="B1252" t="s">
        <v>18</v>
      </c>
      <c r="C1252" t="s">
        <v>1475</v>
      </c>
      <c r="D1252">
        <v>13</v>
      </c>
      <c r="E1252">
        <v>44336</v>
      </c>
      <c r="F1252">
        <v>448</v>
      </c>
      <c r="G1252">
        <v>1973</v>
      </c>
      <c r="H1252" t="str">
        <f t="shared" si="19"/>
        <v>Not First</v>
      </c>
    </row>
    <row r="1253" spans="1:8" hidden="1" x14ac:dyDescent="0.3">
      <c r="A1253" s="1">
        <v>43982</v>
      </c>
      <c r="B1253" t="s">
        <v>18</v>
      </c>
      <c r="C1253" t="s">
        <v>1476</v>
      </c>
      <c r="D1253">
        <v>13</v>
      </c>
      <c r="E1253">
        <v>45051</v>
      </c>
      <c r="F1253">
        <v>715</v>
      </c>
      <c r="G1253">
        <v>2019</v>
      </c>
      <c r="H1253" t="str">
        <f t="shared" si="19"/>
        <v>Not First</v>
      </c>
    </row>
    <row r="1254" spans="1:8" hidden="1" x14ac:dyDescent="0.3">
      <c r="A1254" s="1">
        <v>43983</v>
      </c>
      <c r="B1254" t="s">
        <v>18</v>
      </c>
      <c r="C1254" t="s">
        <v>1477</v>
      </c>
      <c r="D1254">
        <v>13</v>
      </c>
      <c r="E1254">
        <v>45757</v>
      </c>
      <c r="F1254">
        <v>706</v>
      </c>
      <c r="G1254">
        <v>2057</v>
      </c>
      <c r="H1254" t="str">
        <f t="shared" si="19"/>
        <v>Not First</v>
      </c>
    </row>
    <row r="1255" spans="1:8" hidden="1" x14ac:dyDescent="0.3">
      <c r="A1255" s="1">
        <v>43984</v>
      </c>
      <c r="B1255" t="s">
        <v>18</v>
      </c>
      <c r="C1255" t="s">
        <v>1478</v>
      </c>
      <c r="D1255">
        <v>13</v>
      </c>
      <c r="E1255">
        <v>46063</v>
      </c>
      <c r="F1255">
        <v>306</v>
      </c>
      <c r="G1255">
        <v>2070</v>
      </c>
      <c r="H1255" t="str">
        <f t="shared" si="19"/>
        <v>Not First</v>
      </c>
    </row>
    <row r="1256" spans="1:8" hidden="1" x14ac:dyDescent="0.3">
      <c r="A1256" s="1">
        <v>43985</v>
      </c>
      <c r="B1256" t="s">
        <v>18</v>
      </c>
      <c r="C1256" t="s">
        <v>1479</v>
      </c>
      <c r="D1256">
        <v>13</v>
      </c>
      <c r="E1256">
        <v>46711</v>
      </c>
      <c r="F1256">
        <v>648</v>
      </c>
      <c r="G1256">
        <v>2092</v>
      </c>
      <c r="H1256" t="str">
        <f t="shared" si="19"/>
        <v>Not First</v>
      </c>
    </row>
    <row r="1257" spans="1:8" hidden="1" x14ac:dyDescent="0.3">
      <c r="A1257" s="1">
        <v>43986</v>
      </c>
      <c r="B1257" t="s">
        <v>18</v>
      </c>
      <c r="C1257" t="s">
        <v>1480</v>
      </c>
      <c r="D1257">
        <v>13</v>
      </c>
      <c r="E1257">
        <v>47528</v>
      </c>
      <c r="F1257">
        <v>817</v>
      </c>
      <c r="G1257">
        <v>2116</v>
      </c>
      <c r="H1257" t="str">
        <f t="shared" si="19"/>
        <v>Not First</v>
      </c>
    </row>
    <row r="1258" spans="1:8" hidden="1" x14ac:dyDescent="0.3">
      <c r="A1258" s="1">
        <v>43987</v>
      </c>
      <c r="B1258" t="s">
        <v>18</v>
      </c>
      <c r="C1258" t="s">
        <v>1481</v>
      </c>
      <c r="D1258">
        <v>13</v>
      </c>
      <c r="E1258">
        <v>48280</v>
      </c>
      <c r="F1258">
        <v>752</v>
      </c>
      <c r="G1258">
        <v>2143</v>
      </c>
      <c r="H1258" t="str">
        <f t="shared" si="19"/>
        <v>Not First</v>
      </c>
    </row>
    <row r="1259" spans="1:8" hidden="1" x14ac:dyDescent="0.3">
      <c r="A1259" s="1">
        <v>43988</v>
      </c>
      <c r="B1259" t="s">
        <v>18</v>
      </c>
      <c r="C1259" t="s">
        <v>1482</v>
      </c>
      <c r="D1259">
        <v>13</v>
      </c>
      <c r="E1259">
        <v>48943</v>
      </c>
      <c r="F1259">
        <v>663</v>
      </c>
      <c r="G1259">
        <v>2147</v>
      </c>
      <c r="H1259" t="str">
        <f t="shared" si="19"/>
        <v>Not First</v>
      </c>
    </row>
    <row r="1260" spans="1:8" hidden="1" x14ac:dyDescent="0.3">
      <c r="A1260" s="1">
        <v>43989</v>
      </c>
      <c r="B1260" t="s">
        <v>18</v>
      </c>
      <c r="C1260" t="s">
        <v>1483</v>
      </c>
      <c r="D1260">
        <v>13</v>
      </c>
      <c r="E1260">
        <v>49371</v>
      </c>
      <c r="F1260">
        <v>428</v>
      </c>
      <c r="G1260">
        <v>2148</v>
      </c>
      <c r="H1260" t="str">
        <f t="shared" si="19"/>
        <v>Not First</v>
      </c>
    </row>
    <row r="1261" spans="1:8" hidden="1" x14ac:dyDescent="0.3">
      <c r="A1261" s="1">
        <v>43990</v>
      </c>
      <c r="B1261" t="s">
        <v>18</v>
      </c>
      <c r="C1261" t="s">
        <v>1484</v>
      </c>
      <c r="D1261">
        <v>13</v>
      </c>
      <c r="E1261">
        <v>49995</v>
      </c>
      <c r="F1261">
        <v>624</v>
      </c>
      <c r="G1261">
        <v>2176</v>
      </c>
      <c r="H1261" t="str">
        <f t="shared" si="19"/>
        <v>Not First</v>
      </c>
    </row>
    <row r="1262" spans="1:8" hidden="1" x14ac:dyDescent="0.3">
      <c r="A1262" s="1">
        <v>43991</v>
      </c>
      <c r="B1262" t="s">
        <v>18</v>
      </c>
      <c r="C1262" t="s">
        <v>1485</v>
      </c>
      <c r="D1262">
        <v>13</v>
      </c>
      <c r="E1262">
        <v>50769</v>
      </c>
      <c r="F1262">
        <v>774</v>
      </c>
      <c r="G1262">
        <v>2250</v>
      </c>
      <c r="H1262" t="str">
        <f t="shared" si="19"/>
        <v>Not First</v>
      </c>
    </row>
    <row r="1263" spans="1:8" hidden="1" x14ac:dyDescent="0.3">
      <c r="A1263" s="1">
        <v>43992</v>
      </c>
      <c r="B1263" t="s">
        <v>18</v>
      </c>
      <c r="C1263" t="s">
        <v>1486</v>
      </c>
      <c r="D1263">
        <v>13</v>
      </c>
      <c r="E1263">
        <v>51465</v>
      </c>
      <c r="F1263">
        <v>696</v>
      </c>
      <c r="G1263">
        <v>2292</v>
      </c>
      <c r="H1263" t="str">
        <f t="shared" si="19"/>
        <v>Not First</v>
      </c>
    </row>
    <row r="1264" spans="1:8" hidden="1" x14ac:dyDescent="0.3">
      <c r="A1264" s="1">
        <v>43993</v>
      </c>
      <c r="B1264" t="s">
        <v>18</v>
      </c>
      <c r="C1264" t="s">
        <v>1487</v>
      </c>
      <c r="D1264">
        <v>13</v>
      </c>
      <c r="E1264">
        <v>52332</v>
      </c>
      <c r="F1264">
        <v>867</v>
      </c>
      <c r="G1264">
        <v>2337</v>
      </c>
      <c r="H1264" t="str">
        <f t="shared" si="19"/>
        <v>Not First</v>
      </c>
    </row>
    <row r="1265" spans="1:8" hidden="1" x14ac:dyDescent="0.3">
      <c r="A1265" s="1">
        <v>43994</v>
      </c>
      <c r="B1265" t="s">
        <v>18</v>
      </c>
      <c r="C1265" t="s">
        <v>1488</v>
      </c>
      <c r="D1265">
        <v>13</v>
      </c>
      <c r="E1265">
        <v>53201</v>
      </c>
      <c r="F1265">
        <v>869</v>
      </c>
      <c r="G1265">
        <v>2384</v>
      </c>
      <c r="H1265" t="str">
        <f t="shared" si="19"/>
        <v>Not First</v>
      </c>
    </row>
    <row r="1266" spans="1:8" hidden="1" x14ac:dyDescent="0.3">
      <c r="A1266" s="1">
        <v>43995</v>
      </c>
      <c r="B1266" t="s">
        <v>18</v>
      </c>
      <c r="C1266" t="s">
        <v>1489</v>
      </c>
      <c r="D1266">
        <v>13</v>
      </c>
      <c r="E1266">
        <v>54178</v>
      </c>
      <c r="F1266">
        <v>977</v>
      </c>
      <c r="G1266">
        <v>2411</v>
      </c>
      <c r="H1266" t="str">
        <f t="shared" si="19"/>
        <v>Not First</v>
      </c>
    </row>
    <row r="1267" spans="1:8" hidden="1" x14ac:dyDescent="0.3">
      <c r="A1267" s="1">
        <v>43996</v>
      </c>
      <c r="B1267" t="s">
        <v>18</v>
      </c>
      <c r="C1267" t="s">
        <v>1490</v>
      </c>
      <c r="D1267">
        <v>13</v>
      </c>
      <c r="E1267">
        <v>54874</v>
      </c>
      <c r="F1267">
        <v>696</v>
      </c>
      <c r="G1267">
        <v>2416</v>
      </c>
      <c r="H1267" t="str">
        <f t="shared" si="19"/>
        <v>Not First</v>
      </c>
    </row>
    <row r="1268" spans="1:8" hidden="1" x14ac:dyDescent="0.3">
      <c r="A1268" s="1">
        <v>43997</v>
      </c>
      <c r="B1268" t="s">
        <v>18</v>
      </c>
      <c r="C1268" t="s">
        <v>1491</v>
      </c>
      <c r="D1268">
        <v>13</v>
      </c>
      <c r="E1268">
        <v>55505</v>
      </c>
      <c r="F1268">
        <v>631</v>
      </c>
      <c r="G1268">
        <v>2457</v>
      </c>
      <c r="H1268" t="str">
        <f t="shared" si="19"/>
        <v>Not First</v>
      </c>
    </row>
    <row r="1269" spans="1:8" hidden="1" x14ac:dyDescent="0.3">
      <c r="A1269" s="1">
        <v>43998</v>
      </c>
      <c r="B1269" t="s">
        <v>18</v>
      </c>
      <c r="C1269" t="s">
        <v>1492</v>
      </c>
      <c r="D1269">
        <v>13</v>
      </c>
      <c r="E1269">
        <v>56302</v>
      </c>
      <c r="F1269">
        <v>797</v>
      </c>
      <c r="G1269">
        <v>2492</v>
      </c>
      <c r="H1269" t="str">
        <f t="shared" si="19"/>
        <v>Not First</v>
      </c>
    </row>
    <row r="1270" spans="1:8" hidden="1" x14ac:dyDescent="0.3">
      <c r="A1270" s="1">
        <v>43999</v>
      </c>
      <c r="B1270" t="s">
        <v>18</v>
      </c>
      <c r="C1270" t="s">
        <v>1493</v>
      </c>
      <c r="D1270">
        <v>13</v>
      </c>
      <c r="E1270">
        <v>57217</v>
      </c>
      <c r="F1270">
        <v>915</v>
      </c>
      <c r="G1270">
        <v>2536</v>
      </c>
      <c r="H1270" t="str">
        <f t="shared" si="19"/>
        <v>Not First</v>
      </c>
    </row>
    <row r="1271" spans="1:8" hidden="1" x14ac:dyDescent="0.3">
      <c r="A1271" s="1">
        <v>44000</v>
      </c>
      <c r="B1271" t="s">
        <v>18</v>
      </c>
      <c r="C1271" t="s">
        <v>1494</v>
      </c>
      <c r="D1271">
        <v>13</v>
      </c>
      <c r="E1271">
        <v>58040</v>
      </c>
      <c r="F1271">
        <v>823</v>
      </c>
      <c r="G1271">
        <v>2565</v>
      </c>
      <c r="H1271" t="str">
        <f t="shared" si="19"/>
        <v>Not First</v>
      </c>
    </row>
    <row r="1272" spans="1:8" hidden="1" x14ac:dyDescent="0.3">
      <c r="A1272" s="1">
        <v>44001</v>
      </c>
      <c r="B1272" t="s">
        <v>18</v>
      </c>
      <c r="C1272" t="s">
        <v>1495</v>
      </c>
      <c r="D1272">
        <v>13</v>
      </c>
      <c r="E1272">
        <v>59117</v>
      </c>
      <c r="F1272">
        <v>1077</v>
      </c>
      <c r="G1272">
        <v>2596</v>
      </c>
      <c r="H1272" t="str">
        <f t="shared" si="19"/>
        <v>Not First</v>
      </c>
    </row>
    <row r="1273" spans="1:8" hidden="1" x14ac:dyDescent="0.3">
      <c r="A1273" s="1">
        <v>44002</v>
      </c>
      <c r="B1273" t="s">
        <v>18</v>
      </c>
      <c r="C1273" t="s">
        <v>1496</v>
      </c>
      <c r="D1273">
        <v>13</v>
      </c>
      <c r="E1273">
        <v>60669</v>
      </c>
      <c r="F1273">
        <v>1552</v>
      </c>
      <c r="G1273">
        <v>2602</v>
      </c>
      <c r="H1273" t="str">
        <f t="shared" si="19"/>
        <v>Not First</v>
      </c>
    </row>
    <row r="1274" spans="1:8" hidden="1" x14ac:dyDescent="0.3">
      <c r="A1274" s="1">
        <v>44003</v>
      </c>
      <c r="B1274" t="s">
        <v>18</v>
      </c>
      <c r="C1274" t="s">
        <v>1497</v>
      </c>
      <c r="D1274">
        <v>13</v>
      </c>
      <c r="E1274">
        <v>61493</v>
      </c>
      <c r="F1274">
        <v>824</v>
      </c>
      <c r="G1274">
        <v>2603</v>
      </c>
      <c r="H1274" t="str">
        <f t="shared" si="19"/>
        <v>Not First</v>
      </c>
    </row>
    <row r="1275" spans="1:8" hidden="1" x14ac:dyDescent="0.3">
      <c r="A1275" s="1">
        <v>44004</v>
      </c>
      <c r="B1275" t="s">
        <v>18</v>
      </c>
      <c r="C1275" t="s">
        <v>1498</v>
      </c>
      <c r="D1275">
        <v>13</v>
      </c>
      <c r="E1275">
        <v>62705</v>
      </c>
      <c r="F1275">
        <v>1212</v>
      </c>
      <c r="G1275">
        <v>2607</v>
      </c>
      <c r="H1275" t="str">
        <f t="shared" si="19"/>
        <v>Not First</v>
      </c>
    </row>
    <row r="1276" spans="1:8" hidden="1" x14ac:dyDescent="0.3">
      <c r="A1276" s="1">
        <v>44005</v>
      </c>
      <c r="B1276" t="s">
        <v>18</v>
      </c>
      <c r="C1276" t="s">
        <v>108</v>
      </c>
      <c r="D1276">
        <v>13</v>
      </c>
      <c r="E1276">
        <v>64577</v>
      </c>
      <c r="F1276">
        <v>1872</v>
      </c>
      <c r="G1276">
        <v>2646</v>
      </c>
      <c r="H1276" t="str">
        <f t="shared" si="19"/>
        <v>Not First</v>
      </c>
    </row>
    <row r="1277" spans="1:8" x14ac:dyDescent="0.3">
      <c r="A1277" s="1">
        <v>43905</v>
      </c>
      <c r="B1277" t="s">
        <v>57</v>
      </c>
      <c r="C1277" t="s">
        <v>1499</v>
      </c>
      <c r="D1277">
        <v>66</v>
      </c>
      <c r="E1277">
        <v>3</v>
      </c>
      <c r="F1277">
        <v>3</v>
      </c>
      <c r="G1277">
        <v>0</v>
      </c>
      <c r="H1277" t="str">
        <f t="shared" si="19"/>
        <v>First</v>
      </c>
    </row>
    <row r="1278" spans="1:8" hidden="1" x14ac:dyDescent="0.3">
      <c r="A1278" s="1">
        <v>43906</v>
      </c>
      <c r="B1278" t="s">
        <v>57</v>
      </c>
      <c r="C1278" t="s">
        <v>1500</v>
      </c>
      <c r="D1278">
        <v>66</v>
      </c>
      <c r="E1278">
        <v>3</v>
      </c>
      <c r="F1278">
        <v>0</v>
      </c>
      <c r="G1278">
        <v>0</v>
      </c>
      <c r="H1278" t="str">
        <f t="shared" si="19"/>
        <v>Not First</v>
      </c>
    </row>
    <row r="1279" spans="1:8" hidden="1" x14ac:dyDescent="0.3">
      <c r="A1279" s="1">
        <v>43907</v>
      </c>
      <c r="B1279" t="s">
        <v>57</v>
      </c>
      <c r="C1279" t="s">
        <v>1501</v>
      </c>
      <c r="D1279">
        <v>66</v>
      </c>
      <c r="E1279">
        <v>3</v>
      </c>
      <c r="F1279">
        <v>0</v>
      </c>
      <c r="G1279">
        <v>0</v>
      </c>
      <c r="H1279" t="str">
        <f t="shared" si="19"/>
        <v>Not First</v>
      </c>
    </row>
    <row r="1280" spans="1:8" hidden="1" x14ac:dyDescent="0.3">
      <c r="A1280" s="1">
        <v>43908</v>
      </c>
      <c r="B1280" t="s">
        <v>57</v>
      </c>
      <c r="C1280" t="s">
        <v>1502</v>
      </c>
      <c r="D1280">
        <v>66</v>
      </c>
      <c r="E1280">
        <v>8</v>
      </c>
      <c r="F1280">
        <v>5</v>
      </c>
      <c r="G1280">
        <v>0</v>
      </c>
      <c r="H1280" t="str">
        <f t="shared" si="19"/>
        <v>Not First</v>
      </c>
    </row>
    <row r="1281" spans="1:8" hidden="1" x14ac:dyDescent="0.3">
      <c r="A1281" s="1">
        <v>43909</v>
      </c>
      <c r="B1281" t="s">
        <v>57</v>
      </c>
      <c r="C1281" t="s">
        <v>1503</v>
      </c>
      <c r="D1281">
        <v>66</v>
      </c>
      <c r="E1281">
        <v>12</v>
      </c>
      <c r="F1281">
        <v>4</v>
      </c>
      <c r="G1281">
        <v>0</v>
      </c>
      <c r="H1281" t="str">
        <f t="shared" si="19"/>
        <v>Not First</v>
      </c>
    </row>
    <row r="1282" spans="1:8" hidden="1" x14ac:dyDescent="0.3">
      <c r="A1282" s="1">
        <v>43910</v>
      </c>
      <c r="B1282" t="s">
        <v>57</v>
      </c>
      <c r="C1282" t="s">
        <v>1504</v>
      </c>
      <c r="D1282">
        <v>66</v>
      </c>
      <c r="E1282">
        <v>14</v>
      </c>
      <c r="F1282">
        <v>2</v>
      </c>
      <c r="G1282">
        <v>0</v>
      </c>
      <c r="H1282" t="str">
        <f t="shared" si="19"/>
        <v>Not First</v>
      </c>
    </row>
    <row r="1283" spans="1:8" hidden="1" x14ac:dyDescent="0.3">
      <c r="A1283" s="1">
        <v>43911</v>
      </c>
      <c r="B1283" t="s">
        <v>57</v>
      </c>
      <c r="C1283" t="s">
        <v>1505</v>
      </c>
      <c r="D1283">
        <v>66</v>
      </c>
      <c r="E1283">
        <v>15</v>
      </c>
      <c r="F1283">
        <v>1</v>
      </c>
      <c r="G1283">
        <v>0</v>
      </c>
      <c r="H1283" t="str">
        <f t="shared" ref="H1283:H1346" si="20">IF(B1283&lt;&gt;B1282,"First","Not First")</f>
        <v>Not First</v>
      </c>
    </row>
    <row r="1284" spans="1:8" hidden="1" x14ac:dyDescent="0.3">
      <c r="A1284" s="1">
        <v>43912</v>
      </c>
      <c r="B1284" t="s">
        <v>57</v>
      </c>
      <c r="C1284" t="s">
        <v>1506</v>
      </c>
      <c r="D1284">
        <v>66</v>
      </c>
      <c r="E1284">
        <v>27</v>
      </c>
      <c r="F1284">
        <v>12</v>
      </c>
      <c r="G1284">
        <v>1</v>
      </c>
      <c r="H1284" t="str">
        <f t="shared" si="20"/>
        <v>Not First</v>
      </c>
    </row>
    <row r="1285" spans="1:8" hidden="1" x14ac:dyDescent="0.3">
      <c r="A1285" s="1">
        <v>43913</v>
      </c>
      <c r="B1285" t="s">
        <v>57</v>
      </c>
      <c r="C1285" t="s">
        <v>1507</v>
      </c>
      <c r="D1285">
        <v>66</v>
      </c>
      <c r="E1285">
        <v>29</v>
      </c>
      <c r="F1285">
        <v>2</v>
      </c>
      <c r="G1285">
        <v>1</v>
      </c>
      <c r="H1285" t="str">
        <f t="shared" si="20"/>
        <v>Not First</v>
      </c>
    </row>
    <row r="1286" spans="1:8" hidden="1" x14ac:dyDescent="0.3">
      <c r="A1286" s="1">
        <v>43914</v>
      </c>
      <c r="B1286" t="s">
        <v>57</v>
      </c>
      <c r="C1286" t="s">
        <v>1508</v>
      </c>
      <c r="D1286">
        <v>66</v>
      </c>
      <c r="E1286">
        <v>32</v>
      </c>
      <c r="F1286">
        <v>3</v>
      </c>
      <c r="G1286">
        <v>1</v>
      </c>
      <c r="H1286" t="str">
        <f t="shared" si="20"/>
        <v>Not First</v>
      </c>
    </row>
    <row r="1287" spans="1:8" hidden="1" x14ac:dyDescent="0.3">
      <c r="A1287" s="1">
        <v>43915</v>
      </c>
      <c r="B1287" t="s">
        <v>57</v>
      </c>
      <c r="C1287" t="s">
        <v>1509</v>
      </c>
      <c r="D1287">
        <v>66</v>
      </c>
      <c r="E1287">
        <v>32</v>
      </c>
      <c r="F1287">
        <v>0</v>
      </c>
      <c r="G1287">
        <v>1</v>
      </c>
      <c r="H1287" t="str">
        <f t="shared" si="20"/>
        <v>Not First</v>
      </c>
    </row>
    <row r="1288" spans="1:8" hidden="1" x14ac:dyDescent="0.3">
      <c r="A1288" s="1">
        <v>43916</v>
      </c>
      <c r="B1288" t="s">
        <v>57</v>
      </c>
      <c r="C1288" t="s">
        <v>1510</v>
      </c>
      <c r="D1288">
        <v>66</v>
      </c>
      <c r="E1288">
        <v>49</v>
      </c>
      <c r="F1288">
        <v>17</v>
      </c>
      <c r="G1288">
        <v>1</v>
      </c>
      <c r="H1288" t="str">
        <f t="shared" si="20"/>
        <v>Not First</v>
      </c>
    </row>
    <row r="1289" spans="1:8" hidden="1" x14ac:dyDescent="0.3">
      <c r="A1289" s="1">
        <v>43917</v>
      </c>
      <c r="B1289" t="s">
        <v>57</v>
      </c>
      <c r="C1289" t="s">
        <v>1511</v>
      </c>
      <c r="D1289">
        <v>66</v>
      </c>
      <c r="E1289">
        <v>53</v>
      </c>
      <c r="F1289">
        <v>4</v>
      </c>
      <c r="G1289">
        <v>1</v>
      </c>
      <c r="H1289" t="str">
        <f t="shared" si="20"/>
        <v>Not First</v>
      </c>
    </row>
    <row r="1290" spans="1:8" hidden="1" x14ac:dyDescent="0.3">
      <c r="A1290" s="1">
        <v>43918</v>
      </c>
      <c r="B1290" t="s">
        <v>57</v>
      </c>
      <c r="C1290" t="s">
        <v>1512</v>
      </c>
      <c r="D1290">
        <v>66</v>
      </c>
      <c r="E1290">
        <v>57</v>
      </c>
      <c r="F1290">
        <v>4</v>
      </c>
      <c r="G1290">
        <v>1</v>
      </c>
      <c r="H1290" t="str">
        <f t="shared" si="20"/>
        <v>Not First</v>
      </c>
    </row>
    <row r="1291" spans="1:8" hidden="1" x14ac:dyDescent="0.3">
      <c r="A1291" s="1">
        <v>43919</v>
      </c>
      <c r="B1291" t="s">
        <v>57</v>
      </c>
      <c r="C1291" t="s">
        <v>1513</v>
      </c>
      <c r="D1291">
        <v>66</v>
      </c>
      <c r="E1291">
        <v>58</v>
      </c>
      <c r="F1291">
        <v>1</v>
      </c>
      <c r="G1291">
        <v>1</v>
      </c>
      <c r="H1291" t="str">
        <f t="shared" si="20"/>
        <v>Not First</v>
      </c>
    </row>
    <row r="1292" spans="1:8" hidden="1" x14ac:dyDescent="0.3">
      <c r="A1292" s="1">
        <v>43920</v>
      </c>
      <c r="B1292" t="s">
        <v>57</v>
      </c>
      <c r="C1292" t="s">
        <v>1514</v>
      </c>
      <c r="D1292">
        <v>66</v>
      </c>
      <c r="E1292">
        <v>60</v>
      </c>
      <c r="F1292">
        <v>2</v>
      </c>
      <c r="G1292">
        <v>1</v>
      </c>
      <c r="H1292" t="str">
        <f t="shared" si="20"/>
        <v>Not First</v>
      </c>
    </row>
    <row r="1293" spans="1:8" hidden="1" x14ac:dyDescent="0.3">
      <c r="A1293" s="1">
        <v>43921</v>
      </c>
      <c r="B1293" t="s">
        <v>57</v>
      </c>
      <c r="C1293" t="s">
        <v>1515</v>
      </c>
      <c r="D1293">
        <v>66</v>
      </c>
      <c r="E1293">
        <v>139</v>
      </c>
      <c r="F1293">
        <v>79</v>
      </c>
      <c r="G1293">
        <v>2</v>
      </c>
      <c r="H1293" t="str">
        <f t="shared" si="20"/>
        <v>Not First</v>
      </c>
    </row>
    <row r="1294" spans="1:8" hidden="1" x14ac:dyDescent="0.3">
      <c r="A1294" s="1">
        <v>43922</v>
      </c>
      <c r="B1294" t="s">
        <v>57</v>
      </c>
      <c r="C1294" t="s">
        <v>1516</v>
      </c>
      <c r="D1294">
        <v>66</v>
      </c>
      <c r="E1294">
        <v>147</v>
      </c>
      <c r="F1294">
        <v>8</v>
      </c>
      <c r="G1294">
        <v>3</v>
      </c>
      <c r="H1294" t="str">
        <f t="shared" si="20"/>
        <v>Not First</v>
      </c>
    </row>
    <row r="1295" spans="1:8" hidden="1" x14ac:dyDescent="0.3">
      <c r="A1295" s="1">
        <v>43923</v>
      </c>
      <c r="B1295" t="s">
        <v>57</v>
      </c>
      <c r="C1295" t="s">
        <v>1517</v>
      </c>
      <c r="D1295">
        <v>66</v>
      </c>
      <c r="E1295">
        <v>152</v>
      </c>
      <c r="F1295">
        <v>5</v>
      </c>
      <c r="G1295">
        <v>3</v>
      </c>
      <c r="H1295" t="str">
        <f t="shared" si="20"/>
        <v>Not First</v>
      </c>
    </row>
    <row r="1296" spans="1:8" hidden="1" x14ac:dyDescent="0.3">
      <c r="A1296" s="1">
        <v>43924</v>
      </c>
      <c r="B1296" t="s">
        <v>57</v>
      </c>
      <c r="C1296" t="s">
        <v>1518</v>
      </c>
      <c r="D1296">
        <v>66</v>
      </c>
      <c r="E1296">
        <v>154</v>
      </c>
      <c r="F1296">
        <v>2</v>
      </c>
      <c r="G1296">
        <v>4</v>
      </c>
      <c r="H1296" t="str">
        <f t="shared" si="20"/>
        <v>Not First</v>
      </c>
    </row>
    <row r="1297" spans="1:8" hidden="1" x14ac:dyDescent="0.3">
      <c r="A1297" s="1">
        <v>43925</v>
      </c>
      <c r="B1297" t="s">
        <v>57</v>
      </c>
      <c r="C1297" t="s">
        <v>1519</v>
      </c>
      <c r="D1297">
        <v>66</v>
      </c>
      <c r="E1297">
        <v>223</v>
      </c>
      <c r="F1297">
        <v>69</v>
      </c>
      <c r="G1297">
        <v>4</v>
      </c>
      <c r="H1297" t="str">
        <f t="shared" si="20"/>
        <v>Not First</v>
      </c>
    </row>
    <row r="1298" spans="1:8" hidden="1" x14ac:dyDescent="0.3">
      <c r="A1298" s="1">
        <v>43926</v>
      </c>
      <c r="B1298" t="s">
        <v>57</v>
      </c>
      <c r="C1298" t="s">
        <v>1520</v>
      </c>
      <c r="D1298">
        <v>66</v>
      </c>
      <c r="E1298">
        <v>265</v>
      </c>
      <c r="F1298">
        <v>42</v>
      </c>
      <c r="G1298">
        <v>4</v>
      </c>
      <c r="H1298" t="str">
        <f t="shared" si="20"/>
        <v>Not First</v>
      </c>
    </row>
    <row r="1299" spans="1:8" hidden="1" x14ac:dyDescent="0.3">
      <c r="A1299" s="1">
        <v>43927</v>
      </c>
      <c r="B1299" t="s">
        <v>57</v>
      </c>
      <c r="C1299" t="s">
        <v>1521</v>
      </c>
      <c r="D1299">
        <v>66</v>
      </c>
      <c r="E1299">
        <v>266</v>
      </c>
      <c r="F1299">
        <v>1</v>
      </c>
      <c r="G1299">
        <v>4</v>
      </c>
      <c r="H1299" t="str">
        <f t="shared" si="20"/>
        <v>Not First</v>
      </c>
    </row>
    <row r="1300" spans="1:8" hidden="1" x14ac:dyDescent="0.3">
      <c r="A1300" s="1">
        <v>43928</v>
      </c>
      <c r="B1300" t="s">
        <v>57</v>
      </c>
      <c r="C1300" t="s">
        <v>1522</v>
      </c>
      <c r="D1300">
        <v>66</v>
      </c>
      <c r="E1300">
        <v>274</v>
      </c>
      <c r="F1300">
        <v>8</v>
      </c>
      <c r="G1300">
        <v>4</v>
      </c>
      <c r="H1300" t="str">
        <f t="shared" si="20"/>
        <v>Not First</v>
      </c>
    </row>
    <row r="1301" spans="1:8" hidden="1" x14ac:dyDescent="0.3">
      <c r="A1301" s="1">
        <v>43929</v>
      </c>
      <c r="B1301" t="s">
        <v>57</v>
      </c>
      <c r="C1301" t="s">
        <v>1523</v>
      </c>
      <c r="D1301">
        <v>66</v>
      </c>
      <c r="E1301">
        <v>409</v>
      </c>
      <c r="F1301">
        <v>135</v>
      </c>
      <c r="G1301">
        <v>4</v>
      </c>
      <c r="H1301" t="str">
        <f t="shared" si="20"/>
        <v>Not First</v>
      </c>
    </row>
    <row r="1302" spans="1:8" hidden="1" x14ac:dyDescent="0.3">
      <c r="A1302" s="1">
        <v>43930</v>
      </c>
      <c r="B1302" t="s">
        <v>57</v>
      </c>
      <c r="C1302" t="s">
        <v>1524</v>
      </c>
      <c r="D1302">
        <v>66</v>
      </c>
      <c r="E1302">
        <v>542</v>
      </c>
      <c r="F1302">
        <v>133</v>
      </c>
      <c r="G1302">
        <v>4</v>
      </c>
      <c r="H1302" t="str">
        <f t="shared" si="20"/>
        <v>Not First</v>
      </c>
    </row>
    <row r="1303" spans="1:8" hidden="1" x14ac:dyDescent="0.3">
      <c r="A1303" s="1">
        <v>43931</v>
      </c>
      <c r="B1303" t="s">
        <v>57</v>
      </c>
      <c r="C1303" t="s">
        <v>1525</v>
      </c>
      <c r="D1303">
        <v>66</v>
      </c>
      <c r="E1303">
        <v>577</v>
      </c>
      <c r="F1303">
        <v>35</v>
      </c>
      <c r="G1303">
        <v>4</v>
      </c>
      <c r="H1303" t="str">
        <f t="shared" si="20"/>
        <v>Not First</v>
      </c>
    </row>
    <row r="1304" spans="1:8" hidden="1" x14ac:dyDescent="0.3">
      <c r="A1304" s="1">
        <v>43932</v>
      </c>
      <c r="B1304" t="s">
        <v>57</v>
      </c>
      <c r="C1304" t="s">
        <v>1526</v>
      </c>
      <c r="D1304">
        <v>66</v>
      </c>
      <c r="E1304">
        <v>681</v>
      </c>
      <c r="F1304">
        <v>104</v>
      </c>
      <c r="G1304">
        <v>5</v>
      </c>
      <c r="H1304" t="str">
        <f t="shared" si="20"/>
        <v>Not First</v>
      </c>
    </row>
    <row r="1305" spans="1:8" hidden="1" x14ac:dyDescent="0.3">
      <c r="A1305" s="1">
        <v>43933</v>
      </c>
      <c r="B1305" t="s">
        <v>57</v>
      </c>
      <c r="C1305" t="s">
        <v>1527</v>
      </c>
      <c r="D1305">
        <v>66</v>
      </c>
      <c r="E1305">
        <v>716</v>
      </c>
      <c r="F1305">
        <v>35</v>
      </c>
      <c r="G1305">
        <v>5</v>
      </c>
      <c r="H1305" t="str">
        <f t="shared" si="20"/>
        <v>Not First</v>
      </c>
    </row>
    <row r="1306" spans="1:8" hidden="1" x14ac:dyDescent="0.3">
      <c r="A1306" s="1">
        <v>43934</v>
      </c>
      <c r="B1306" t="s">
        <v>57</v>
      </c>
      <c r="C1306" t="s">
        <v>1528</v>
      </c>
      <c r="D1306">
        <v>66</v>
      </c>
      <c r="E1306">
        <v>719</v>
      </c>
      <c r="F1306">
        <v>3</v>
      </c>
      <c r="G1306">
        <v>6</v>
      </c>
      <c r="H1306" t="str">
        <f t="shared" si="20"/>
        <v>Not First</v>
      </c>
    </row>
    <row r="1307" spans="1:8" hidden="1" x14ac:dyDescent="0.3">
      <c r="A1307" s="1">
        <v>43935</v>
      </c>
      <c r="B1307" t="s">
        <v>57</v>
      </c>
      <c r="C1307" t="s">
        <v>1529</v>
      </c>
      <c r="D1307">
        <v>66</v>
      </c>
      <c r="E1307">
        <v>721</v>
      </c>
      <c r="F1307">
        <v>2</v>
      </c>
      <c r="G1307">
        <v>6</v>
      </c>
      <c r="H1307" t="str">
        <f t="shared" si="20"/>
        <v>Not First</v>
      </c>
    </row>
    <row r="1308" spans="1:8" hidden="1" x14ac:dyDescent="0.3">
      <c r="A1308" s="1">
        <v>43936</v>
      </c>
      <c r="B1308" t="s">
        <v>57</v>
      </c>
      <c r="C1308" t="s">
        <v>1530</v>
      </c>
      <c r="D1308">
        <v>66</v>
      </c>
      <c r="E1308">
        <v>750</v>
      </c>
      <c r="F1308">
        <v>29</v>
      </c>
      <c r="G1308">
        <v>6</v>
      </c>
      <c r="H1308" t="str">
        <f t="shared" si="20"/>
        <v>Not First</v>
      </c>
    </row>
    <row r="1309" spans="1:8" hidden="1" x14ac:dyDescent="0.3">
      <c r="A1309" s="1">
        <v>43937</v>
      </c>
      <c r="B1309" t="s">
        <v>57</v>
      </c>
      <c r="C1309" t="s">
        <v>1531</v>
      </c>
      <c r="D1309">
        <v>66</v>
      </c>
      <c r="E1309">
        <v>790</v>
      </c>
      <c r="F1309">
        <v>40</v>
      </c>
      <c r="G1309">
        <v>6</v>
      </c>
      <c r="H1309" t="str">
        <f t="shared" si="20"/>
        <v>Not First</v>
      </c>
    </row>
    <row r="1310" spans="1:8" hidden="1" x14ac:dyDescent="0.3">
      <c r="A1310" s="1">
        <v>43938</v>
      </c>
      <c r="B1310" t="s">
        <v>57</v>
      </c>
      <c r="C1310" t="s">
        <v>1532</v>
      </c>
      <c r="D1310">
        <v>66</v>
      </c>
      <c r="E1310">
        <v>796</v>
      </c>
      <c r="F1310">
        <v>6</v>
      </c>
      <c r="G1310">
        <v>6</v>
      </c>
      <c r="H1310" t="str">
        <f t="shared" si="20"/>
        <v>Not First</v>
      </c>
    </row>
    <row r="1311" spans="1:8" hidden="1" x14ac:dyDescent="0.3">
      <c r="A1311" s="1">
        <v>43939</v>
      </c>
      <c r="B1311" t="s">
        <v>57</v>
      </c>
      <c r="C1311" t="s">
        <v>1533</v>
      </c>
      <c r="D1311">
        <v>66</v>
      </c>
      <c r="E1311">
        <v>805</v>
      </c>
      <c r="F1311">
        <v>9</v>
      </c>
      <c r="G1311">
        <v>6</v>
      </c>
      <c r="H1311" t="str">
        <f t="shared" si="20"/>
        <v>Not First</v>
      </c>
    </row>
    <row r="1312" spans="1:8" hidden="1" x14ac:dyDescent="0.3">
      <c r="A1312" s="1">
        <v>43940</v>
      </c>
      <c r="B1312" t="s">
        <v>57</v>
      </c>
      <c r="C1312" t="s">
        <v>1534</v>
      </c>
      <c r="D1312">
        <v>66</v>
      </c>
      <c r="E1312">
        <v>808</v>
      </c>
      <c r="F1312">
        <v>3</v>
      </c>
      <c r="G1312">
        <v>6</v>
      </c>
      <c r="H1312" t="str">
        <f t="shared" si="20"/>
        <v>Not First</v>
      </c>
    </row>
    <row r="1313" spans="1:8" hidden="1" x14ac:dyDescent="0.3">
      <c r="A1313" s="1">
        <v>43941</v>
      </c>
      <c r="B1313" t="s">
        <v>57</v>
      </c>
      <c r="C1313" t="s">
        <v>1535</v>
      </c>
      <c r="D1313">
        <v>66</v>
      </c>
      <c r="E1313">
        <v>811</v>
      </c>
      <c r="F1313">
        <v>3</v>
      </c>
      <c r="G1313">
        <v>6</v>
      </c>
      <c r="H1313" t="str">
        <f t="shared" si="20"/>
        <v>Not First</v>
      </c>
    </row>
    <row r="1314" spans="1:8" hidden="1" x14ac:dyDescent="0.3">
      <c r="A1314" s="1">
        <v>43942</v>
      </c>
      <c r="B1314" t="s">
        <v>57</v>
      </c>
      <c r="C1314" t="s">
        <v>1536</v>
      </c>
      <c r="D1314">
        <v>66</v>
      </c>
      <c r="E1314">
        <v>852</v>
      </c>
      <c r="F1314">
        <v>41</v>
      </c>
      <c r="G1314">
        <v>6</v>
      </c>
      <c r="H1314" t="str">
        <f t="shared" si="20"/>
        <v>Not First</v>
      </c>
    </row>
    <row r="1315" spans="1:8" hidden="1" x14ac:dyDescent="0.3">
      <c r="A1315" s="1">
        <v>43943</v>
      </c>
      <c r="B1315" t="s">
        <v>57</v>
      </c>
      <c r="C1315" t="s">
        <v>1537</v>
      </c>
      <c r="D1315">
        <v>66</v>
      </c>
      <c r="E1315">
        <v>911</v>
      </c>
      <c r="F1315">
        <v>59</v>
      </c>
      <c r="G1315">
        <v>6</v>
      </c>
      <c r="H1315" t="str">
        <f t="shared" si="20"/>
        <v>Not First</v>
      </c>
    </row>
    <row r="1316" spans="1:8" hidden="1" x14ac:dyDescent="0.3">
      <c r="A1316" s="1">
        <v>43944</v>
      </c>
      <c r="B1316" t="s">
        <v>57</v>
      </c>
      <c r="C1316" t="s">
        <v>1538</v>
      </c>
      <c r="D1316">
        <v>66</v>
      </c>
      <c r="E1316">
        <v>979</v>
      </c>
      <c r="F1316">
        <v>68</v>
      </c>
      <c r="G1316">
        <v>6</v>
      </c>
      <c r="H1316" t="str">
        <f t="shared" si="20"/>
        <v>Not First</v>
      </c>
    </row>
    <row r="1317" spans="1:8" hidden="1" x14ac:dyDescent="0.3">
      <c r="A1317" s="1">
        <v>43945</v>
      </c>
      <c r="B1317" t="s">
        <v>57</v>
      </c>
      <c r="C1317" t="s">
        <v>1539</v>
      </c>
      <c r="D1317">
        <v>66</v>
      </c>
      <c r="E1317">
        <v>997</v>
      </c>
      <c r="F1317">
        <v>18</v>
      </c>
      <c r="G1317">
        <v>6</v>
      </c>
      <c r="H1317" t="str">
        <f t="shared" si="20"/>
        <v>Not First</v>
      </c>
    </row>
    <row r="1318" spans="1:8" hidden="1" x14ac:dyDescent="0.3">
      <c r="A1318" s="1">
        <v>43946</v>
      </c>
      <c r="B1318" t="s">
        <v>57</v>
      </c>
      <c r="C1318" t="s">
        <v>1540</v>
      </c>
      <c r="D1318">
        <v>66</v>
      </c>
      <c r="E1318">
        <v>997</v>
      </c>
      <c r="F1318">
        <v>0</v>
      </c>
      <c r="G1318">
        <v>6</v>
      </c>
      <c r="H1318" t="str">
        <f t="shared" si="20"/>
        <v>Not First</v>
      </c>
    </row>
    <row r="1319" spans="1:8" hidden="1" x14ac:dyDescent="0.3">
      <c r="A1319" s="1">
        <v>43947</v>
      </c>
      <c r="B1319" t="s">
        <v>57</v>
      </c>
      <c r="C1319" t="s">
        <v>1541</v>
      </c>
      <c r="D1319">
        <v>66</v>
      </c>
      <c r="E1319">
        <v>997</v>
      </c>
      <c r="F1319">
        <v>0</v>
      </c>
      <c r="G1319">
        <v>6</v>
      </c>
      <c r="H1319" t="str">
        <f t="shared" si="20"/>
        <v>Not First</v>
      </c>
    </row>
    <row r="1320" spans="1:8" hidden="1" x14ac:dyDescent="0.3">
      <c r="A1320" s="1">
        <v>43948</v>
      </c>
      <c r="B1320" t="s">
        <v>57</v>
      </c>
      <c r="C1320" t="s">
        <v>1542</v>
      </c>
      <c r="D1320">
        <v>66</v>
      </c>
      <c r="E1320">
        <v>1113</v>
      </c>
      <c r="F1320">
        <v>116</v>
      </c>
      <c r="G1320">
        <v>6</v>
      </c>
      <c r="H1320" t="str">
        <f t="shared" si="20"/>
        <v>Not First</v>
      </c>
    </row>
    <row r="1321" spans="1:8" hidden="1" x14ac:dyDescent="0.3">
      <c r="A1321" s="1">
        <v>43949</v>
      </c>
      <c r="B1321" t="s">
        <v>57</v>
      </c>
      <c r="C1321" t="s">
        <v>1543</v>
      </c>
      <c r="D1321">
        <v>66</v>
      </c>
      <c r="E1321">
        <v>1114</v>
      </c>
      <c r="F1321">
        <v>1</v>
      </c>
      <c r="G1321">
        <v>6</v>
      </c>
      <c r="H1321" t="str">
        <f t="shared" si="20"/>
        <v>Not First</v>
      </c>
    </row>
    <row r="1322" spans="1:8" hidden="1" x14ac:dyDescent="0.3">
      <c r="A1322" s="1">
        <v>43950</v>
      </c>
      <c r="B1322" t="s">
        <v>57</v>
      </c>
      <c r="C1322" t="s">
        <v>1544</v>
      </c>
      <c r="D1322">
        <v>66</v>
      </c>
      <c r="E1322">
        <v>1114</v>
      </c>
      <c r="F1322">
        <v>0</v>
      </c>
      <c r="G1322">
        <v>6</v>
      </c>
      <c r="H1322" t="str">
        <f t="shared" si="20"/>
        <v>Not First</v>
      </c>
    </row>
    <row r="1323" spans="1:8" hidden="1" x14ac:dyDescent="0.3">
      <c r="A1323" s="1">
        <v>43951</v>
      </c>
      <c r="B1323" t="s">
        <v>57</v>
      </c>
      <c r="C1323" t="s">
        <v>1545</v>
      </c>
      <c r="D1323">
        <v>66</v>
      </c>
      <c r="E1323">
        <v>1115</v>
      </c>
      <c r="F1323">
        <v>1</v>
      </c>
      <c r="G1323">
        <v>6</v>
      </c>
      <c r="H1323" t="str">
        <f t="shared" si="20"/>
        <v>Not First</v>
      </c>
    </row>
    <row r="1324" spans="1:8" hidden="1" x14ac:dyDescent="0.3">
      <c r="A1324" s="1">
        <v>43952</v>
      </c>
      <c r="B1324" t="s">
        <v>57</v>
      </c>
      <c r="C1324" t="s">
        <v>1546</v>
      </c>
      <c r="D1324">
        <v>66</v>
      </c>
      <c r="E1324">
        <v>1115</v>
      </c>
      <c r="F1324">
        <v>0</v>
      </c>
      <c r="G1324">
        <v>6</v>
      </c>
      <c r="H1324" t="str">
        <f t="shared" si="20"/>
        <v>Not First</v>
      </c>
    </row>
    <row r="1325" spans="1:8" hidden="1" x14ac:dyDescent="0.3">
      <c r="A1325" s="1">
        <v>43953</v>
      </c>
      <c r="B1325" t="s">
        <v>57</v>
      </c>
      <c r="C1325" t="s">
        <v>1547</v>
      </c>
      <c r="D1325">
        <v>66</v>
      </c>
      <c r="E1325">
        <v>1117</v>
      </c>
      <c r="F1325">
        <v>2</v>
      </c>
      <c r="G1325">
        <v>6</v>
      </c>
      <c r="H1325" t="str">
        <f t="shared" si="20"/>
        <v>Not First</v>
      </c>
    </row>
    <row r="1326" spans="1:8" hidden="1" x14ac:dyDescent="0.3">
      <c r="A1326" s="1">
        <v>43954</v>
      </c>
      <c r="B1326" t="s">
        <v>57</v>
      </c>
      <c r="C1326" t="s">
        <v>1548</v>
      </c>
      <c r="D1326">
        <v>66</v>
      </c>
      <c r="E1326">
        <v>1118</v>
      </c>
      <c r="F1326">
        <v>1</v>
      </c>
      <c r="G1326">
        <v>6</v>
      </c>
      <c r="H1326" t="str">
        <f t="shared" si="20"/>
        <v>Not First</v>
      </c>
    </row>
    <row r="1327" spans="1:8" hidden="1" x14ac:dyDescent="0.3">
      <c r="A1327" s="1">
        <v>43955</v>
      </c>
      <c r="B1327" t="s">
        <v>57</v>
      </c>
      <c r="C1327" t="s">
        <v>1549</v>
      </c>
      <c r="D1327">
        <v>66</v>
      </c>
      <c r="E1327">
        <v>1118</v>
      </c>
      <c r="F1327">
        <v>0</v>
      </c>
      <c r="G1327">
        <v>6</v>
      </c>
      <c r="H1327" t="str">
        <f t="shared" si="20"/>
        <v>Not First</v>
      </c>
    </row>
    <row r="1328" spans="1:8" hidden="1" x14ac:dyDescent="0.3">
      <c r="A1328" s="1">
        <v>43956</v>
      </c>
      <c r="B1328" t="s">
        <v>57</v>
      </c>
      <c r="C1328" t="s">
        <v>1550</v>
      </c>
      <c r="D1328">
        <v>66</v>
      </c>
      <c r="E1328">
        <v>1118</v>
      </c>
      <c r="F1328">
        <v>0</v>
      </c>
      <c r="G1328">
        <v>6</v>
      </c>
      <c r="H1328" t="str">
        <f t="shared" si="20"/>
        <v>Not First</v>
      </c>
    </row>
    <row r="1329" spans="1:8" hidden="1" x14ac:dyDescent="0.3">
      <c r="A1329" s="1">
        <v>43957</v>
      </c>
      <c r="B1329" t="s">
        <v>57</v>
      </c>
      <c r="C1329" t="s">
        <v>1551</v>
      </c>
      <c r="D1329">
        <v>66</v>
      </c>
      <c r="E1329">
        <v>1118</v>
      </c>
      <c r="F1329">
        <v>0</v>
      </c>
      <c r="G1329">
        <v>6</v>
      </c>
      <c r="H1329" t="str">
        <f t="shared" si="20"/>
        <v>Not First</v>
      </c>
    </row>
    <row r="1330" spans="1:8" hidden="1" x14ac:dyDescent="0.3">
      <c r="A1330" s="1">
        <v>43958</v>
      </c>
      <c r="B1330" t="s">
        <v>57</v>
      </c>
      <c r="C1330" t="s">
        <v>1552</v>
      </c>
      <c r="D1330">
        <v>66</v>
      </c>
      <c r="E1330">
        <v>1118</v>
      </c>
      <c r="F1330">
        <v>0</v>
      </c>
      <c r="G1330">
        <v>6</v>
      </c>
      <c r="H1330" t="str">
        <f t="shared" si="20"/>
        <v>Not First</v>
      </c>
    </row>
    <row r="1331" spans="1:8" hidden="1" x14ac:dyDescent="0.3">
      <c r="A1331" s="1">
        <v>43959</v>
      </c>
      <c r="B1331" t="s">
        <v>57</v>
      </c>
      <c r="C1331" t="s">
        <v>1553</v>
      </c>
      <c r="D1331">
        <v>66</v>
      </c>
      <c r="E1331">
        <v>1120</v>
      </c>
      <c r="F1331">
        <v>2</v>
      </c>
      <c r="G1331">
        <v>6</v>
      </c>
      <c r="H1331" t="str">
        <f t="shared" si="20"/>
        <v>Not First</v>
      </c>
    </row>
    <row r="1332" spans="1:8" hidden="1" x14ac:dyDescent="0.3">
      <c r="A1332" s="1">
        <v>43960</v>
      </c>
      <c r="B1332" t="s">
        <v>57</v>
      </c>
      <c r="C1332" t="s">
        <v>1554</v>
      </c>
      <c r="D1332">
        <v>66</v>
      </c>
      <c r="E1332">
        <v>1120</v>
      </c>
      <c r="F1332">
        <v>0</v>
      </c>
      <c r="G1332">
        <v>6</v>
      </c>
      <c r="H1332" t="str">
        <f t="shared" si="20"/>
        <v>Not First</v>
      </c>
    </row>
    <row r="1333" spans="1:8" hidden="1" x14ac:dyDescent="0.3">
      <c r="A1333" s="1">
        <v>43961</v>
      </c>
      <c r="B1333" t="s">
        <v>57</v>
      </c>
      <c r="C1333" t="s">
        <v>1555</v>
      </c>
      <c r="D1333">
        <v>66</v>
      </c>
      <c r="E1333">
        <v>1120</v>
      </c>
      <c r="F1333">
        <v>0</v>
      </c>
      <c r="G1333">
        <v>6</v>
      </c>
      <c r="H1333" t="str">
        <f t="shared" si="20"/>
        <v>Not First</v>
      </c>
    </row>
    <row r="1334" spans="1:8" hidden="1" x14ac:dyDescent="0.3">
      <c r="A1334" s="1">
        <v>43962</v>
      </c>
      <c r="B1334" t="s">
        <v>57</v>
      </c>
      <c r="C1334" t="s">
        <v>1556</v>
      </c>
      <c r="D1334">
        <v>66</v>
      </c>
      <c r="E1334">
        <v>1120</v>
      </c>
      <c r="F1334">
        <v>0</v>
      </c>
      <c r="G1334">
        <v>6</v>
      </c>
      <c r="H1334" t="str">
        <f t="shared" si="20"/>
        <v>Not First</v>
      </c>
    </row>
    <row r="1335" spans="1:8" hidden="1" x14ac:dyDescent="0.3">
      <c r="A1335" s="1">
        <v>43963</v>
      </c>
      <c r="B1335" t="s">
        <v>57</v>
      </c>
      <c r="C1335" t="s">
        <v>1557</v>
      </c>
      <c r="D1335">
        <v>66</v>
      </c>
      <c r="E1335">
        <v>1121</v>
      </c>
      <c r="F1335">
        <v>1</v>
      </c>
      <c r="G1335">
        <v>6</v>
      </c>
      <c r="H1335" t="str">
        <f t="shared" si="20"/>
        <v>Not First</v>
      </c>
    </row>
    <row r="1336" spans="1:8" hidden="1" x14ac:dyDescent="0.3">
      <c r="A1336" s="1">
        <v>43964</v>
      </c>
      <c r="B1336" t="s">
        <v>57</v>
      </c>
      <c r="C1336" t="s">
        <v>1558</v>
      </c>
      <c r="D1336">
        <v>66</v>
      </c>
      <c r="E1336">
        <v>1121</v>
      </c>
      <c r="F1336">
        <v>0</v>
      </c>
      <c r="G1336">
        <v>6</v>
      </c>
      <c r="H1336" t="str">
        <f t="shared" si="20"/>
        <v>Not First</v>
      </c>
    </row>
    <row r="1337" spans="1:8" hidden="1" x14ac:dyDescent="0.3">
      <c r="A1337" s="1">
        <v>43965</v>
      </c>
      <c r="B1337" t="s">
        <v>57</v>
      </c>
      <c r="C1337" t="s">
        <v>1559</v>
      </c>
      <c r="D1337">
        <v>66</v>
      </c>
      <c r="E1337">
        <v>1121</v>
      </c>
      <c r="F1337">
        <v>0</v>
      </c>
      <c r="G1337">
        <v>6</v>
      </c>
      <c r="H1337" t="str">
        <f t="shared" si="20"/>
        <v>Not First</v>
      </c>
    </row>
    <row r="1338" spans="1:8" hidden="1" x14ac:dyDescent="0.3">
      <c r="A1338" s="1">
        <v>43966</v>
      </c>
      <c r="B1338" t="s">
        <v>57</v>
      </c>
      <c r="C1338" t="s">
        <v>1560</v>
      </c>
      <c r="D1338">
        <v>66</v>
      </c>
      <c r="E1338">
        <v>1123</v>
      </c>
      <c r="F1338">
        <v>2</v>
      </c>
      <c r="G1338">
        <v>6</v>
      </c>
      <c r="H1338" t="str">
        <f t="shared" si="20"/>
        <v>Not First</v>
      </c>
    </row>
    <row r="1339" spans="1:8" hidden="1" x14ac:dyDescent="0.3">
      <c r="A1339" s="1">
        <v>43967</v>
      </c>
      <c r="B1339" t="s">
        <v>57</v>
      </c>
      <c r="C1339" t="s">
        <v>1561</v>
      </c>
      <c r="D1339">
        <v>66</v>
      </c>
      <c r="E1339">
        <v>1123</v>
      </c>
      <c r="F1339">
        <v>0</v>
      </c>
      <c r="G1339">
        <v>6</v>
      </c>
      <c r="H1339" t="str">
        <f t="shared" si="20"/>
        <v>Not First</v>
      </c>
    </row>
    <row r="1340" spans="1:8" hidden="1" x14ac:dyDescent="0.3">
      <c r="A1340" s="1">
        <v>43968</v>
      </c>
      <c r="B1340" t="s">
        <v>57</v>
      </c>
      <c r="C1340" t="s">
        <v>1562</v>
      </c>
      <c r="D1340">
        <v>66</v>
      </c>
      <c r="E1340">
        <v>1123</v>
      </c>
      <c r="F1340">
        <v>0</v>
      </c>
      <c r="G1340">
        <v>6</v>
      </c>
      <c r="H1340" t="str">
        <f t="shared" si="20"/>
        <v>Not First</v>
      </c>
    </row>
    <row r="1341" spans="1:8" hidden="1" x14ac:dyDescent="0.3">
      <c r="A1341" s="1">
        <v>43969</v>
      </c>
      <c r="B1341" t="s">
        <v>57</v>
      </c>
      <c r="C1341" t="s">
        <v>1563</v>
      </c>
      <c r="D1341">
        <v>66</v>
      </c>
      <c r="E1341">
        <v>1123</v>
      </c>
      <c r="F1341">
        <v>0</v>
      </c>
      <c r="G1341">
        <v>6</v>
      </c>
      <c r="H1341" t="str">
        <f t="shared" si="20"/>
        <v>Not First</v>
      </c>
    </row>
    <row r="1342" spans="1:8" hidden="1" x14ac:dyDescent="0.3">
      <c r="A1342" s="1">
        <v>43970</v>
      </c>
      <c r="B1342" t="s">
        <v>57</v>
      </c>
      <c r="C1342" t="s">
        <v>1564</v>
      </c>
      <c r="D1342">
        <v>66</v>
      </c>
      <c r="E1342">
        <v>1123</v>
      </c>
      <c r="F1342">
        <v>0</v>
      </c>
      <c r="G1342">
        <v>6</v>
      </c>
      <c r="H1342" t="str">
        <f t="shared" si="20"/>
        <v>Not First</v>
      </c>
    </row>
    <row r="1343" spans="1:8" hidden="1" x14ac:dyDescent="0.3">
      <c r="A1343" s="1">
        <v>43971</v>
      </c>
      <c r="B1343" t="s">
        <v>57</v>
      </c>
      <c r="C1343" t="s">
        <v>1565</v>
      </c>
      <c r="D1343">
        <v>66</v>
      </c>
      <c r="E1343">
        <v>1134</v>
      </c>
      <c r="F1343">
        <v>11</v>
      </c>
      <c r="G1343">
        <v>6</v>
      </c>
      <c r="H1343" t="str">
        <f t="shared" si="20"/>
        <v>Not First</v>
      </c>
    </row>
    <row r="1344" spans="1:8" hidden="1" x14ac:dyDescent="0.3">
      <c r="A1344" s="1">
        <v>43972</v>
      </c>
      <c r="B1344" t="s">
        <v>57</v>
      </c>
      <c r="C1344" t="s">
        <v>1566</v>
      </c>
      <c r="D1344">
        <v>66</v>
      </c>
      <c r="E1344">
        <v>1134</v>
      </c>
      <c r="F1344">
        <v>0</v>
      </c>
      <c r="G1344">
        <v>6</v>
      </c>
      <c r="H1344" t="str">
        <f t="shared" si="20"/>
        <v>Not First</v>
      </c>
    </row>
    <row r="1345" spans="1:8" hidden="1" x14ac:dyDescent="0.3">
      <c r="A1345" s="1">
        <v>43973</v>
      </c>
      <c r="B1345" t="s">
        <v>57</v>
      </c>
      <c r="C1345" t="s">
        <v>1567</v>
      </c>
      <c r="D1345">
        <v>66</v>
      </c>
      <c r="E1345">
        <v>1134</v>
      </c>
      <c r="F1345">
        <v>0</v>
      </c>
      <c r="G1345">
        <v>6</v>
      </c>
      <c r="H1345" t="str">
        <f t="shared" si="20"/>
        <v>Not First</v>
      </c>
    </row>
    <row r="1346" spans="1:8" hidden="1" x14ac:dyDescent="0.3">
      <c r="A1346" s="1">
        <v>43974</v>
      </c>
      <c r="B1346" t="s">
        <v>57</v>
      </c>
      <c r="C1346" t="s">
        <v>1568</v>
      </c>
      <c r="D1346">
        <v>66</v>
      </c>
      <c r="E1346">
        <v>1134</v>
      </c>
      <c r="F1346">
        <v>0</v>
      </c>
      <c r="G1346">
        <v>6</v>
      </c>
      <c r="H1346" t="str">
        <f t="shared" si="20"/>
        <v>Not First</v>
      </c>
    </row>
    <row r="1347" spans="1:8" hidden="1" x14ac:dyDescent="0.3">
      <c r="A1347" s="1">
        <v>43975</v>
      </c>
      <c r="B1347" t="s">
        <v>57</v>
      </c>
      <c r="C1347" t="s">
        <v>1569</v>
      </c>
      <c r="D1347">
        <v>66</v>
      </c>
      <c r="E1347">
        <v>1135</v>
      </c>
      <c r="F1347">
        <v>1</v>
      </c>
      <c r="G1347">
        <v>6</v>
      </c>
      <c r="H1347" t="str">
        <f t="shared" ref="H1347:H1410" si="21">IF(B1347&lt;&gt;B1346,"First","Not First")</f>
        <v>Not First</v>
      </c>
    </row>
    <row r="1348" spans="1:8" hidden="1" x14ac:dyDescent="0.3">
      <c r="A1348" s="1">
        <v>43976</v>
      </c>
      <c r="B1348" t="s">
        <v>57</v>
      </c>
      <c r="C1348" t="s">
        <v>1570</v>
      </c>
      <c r="D1348">
        <v>66</v>
      </c>
      <c r="E1348">
        <v>1135</v>
      </c>
      <c r="F1348">
        <v>0</v>
      </c>
      <c r="G1348">
        <v>6</v>
      </c>
      <c r="H1348" t="str">
        <f t="shared" si="21"/>
        <v>Not First</v>
      </c>
    </row>
    <row r="1349" spans="1:8" hidden="1" x14ac:dyDescent="0.3">
      <c r="A1349" s="1">
        <v>43977</v>
      </c>
      <c r="B1349" t="s">
        <v>57</v>
      </c>
      <c r="C1349" t="s">
        <v>1571</v>
      </c>
      <c r="D1349">
        <v>66</v>
      </c>
      <c r="E1349">
        <v>1139</v>
      </c>
      <c r="F1349">
        <v>4</v>
      </c>
      <c r="G1349">
        <v>6</v>
      </c>
      <c r="H1349" t="str">
        <f t="shared" si="21"/>
        <v>Not First</v>
      </c>
    </row>
    <row r="1350" spans="1:8" hidden="1" x14ac:dyDescent="0.3">
      <c r="A1350" s="1">
        <v>43978</v>
      </c>
      <c r="B1350" t="s">
        <v>57</v>
      </c>
      <c r="C1350" t="s">
        <v>1572</v>
      </c>
      <c r="D1350">
        <v>66</v>
      </c>
      <c r="E1350">
        <v>1140</v>
      </c>
      <c r="F1350">
        <v>1</v>
      </c>
      <c r="G1350">
        <v>6</v>
      </c>
      <c r="H1350" t="str">
        <f t="shared" si="21"/>
        <v>Not First</v>
      </c>
    </row>
    <row r="1351" spans="1:8" hidden="1" x14ac:dyDescent="0.3">
      <c r="A1351" s="1">
        <v>43979</v>
      </c>
      <c r="B1351" t="s">
        <v>57</v>
      </c>
      <c r="C1351" t="s">
        <v>1573</v>
      </c>
      <c r="D1351">
        <v>66</v>
      </c>
      <c r="E1351">
        <v>1141</v>
      </c>
      <c r="F1351">
        <v>1</v>
      </c>
      <c r="G1351">
        <v>6</v>
      </c>
      <c r="H1351" t="str">
        <f t="shared" si="21"/>
        <v>Not First</v>
      </c>
    </row>
    <row r="1352" spans="1:8" hidden="1" x14ac:dyDescent="0.3">
      <c r="A1352" s="1">
        <v>43980</v>
      </c>
      <c r="B1352" t="s">
        <v>57</v>
      </c>
      <c r="C1352" t="s">
        <v>1574</v>
      </c>
      <c r="D1352">
        <v>66</v>
      </c>
      <c r="E1352">
        <v>1141</v>
      </c>
      <c r="F1352">
        <v>0</v>
      </c>
      <c r="G1352">
        <v>6</v>
      </c>
      <c r="H1352" t="str">
        <f t="shared" si="21"/>
        <v>Not First</v>
      </c>
    </row>
    <row r="1353" spans="1:8" hidden="1" x14ac:dyDescent="0.3">
      <c r="A1353" s="1">
        <v>43981</v>
      </c>
      <c r="B1353" t="s">
        <v>57</v>
      </c>
      <c r="C1353" t="s">
        <v>1575</v>
      </c>
      <c r="D1353">
        <v>66</v>
      </c>
      <c r="E1353">
        <v>1141</v>
      </c>
      <c r="F1353">
        <v>0</v>
      </c>
      <c r="G1353">
        <v>6</v>
      </c>
      <c r="H1353" t="str">
        <f t="shared" si="21"/>
        <v>Not First</v>
      </c>
    </row>
    <row r="1354" spans="1:8" hidden="1" x14ac:dyDescent="0.3">
      <c r="A1354" s="1">
        <v>43982</v>
      </c>
      <c r="B1354" t="s">
        <v>57</v>
      </c>
      <c r="C1354" t="s">
        <v>1576</v>
      </c>
      <c r="D1354">
        <v>66</v>
      </c>
      <c r="E1354">
        <v>1144</v>
      </c>
      <c r="F1354">
        <v>3</v>
      </c>
      <c r="G1354">
        <v>6</v>
      </c>
      <c r="H1354" t="str">
        <f t="shared" si="21"/>
        <v>Not First</v>
      </c>
    </row>
    <row r="1355" spans="1:8" hidden="1" x14ac:dyDescent="0.3">
      <c r="A1355" s="1">
        <v>43983</v>
      </c>
      <c r="B1355" t="s">
        <v>57</v>
      </c>
      <c r="C1355" t="s">
        <v>1577</v>
      </c>
      <c r="D1355">
        <v>66</v>
      </c>
      <c r="E1355">
        <v>1144</v>
      </c>
      <c r="F1355">
        <v>0</v>
      </c>
      <c r="G1355">
        <v>6</v>
      </c>
      <c r="H1355" t="str">
        <f t="shared" si="21"/>
        <v>Not First</v>
      </c>
    </row>
    <row r="1356" spans="1:8" hidden="1" x14ac:dyDescent="0.3">
      <c r="A1356" s="1">
        <v>43984</v>
      </c>
      <c r="B1356" t="s">
        <v>57</v>
      </c>
      <c r="C1356" t="s">
        <v>1578</v>
      </c>
      <c r="D1356">
        <v>66</v>
      </c>
      <c r="E1356">
        <v>1146</v>
      </c>
      <c r="F1356">
        <v>2</v>
      </c>
      <c r="G1356">
        <v>6</v>
      </c>
      <c r="H1356" t="str">
        <f t="shared" si="21"/>
        <v>Not First</v>
      </c>
    </row>
    <row r="1357" spans="1:8" hidden="1" x14ac:dyDescent="0.3">
      <c r="A1357" s="1">
        <v>43985</v>
      </c>
      <c r="B1357" t="s">
        <v>57</v>
      </c>
      <c r="C1357" t="s">
        <v>1579</v>
      </c>
      <c r="D1357">
        <v>66</v>
      </c>
      <c r="E1357">
        <v>1146</v>
      </c>
      <c r="F1357">
        <v>0</v>
      </c>
      <c r="G1357">
        <v>6</v>
      </c>
      <c r="H1357" t="str">
        <f t="shared" si="21"/>
        <v>Not First</v>
      </c>
    </row>
    <row r="1358" spans="1:8" hidden="1" x14ac:dyDescent="0.3">
      <c r="A1358" s="1">
        <v>43986</v>
      </c>
      <c r="B1358" t="s">
        <v>57</v>
      </c>
      <c r="C1358" t="s">
        <v>1580</v>
      </c>
      <c r="D1358">
        <v>66</v>
      </c>
      <c r="E1358">
        <v>1148</v>
      </c>
      <c r="F1358">
        <v>2</v>
      </c>
      <c r="G1358">
        <v>6</v>
      </c>
      <c r="H1358" t="str">
        <f t="shared" si="21"/>
        <v>Not First</v>
      </c>
    </row>
    <row r="1359" spans="1:8" hidden="1" x14ac:dyDescent="0.3">
      <c r="A1359" s="1">
        <v>43987</v>
      </c>
      <c r="B1359" t="s">
        <v>57</v>
      </c>
      <c r="C1359" t="s">
        <v>1581</v>
      </c>
      <c r="D1359">
        <v>66</v>
      </c>
      <c r="E1359">
        <v>1148</v>
      </c>
      <c r="F1359">
        <v>0</v>
      </c>
      <c r="G1359">
        <v>6</v>
      </c>
      <c r="H1359" t="str">
        <f t="shared" si="21"/>
        <v>Not First</v>
      </c>
    </row>
    <row r="1360" spans="1:8" hidden="1" x14ac:dyDescent="0.3">
      <c r="A1360" s="1">
        <v>43988</v>
      </c>
      <c r="B1360" t="s">
        <v>57</v>
      </c>
      <c r="C1360" t="s">
        <v>1582</v>
      </c>
      <c r="D1360">
        <v>66</v>
      </c>
      <c r="E1360">
        <v>1148</v>
      </c>
      <c r="F1360">
        <v>0</v>
      </c>
      <c r="G1360">
        <v>6</v>
      </c>
      <c r="H1360" t="str">
        <f t="shared" si="21"/>
        <v>Not First</v>
      </c>
    </row>
    <row r="1361" spans="1:8" hidden="1" x14ac:dyDescent="0.3">
      <c r="A1361" s="1">
        <v>43989</v>
      </c>
      <c r="B1361" t="s">
        <v>57</v>
      </c>
      <c r="C1361" t="s">
        <v>1583</v>
      </c>
      <c r="D1361">
        <v>66</v>
      </c>
      <c r="E1361">
        <v>1148</v>
      </c>
      <c r="F1361">
        <v>0</v>
      </c>
      <c r="G1361">
        <v>6</v>
      </c>
      <c r="H1361" t="str">
        <f t="shared" si="21"/>
        <v>Not First</v>
      </c>
    </row>
    <row r="1362" spans="1:8" hidden="1" x14ac:dyDescent="0.3">
      <c r="A1362" s="1">
        <v>43990</v>
      </c>
      <c r="B1362" t="s">
        <v>57</v>
      </c>
      <c r="C1362" t="s">
        <v>1584</v>
      </c>
      <c r="D1362">
        <v>66</v>
      </c>
      <c r="E1362">
        <v>1149</v>
      </c>
      <c r="F1362">
        <v>1</v>
      </c>
      <c r="G1362">
        <v>6</v>
      </c>
      <c r="H1362" t="str">
        <f t="shared" si="21"/>
        <v>Not First</v>
      </c>
    </row>
    <row r="1363" spans="1:8" hidden="1" x14ac:dyDescent="0.3">
      <c r="A1363" s="1">
        <v>43991</v>
      </c>
      <c r="B1363" t="s">
        <v>57</v>
      </c>
      <c r="C1363" t="s">
        <v>1585</v>
      </c>
      <c r="D1363">
        <v>66</v>
      </c>
      <c r="E1363">
        <v>1149</v>
      </c>
      <c r="F1363">
        <v>0</v>
      </c>
      <c r="G1363">
        <v>6</v>
      </c>
      <c r="H1363" t="str">
        <f t="shared" si="21"/>
        <v>Not First</v>
      </c>
    </row>
    <row r="1364" spans="1:8" hidden="1" x14ac:dyDescent="0.3">
      <c r="A1364" s="1">
        <v>43992</v>
      </c>
      <c r="B1364" t="s">
        <v>57</v>
      </c>
      <c r="C1364" t="s">
        <v>1586</v>
      </c>
      <c r="D1364">
        <v>66</v>
      </c>
      <c r="E1364">
        <v>1149</v>
      </c>
      <c r="F1364">
        <v>0</v>
      </c>
      <c r="G1364">
        <v>6</v>
      </c>
      <c r="H1364" t="str">
        <f t="shared" si="21"/>
        <v>Not First</v>
      </c>
    </row>
    <row r="1365" spans="1:8" hidden="1" x14ac:dyDescent="0.3">
      <c r="A1365" s="1">
        <v>43993</v>
      </c>
      <c r="B1365" t="s">
        <v>57</v>
      </c>
      <c r="C1365" t="s">
        <v>1587</v>
      </c>
      <c r="D1365">
        <v>66</v>
      </c>
      <c r="E1365">
        <v>1152</v>
      </c>
      <c r="F1365">
        <v>3</v>
      </c>
      <c r="G1365">
        <v>6</v>
      </c>
      <c r="H1365" t="str">
        <f t="shared" si="21"/>
        <v>Not First</v>
      </c>
    </row>
    <row r="1366" spans="1:8" hidden="1" x14ac:dyDescent="0.3">
      <c r="A1366" s="1">
        <v>43994</v>
      </c>
      <c r="B1366" t="s">
        <v>57</v>
      </c>
      <c r="C1366" t="s">
        <v>1588</v>
      </c>
      <c r="D1366">
        <v>66</v>
      </c>
      <c r="E1366">
        <v>1153</v>
      </c>
      <c r="F1366">
        <v>1</v>
      </c>
      <c r="G1366">
        <v>6</v>
      </c>
      <c r="H1366" t="str">
        <f t="shared" si="21"/>
        <v>Not First</v>
      </c>
    </row>
    <row r="1367" spans="1:8" hidden="1" x14ac:dyDescent="0.3">
      <c r="A1367" s="1">
        <v>43995</v>
      </c>
      <c r="B1367" t="s">
        <v>57</v>
      </c>
      <c r="C1367" t="s">
        <v>1589</v>
      </c>
      <c r="D1367">
        <v>66</v>
      </c>
      <c r="E1367">
        <v>1154</v>
      </c>
      <c r="F1367">
        <v>1</v>
      </c>
      <c r="G1367">
        <v>6</v>
      </c>
      <c r="H1367" t="str">
        <f t="shared" si="21"/>
        <v>Not First</v>
      </c>
    </row>
    <row r="1368" spans="1:8" hidden="1" x14ac:dyDescent="0.3">
      <c r="A1368" s="1">
        <v>43996</v>
      </c>
      <c r="B1368" t="s">
        <v>57</v>
      </c>
      <c r="C1368" t="s">
        <v>1590</v>
      </c>
      <c r="D1368">
        <v>66</v>
      </c>
      <c r="E1368">
        <v>1154</v>
      </c>
      <c r="F1368">
        <v>0</v>
      </c>
      <c r="G1368">
        <v>6</v>
      </c>
      <c r="H1368" t="str">
        <f t="shared" si="21"/>
        <v>Not First</v>
      </c>
    </row>
    <row r="1369" spans="1:8" hidden="1" x14ac:dyDescent="0.3">
      <c r="A1369" s="1">
        <v>43997</v>
      </c>
      <c r="B1369" t="s">
        <v>57</v>
      </c>
      <c r="C1369" t="s">
        <v>1591</v>
      </c>
      <c r="D1369">
        <v>66</v>
      </c>
      <c r="E1369">
        <v>1155</v>
      </c>
      <c r="F1369">
        <v>1</v>
      </c>
      <c r="G1369">
        <v>6</v>
      </c>
      <c r="H1369" t="str">
        <f t="shared" si="21"/>
        <v>Not First</v>
      </c>
    </row>
    <row r="1370" spans="1:8" hidden="1" x14ac:dyDescent="0.3">
      <c r="A1370" s="1">
        <v>43998</v>
      </c>
      <c r="B1370" t="s">
        <v>57</v>
      </c>
      <c r="C1370" t="s">
        <v>1592</v>
      </c>
      <c r="D1370">
        <v>66</v>
      </c>
      <c r="E1370">
        <v>1155</v>
      </c>
      <c r="F1370">
        <v>0</v>
      </c>
      <c r="G1370">
        <v>6</v>
      </c>
      <c r="H1370" t="str">
        <f t="shared" si="21"/>
        <v>Not First</v>
      </c>
    </row>
    <row r="1371" spans="1:8" hidden="1" x14ac:dyDescent="0.3">
      <c r="A1371" s="1">
        <v>43999</v>
      </c>
      <c r="B1371" t="s">
        <v>57</v>
      </c>
      <c r="C1371" t="s">
        <v>1593</v>
      </c>
      <c r="D1371">
        <v>66</v>
      </c>
      <c r="E1371">
        <v>1157</v>
      </c>
      <c r="F1371">
        <v>2</v>
      </c>
      <c r="G1371">
        <v>6</v>
      </c>
      <c r="H1371" t="str">
        <f t="shared" si="21"/>
        <v>Not First</v>
      </c>
    </row>
    <row r="1372" spans="1:8" hidden="1" x14ac:dyDescent="0.3">
      <c r="A1372" s="1">
        <v>44000</v>
      </c>
      <c r="B1372" t="s">
        <v>57</v>
      </c>
      <c r="C1372" t="s">
        <v>1594</v>
      </c>
      <c r="D1372">
        <v>66</v>
      </c>
      <c r="E1372">
        <v>1162</v>
      </c>
      <c r="F1372">
        <v>5</v>
      </c>
      <c r="G1372">
        <v>6</v>
      </c>
      <c r="H1372" t="str">
        <f t="shared" si="21"/>
        <v>Not First</v>
      </c>
    </row>
    <row r="1373" spans="1:8" hidden="1" x14ac:dyDescent="0.3">
      <c r="A1373" s="1">
        <v>44001</v>
      </c>
      <c r="B1373" t="s">
        <v>57</v>
      </c>
      <c r="C1373" t="s">
        <v>1595</v>
      </c>
      <c r="D1373">
        <v>66</v>
      </c>
      <c r="E1373">
        <v>1169</v>
      </c>
      <c r="F1373">
        <v>7</v>
      </c>
      <c r="G1373">
        <v>6</v>
      </c>
      <c r="H1373" t="str">
        <f t="shared" si="21"/>
        <v>Not First</v>
      </c>
    </row>
    <row r="1374" spans="1:8" hidden="1" x14ac:dyDescent="0.3">
      <c r="A1374" s="1">
        <v>44002</v>
      </c>
      <c r="B1374" t="s">
        <v>57</v>
      </c>
      <c r="C1374" t="s">
        <v>1596</v>
      </c>
      <c r="D1374">
        <v>66</v>
      </c>
      <c r="E1374">
        <v>1191</v>
      </c>
      <c r="F1374">
        <v>22</v>
      </c>
      <c r="G1374">
        <v>6</v>
      </c>
      <c r="H1374" t="str">
        <f t="shared" si="21"/>
        <v>Not First</v>
      </c>
    </row>
    <row r="1375" spans="1:8" hidden="1" x14ac:dyDescent="0.3">
      <c r="A1375" s="1">
        <v>44003</v>
      </c>
      <c r="B1375" t="s">
        <v>57</v>
      </c>
      <c r="C1375" t="s">
        <v>1597</v>
      </c>
      <c r="D1375">
        <v>66</v>
      </c>
      <c r="E1375">
        <v>1191</v>
      </c>
      <c r="F1375">
        <v>0</v>
      </c>
      <c r="G1375">
        <v>6</v>
      </c>
      <c r="H1375" t="str">
        <f t="shared" si="21"/>
        <v>Not First</v>
      </c>
    </row>
    <row r="1376" spans="1:8" hidden="1" x14ac:dyDescent="0.3">
      <c r="A1376" s="1">
        <v>44004</v>
      </c>
      <c r="B1376" t="s">
        <v>57</v>
      </c>
      <c r="C1376" t="s">
        <v>1598</v>
      </c>
      <c r="D1376">
        <v>66</v>
      </c>
      <c r="E1376">
        <v>1191</v>
      </c>
      <c r="F1376">
        <v>0</v>
      </c>
      <c r="G1376">
        <v>6</v>
      </c>
      <c r="H1376" t="str">
        <f t="shared" si="21"/>
        <v>Not First</v>
      </c>
    </row>
    <row r="1377" spans="1:8" hidden="1" x14ac:dyDescent="0.3">
      <c r="A1377" s="1">
        <v>44005</v>
      </c>
      <c r="B1377" t="s">
        <v>57</v>
      </c>
      <c r="C1377" t="s">
        <v>1599</v>
      </c>
      <c r="D1377">
        <v>66</v>
      </c>
      <c r="E1377">
        <v>1194</v>
      </c>
      <c r="F1377">
        <v>3</v>
      </c>
      <c r="G1377">
        <v>6</v>
      </c>
      <c r="H1377" t="str">
        <f t="shared" si="21"/>
        <v>Not First</v>
      </c>
    </row>
    <row r="1378" spans="1:8" x14ac:dyDescent="0.3">
      <c r="A1378" s="1">
        <v>43896</v>
      </c>
      <c r="B1378" t="s">
        <v>26</v>
      </c>
      <c r="C1378" t="s">
        <v>1600</v>
      </c>
      <c r="D1378">
        <v>15</v>
      </c>
      <c r="E1378">
        <v>1</v>
      </c>
      <c r="F1378">
        <v>1</v>
      </c>
      <c r="G1378">
        <v>0</v>
      </c>
      <c r="H1378" t="str">
        <f t="shared" si="21"/>
        <v>First</v>
      </c>
    </row>
    <row r="1379" spans="1:8" hidden="1" x14ac:dyDescent="0.3">
      <c r="A1379" s="1">
        <v>43897</v>
      </c>
      <c r="B1379" t="s">
        <v>26</v>
      </c>
      <c r="C1379" t="s">
        <v>1601</v>
      </c>
      <c r="D1379">
        <v>15</v>
      </c>
      <c r="E1379">
        <v>1</v>
      </c>
      <c r="F1379">
        <v>0</v>
      </c>
      <c r="G1379">
        <v>0</v>
      </c>
      <c r="H1379" t="str">
        <f t="shared" si="21"/>
        <v>Not First</v>
      </c>
    </row>
    <row r="1380" spans="1:8" hidden="1" x14ac:dyDescent="0.3">
      <c r="A1380" s="1">
        <v>43898</v>
      </c>
      <c r="B1380" t="s">
        <v>26</v>
      </c>
      <c r="C1380" t="s">
        <v>1602</v>
      </c>
      <c r="D1380">
        <v>15</v>
      </c>
      <c r="E1380">
        <v>2</v>
      </c>
      <c r="F1380">
        <v>1</v>
      </c>
      <c r="G1380">
        <v>0</v>
      </c>
      <c r="H1380" t="str">
        <f t="shared" si="21"/>
        <v>Not First</v>
      </c>
    </row>
    <row r="1381" spans="1:8" hidden="1" x14ac:dyDescent="0.3">
      <c r="A1381" s="1">
        <v>43899</v>
      </c>
      <c r="B1381" t="s">
        <v>26</v>
      </c>
      <c r="C1381" t="s">
        <v>1603</v>
      </c>
      <c r="D1381">
        <v>15</v>
      </c>
      <c r="E1381">
        <v>2</v>
      </c>
      <c r="F1381">
        <v>0</v>
      </c>
      <c r="G1381">
        <v>0</v>
      </c>
      <c r="H1381" t="str">
        <f t="shared" si="21"/>
        <v>Not First</v>
      </c>
    </row>
    <row r="1382" spans="1:8" hidden="1" x14ac:dyDescent="0.3">
      <c r="A1382" s="1">
        <v>43900</v>
      </c>
      <c r="B1382" t="s">
        <v>26</v>
      </c>
      <c r="C1382" t="s">
        <v>1604</v>
      </c>
      <c r="D1382">
        <v>15</v>
      </c>
      <c r="E1382">
        <v>2</v>
      </c>
      <c r="F1382">
        <v>0</v>
      </c>
      <c r="G1382">
        <v>0</v>
      </c>
      <c r="H1382" t="str">
        <f t="shared" si="21"/>
        <v>Not First</v>
      </c>
    </row>
    <row r="1383" spans="1:8" hidden="1" x14ac:dyDescent="0.3">
      <c r="A1383" s="1">
        <v>43901</v>
      </c>
      <c r="B1383" t="s">
        <v>26</v>
      </c>
      <c r="C1383" t="s">
        <v>1605</v>
      </c>
      <c r="D1383">
        <v>15</v>
      </c>
      <c r="E1383">
        <v>2</v>
      </c>
      <c r="F1383">
        <v>0</v>
      </c>
      <c r="G1383">
        <v>0</v>
      </c>
      <c r="H1383" t="str">
        <f t="shared" si="21"/>
        <v>Not First</v>
      </c>
    </row>
    <row r="1384" spans="1:8" hidden="1" x14ac:dyDescent="0.3">
      <c r="A1384" s="1">
        <v>43902</v>
      </c>
      <c r="B1384" t="s">
        <v>26</v>
      </c>
      <c r="C1384" t="s">
        <v>1606</v>
      </c>
      <c r="D1384">
        <v>15</v>
      </c>
      <c r="E1384">
        <v>2</v>
      </c>
      <c r="F1384">
        <v>0</v>
      </c>
      <c r="G1384">
        <v>0</v>
      </c>
      <c r="H1384" t="str">
        <f t="shared" si="21"/>
        <v>Not First</v>
      </c>
    </row>
    <row r="1385" spans="1:8" hidden="1" x14ac:dyDescent="0.3">
      <c r="A1385" s="1">
        <v>43903</v>
      </c>
      <c r="B1385" t="s">
        <v>26</v>
      </c>
      <c r="C1385" t="s">
        <v>1607</v>
      </c>
      <c r="D1385">
        <v>15</v>
      </c>
      <c r="E1385">
        <v>2</v>
      </c>
      <c r="F1385">
        <v>0</v>
      </c>
      <c r="G1385">
        <v>0</v>
      </c>
      <c r="H1385" t="str">
        <f t="shared" si="21"/>
        <v>Not First</v>
      </c>
    </row>
    <row r="1386" spans="1:8" hidden="1" x14ac:dyDescent="0.3">
      <c r="A1386" s="1">
        <v>43904</v>
      </c>
      <c r="B1386" t="s">
        <v>26</v>
      </c>
      <c r="C1386" t="s">
        <v>1608</v>
      </c>
      <c r="D1386">
        <v>15</v>
      </c>
      <c r="E1386">
        <v>4</v>
      </c>
      <c r="F1386">
        <v>2</v>
      </c>
      <c r="G1386">
        <v>0</v>
      </c>
      <c r="H1386" t="str">
        <f t="shared" si="21"/>
        <v>Not First</v>
      </c>
    </row>
    <row r="1387" spans="1:8" hidden="1" x14ac:dyDescent="0.3">
      <c r="A1387" s="1">
        <v>43905</v>
      </c>
      <c r="B1387" t="s">
        <v>26</v>
      </c>
      <c r="C1387" t="s">
        <v>1609</v>
      </c>
      <c r="D1387">
        <v>15</v>
      </c>
      <c r="E1387">
        <v>7</v>
      </c>
      <c r="F1387">
        <v>3</v>
      </c>
      <c r="G1387">
        <v>0</v>
      </c>
      <c r="H1387" t="str">
        <f t="shared" si="21"/>
        <v>Not First</v>
      </c>
    </row>
    <row r="1388" spans="1:8" hidden="1" x14ac:dyDescent="0.3">
      <c r="A1388" s="1">
        <v>43906</v>
      </c>
      <c r="B1388" t="s">
        <v>26</v>
      </c>
      <c r="C1388" t="s">
        <v>1610</v>
      </c>
      <c r="D1388">
        <v>15</v>
      </c>
      <c r="E1388">
        <v>10</v>
      </c>
      <c r="F1388">
        <v>3</v>
      </c>
      <c r="G1388">
        <v>0</v>
      </c>
      <c r="H1388" t="str">
        <f t="shared" si="21"/>
        <v>Not First</v>
      </c>
    </row>
    <row r="1389" spans="1:8" hidden="1" x14ac:dyDescent="0.3">
      <c r="A1389" s="1">
        <v>43907</v>
      </c>
      <c r="B1389" t="s">
        <v>26</v>
      </c>
      <c r="C1389" t="s">
        <v>1611</v>
      </c>
      <c r="D1389">
        <v>15</v>
      </c>
      <c r="E1389">
        <v>14</v>
      </c>
      <c r="F1389">
        <v>4</v>
      </c>
      <c r="G1389">
        <v>0</v>
      </c>
      <c r="H1389" t="str">
        <f t="shared" si="21"/>
        <v>Not First</v>
      </c>
    </row>
    <row r="1390" spans="1:8" hidden="1" x14ac:dyDescent="0.3">
      <c r="A1390" s="1">
        <v>43908</v>
      </c>
      <c r="B1390" t="s">
        <v>26</v>
      </c>
      <c r="C1390" t="s">
        <v>1612</v>
      </c>
      <c r="D1390">
        <v>15</v>
      </c>
      <c r="E1390">
        <v>16</v>
      </c>
      <c r="F1390">
        <v>2</v>
      </c>
      <c r="G1390">
        <v>0</v>
      </c>
      <c r="H1390" t="str">
        <f t="shared" si="21"/>
        <v>Not First</v>
      </c>
    </row>
    <row r="1391" spans="1:8" hidden="1" x14ac:dyDescent="0.3">
      <c r="A1391" s="1">
        <v>43909</v>
      </c>
      <c r="B1391" t="s">
        <v>26</v>
      </c>
      <c r="C1391" t="s">
        <v>1613</v>
      </c>
      <c r="D1391">
        <v>15</v>
      </c>
      <c r="E1391">
        <v>26</v>
      </c>
      <c r="F1391">
        <v>10</v>
      </c>
      <c r="G1391">
        <v>0</v>
      </c>
      <c r="H1391" t="str">
        <f t="shared" si="21"/>
        <v>Not First</v>
      </c>
    </row>
    <row r="1392" spans="1:8" hidden="1" x14ac:dyDescent="0.3">
      <c r="A1392" s="1">
        <v>43910</v>
      </c>
      <c r="B1392" t="s">
        <v>26</v>
      </c>
      <c r="C1392" t="s">
        <v>1614</v>
      </c>
      <c r="D1392">
        <v>15</v>
      </c>
      <c r="E1392">
        <v>37</v>
      </c>
      <c r="F1392">
        <v>11</v>
      </c>
      <c r="G1392">
        <v>0</v>
      </c>
      <c r="H1392" t="str">
        <f t="shared" si="21"/>
        <v>Not First</v>
      </c>
    </row>
    <row r="1393" spans="1:8" hidden="1" x14ac:dyDescent="0.3">
      <c r="A1393" s="1">
        <v>43911</v>
      </c>
      <c r="B1393" t="s">
        <v>26</v>
      </c>
      <c r="C1393" t="s">
        <v>1615</v>
      </c>
      <c r="D1393">
        <v>15</v>
      </c>
      <c r="E1393">
        <v>48</v>
      </c>
      <c r="F1393">
        <v>11</v>
      </c>
      <c r="G1393">
        <v>0</v>
      </c>
      <c r="H1393" t="str">
        <f t="shared" si="21"/>
        <v>Not First</v>
      </c>
    </row>
    <row r="1394" spans="1:8" hidden="1" x14ac:dyDescent="0.3">
      <c r="A1394" s="1">
        <v>43912</v>
      </c>
      <c r="B1394" t="s">
        <v>26</v>
      </c>
      <c r="C1394" t="s">
        <v>1616</v>
      </c>
      <c r="D1394">
        <v>15</v>
      </c>
      <c r="E1394">
        <v>56</v>
      </c>
      <c r="F1394">
        <v>8</v>
      </c>
      <c r="G1394">
        <v>0</v>
      </c>
      <c r="H1394" t="str">
        <f t="shared" si="21"/>
        <v>Not First</v>
      </c>
    </row>
    <row r="1395" spans="1:8" hidden="1" x14ac:dyDescent="0.3">
      <c r="A1395" s="1">
        <v>43913</v>
      </c>
      <c r="B1395" t="s">
        <v>26</v>
      </c>
      <c r="C1395" t="s">
        <v>1617</v>
      </c>
      <c r="D1395">
        <v>15</v>
      </c>
      <c r="E1395">
        <v>77</v>
      </c>
      <c r="F1395">
        <v>21</v>
      </c>
      <c r="G1395">
        <v>0</v>
      </c>
      <c r="H1395" t="str">
        <f t="shared" si="21"/>
        <v>Not First</v>
      </c>
    </row>
    <row r="1396" spans="1:8" hidden="1" x14ac:dyDescent="0.3">
      <c r="A1396" s="1">
        <v>43914</v>
      </c>
      <c r="B1396" t="s">
        <v>26</v>
      </c>
      <c r="C1396" t="s">
        <v>1618</v>
      </c>
      <c r="D1396">
        <v>15</v>
      </c>
      <c r="E1396">
        <v>90</v>
      </c>
      <c r="F1396">
        <v>13</v>
      </c>
      <c r="G1396">
        <v>0</v>
      </c>
      <c r="H1396" t="str">
        <f t="shared" si="21"/>
        <v>Not First</v>
      </c>
    </row>
    <row r="1397" spans="1:8" hidden="1" x14ac:dyDescent="0.3">
      <c r="A1397" s="1">
        <v>43915</v>
      </c>
      <c r="B1397" t="s">
        <v>26</v>
      </c>
      <c r="C1397" t="s">
        <v>109</v>
      </c>
      <c r="D1397">
        <v>15</v>
      </c>
      <c r="E1397">
        <v>95</v>
      </c>
      <c r="F1397">
        <v>5</v>
      </c>
      <c r="G1397">
        <v>0</v>
      </c>
      <c r="H1397" t="str">
        <f t="shared" si="21"/>
        <v>Not First</v>
      </c>
    </row>
    <row r="1398" spans="1:8" hidden="1" x14ac:dyDescent="0.3">
      <c r="A1398" s="1">
        <v>43916</v>
      </c>
      <c r="B1398" t="s">
        <v>26</v>
      </c>
      <c r="C1398" t="s">
        <v>1619</v>
      </c>
      <c r="D1398">
        <v>15</v>
      </c>
      <c r="E1398">
        <v>106</v>
      </c>
      <c r="F1398">
        <v>11</v>
      </c>
      <c r="G1398">
        <v>0</v>
      </c>
      <c r="H1398" t="str">
        <f t="shared" si="21"/>
        <v>Not First</v>
      </c>
    </row>
    <row r="1399" spans="1:8" hidden="1" x14ac:dyDescent="0.3">
      <c r="A1399" s="1">
        <v>43917</v>
      </c>
      <c r="B1399" t="s">
        <v>26</v>
      </c>
      <c r="C1399" t="s">
        <v>1620</v>
      </c>
      <c r="D1399">
        <v>15</v>
      </c>
      <c r="E1399">
        <v>120</v>
      </c>
      <c r="F1399">
        <v>14</v>
      </c>
      <c r="G1399">
        <v>0</v>
      </c>
      <c r="H1399" t="str">
        <f t="shared" si="21"/>
        <v>Not First</v>
      </c>
    </row>
    <row r="1400" spans="1:8" hidden="1" x14ac:dyDescent="0.3">
      <c r="A1400" s="1">
        <v>43918</v>
      </c>
      <c r="B1400" t="s">
        <v>26</v>
      </c>
      <c r="C1400" t="s">
        <v>1621</v>
      </c>
      <c r="D1400">
        <v>15</v>
      </c>
      <c r="E1400">
        <v>151</v>
      </c>
      <c r="F1400">
        <v>31</v>
      </c>
      <c r="G1400">
        <v>0</v>
      </c>
      <c r="H1400" t="str">
        <f t="shared" si="21"/>
        <v>Not First</v>
      </c>
    </row>
    <row r="1401" spans="1:8" hidden="1" x14ac:dyDescent="0.3">
      <c r="A1401" s="1">
        <v>43919</v>
      </c>
      <c r="B1401" t="s">
        <v>26</v>
      </c>
      <c r="C1401" t="s">
        <v>1622</v>
      </c>
      <c r="D1401">
        <v>15</v>
      </c>
      <c r="E1401">
        <v>175</v>
      </c>
      <c r="F1401">
        <v>24</v>
      </c>
      <c r="G1401">
        <v>0</v>
      </c>
      <c r="H1401" t="str">
        <f t="shared" si="21"/>
        <v>Not First</v>
      </c>
    </row>
    <row r="1402" spans="1:8" hidden="1" x14ac:dyDescent="0.3">
      <c r="A1402" s="1">
        <v>43920</v>
      </c>
      <c r="B1402" t="s">
        <v>26</v>
      </c>
      <c r="C1402" t="s">
        <v>1623</v>
      </c>
      <c r="D1402">
        <v>15</v>
      </c>
      <c r="E1402">
        <v>204</v>
      </c>
      <c r="F1402">
        <v>29</v>
      </c>
      <c r="G1402">
        <v>0</v>
      </c>
      <c r="H1402" t="str">
        <f t="shared" si="21"/>
        <v>Not First</v>
      </c>
    </row>
    <row r="1403" spans="1:8" hidden="1" x14ac:dyDescent="0.3">
      <c r="A1403" s="1">
        <v>43921</v>
      </c>
      <c r="B1403" t="s">
        <v>26</v>
      </c>
      <c r="C1403" t="s">
        <v>1624</v>
      </c>
      <c r="D1403">
        <v>15</v>
      </c>
      <c r="E1403">
        <v>224</v>
      </c>
      <c r="F1403">
        <v>20</v>
      </c>
      <c r="G1403">
        <v>1</v>
      </c>
      <c r="H1403" t="str">
        <f t="shared" si="21"/>
        <v>Not First</v>
      </c>
    </row>
    <row r="1404" spans="1:8" hidden="1" x14ac:dyDescent="0.3">
      <c r="A1404" s="1">
        <v>43922</v>
      </c>
      <c r="B1404" t="s">
        <v>26</v>
      </c>
      <c r="C1404" t="s">
        <v>1625</v>
      </c>
      <c r="D1404">
        <v>15</v>
      </c>
      <c r="E1404">
        <v>258</v>
      </c>
      <c r="F1404">
        <v>34</v>
      </c>
      <c r="G1404">
        <v>1</v>
      </c>
      <c r="H1404" t="str">
        <f t="shared" si="21"/>
        <v>Not First</v>
      </c>
    </row>
    <row r="1405" spans="1:8" hidden="1" x14ac:dyDescent="0.3">
      <c r="A1405" s="1">
        <v>43923</v>
      </c>
      <c r="B1405" t="s">
        <v>26</v>
      </c>
      <c r="C1405" t="s">
        <v>1626</v>
      </c>
      <c r="D1405">
        <v>15</v>
      </c>
      <c r="E1405">
        <v>283</v>
      </c>
      <c r="F1405">
        <v>25</v>
      </c>
      <c r="G1405">
        <v>2</v>
      </c>
      <c r="H1405" t="str">
        <f t="shared" si="21"/>
        <v>Not First</v>
      </c>
    </row>
    <row r="1406" spans="1:8" hidden="1" x14ac:dyDescent="0.3">
      <c r="A1406" s="1">
        <v>43924</v>
      </c>
      <c r="B1406" t="s">
        <v>26</v>
      </c>
      <c r="C1406" t="s">
        <v>1627</v>
      </c>
      <c r="D1406">
        <v>15</v>
      </c>
      <c r="E1406">
        <v>317</v>
      </c>
      <c r="F1406">
        <v>34</v>
      </c>
      <c r="G1406">
        <v>3</v>
      </c>
      <c r="H1406" t="str">
        <f t="shared" si="21"/>
        <v>Not First</v>
      </c>
    </row>
    <row r="1407" spans="1:8" hidden="1" x14ac:dyDescent="0.3">
      <c r="A1407" s="1">
        <v>43925</v>
      </c>
      <c r="B1407" t="s">
        <v>26</v>
      </c>
      <c r="C1407" t="s">
        <v>1628</v>
      </c>
      <c r="D1407">
        <v>15</v>
      </c>
      <c r="E1407">
        <v>349</v>
      </c>
      <c r="F1407">
        <v>32</v>
      </c>
      <c r="G1407">
        <v>3</v>
      </c>
      <c r="H1407" t="str">
        <f t="shared" si="21"/>
        <v>Not First</v>
      </c>
    </row>
    <row r="1408" spans="1:8" hidden="1" x14ac:dyDescent="0.3">
      <c r="A1408" s="1">
        <v>43926</v>
      </c>
      <c r="B1408" t="s">
        <v>26</v>
      </c>
      <c r="C1408" t="s">
        <v>1629</v>
      </c>
      <c r="D1408">
        <v>15</v>
      </c>
      <c r="E1408">
        <v>369</v>
      </c>
      <c r="F1408">
        <v>20</v>
      </c>
      <c r="G1408">
        <v>4</v>
      </c>
      <c r="H1408" t="str">
        <f t="shared" si="21"/>
        <v>Not First</v>
      </c>
    </row>
    <row r="1409" spans="1:8" hidden="1" x14ac:dyDescent="0.3">
      <c r="A1409" s="1">
        <v>43927</v>
      </c>
      <c r="B1409" t="s">
        <v>26</v>
      </c>
      <c r="C1409" t="s">
        <v>1630</v>
      </c>
      <c r="D1409">
        <v>15</v>
      </c>
      <c r="E1409">
        <v>385</v>
      </c>
      <c r="F1409">
        <v>16</v>
      </c>
      <c r="G1409">
        <v>5</v>
      </c>
      <c r="H1409" t="str">
        <f t="shared" si="21"/>
        <v>Not First</v>
      </c>
    </row>
    <row r="1410" spans="1:8" hidden="1" x14ac:dyDescent="0.3">
      <c r="A1410" s="1">
        <v>43928</v>
      </c>
      <c r="B1410" t="s">
        <v>26</v>
      </c>
      <c r="C1410" t="s">
        <v>1631</v>
      </c>
      <c r="D1410">
        <v>15</v>
      </c>
      <c r="E1410">
        <v>408</v>
      </c>
      <c r="F1410">
        <v>23</v>
      </c>
      <c r="G1410">
        <v>5</v>
      </c>
      <c r="H1410" t="str">
        <f t="shared" si="21"/>
        <v>Not First</v>
      </c>
    </row>
    <row r="1411" spans="1:8" hidden="1" x14ac:dyDescent="0.3">
      <c r="A1411" s="1">
        <v>43929</v>
      </c>
      <c r="B1411" t="s">
        <v>26</v>
      </c>
      <c r="C1411" t="s">
        <v>1632</v>
      </c>
      <c r="D1411">
        <v>15</v>
      </c>
      <c r="E1411">
        <v>433</v>
      </c>
      <c r="F1411">
        <v>25</v>
      </c>
      <c r="G1411">
        <v>5</v>
      </c>
      <c r="H1411" t="str">
        <f t="shared" ref="H1411:H1474" si="22">IF(B1411&lt;&gt;B1410,"First","Not First")</f>
        <v>Not First</v>
      </c>
    </row>
    <row r="1412" spans="1:8" hidden="1" x14ac:dyDescent="0.3">
      <c r="A1412" s="1">
        <v>43930</v>
      </c>
      <c r="B1412" t="s">
        <v>26</v>
      </c>
      <c r="C1412" t="s">
        <v>1633</v>
      </c>
      <c r="D1412">
        <v>15</v>
      </c>
      <c r="E1412">
        <v>440</v>
      </c>
      <c r="F1412">
        <v>7</v>
      </c>
      <c r="G1412">
        <v>6</v>
      </c>
      <c r="H1412" t="str">
        <f t="shared" si="22"/>
        <v>Not First</v>
      </c>
    </row>
    <row r="1413" spans="1:8" hidden="1" x14ac:dyDescent="0.3">
      <c r="A1413" s="1">
        <v>43931</v>
      </c>
      <c r="B1413" t="s">
        <v>26</v>
      </c>
      <c r="C1413" t="s">
        <v>1634</v>
      </c>
      <c r="D1413">
        <v>15</v>
      </c>
      <c r="E1413">
        <v>463</v>
      </c>
      <c r="F1413">
        <v>23</v>
      </c>
      <c r="G1413">
        <v>8</v>
      </c>
      <c r="H1413" t="str">
        <f t="shared" si="22"/>
        <v>Not First</v>
      </c>
    </row>
    <row r="1414" spans="1:8" hidden="1" x14ac:dyDescent="0.3">
      <c r="A1414" s="1">
        <v>43932</v>
      </c>
      <c r="B1414" t="s">
        <v>26</v>
      </c>
      <c r="C1414" t="s">
        <v>1635</v>
      </c>
      <c r="D1414">
        <v>15</v>
      </c>
      <c r="E1414">
        <v>484</v>
      </c>
      <c r="F1414">
        <v>21</v>
      </c>
      <c r="G1414">
        <v>8</v>
      </c>
      <c r="H1414" t="str">
        <f t="shared" si="22"/>
        <v>Not First</v>
      </c>
    </row>
    <row r="1415" spans="1:8" hidden="1" x14ac:dyDescent="0.3">
      <c r="A1415" s="1">
        <v>43933</v>
      </c>
      <c r="B1415" t="s">
        <v>26</v>
      </c>
      <c r="C1415" t="s">
        <v>1636</v>
      </c>
      <c r="D1415">
        <v>15</v>
      </c>
      <c r="E1415">
        <v>497</v>
      </c>
      <c r="F1415">
        <v>13</v>
      </c>
      <c r="G1415">
        <v>9</v>
      </c>
      <c r="H1415" t="str">
        <f t="shared" si="22"/>
        <v>Not First</v>
      </c>
    </row>
    <row r="1416" spans="1:8" hidden="1" x14ac:dyDescent="0.3">
      <c r="A1416" s="1">
        <v>43934</v>
      </c>
      <c r="B1416" t="s">
        <v>26</v>
      </c>
      <c r="C1416" t="s">
        <v>1637</v>
      </c>
      <c r="D1416">
        <v>15</v>
      </c>
      <c r="E1416">
        <v>502</v>
      </c>
      <c r="F1416">
        <v>5</v>
      </c>
      <c r="G1416">
        <v>9</v>
      </c>
      <c r="H1416" t="str">
        <f t="shared" si="22"/>
        <v>Not First</v>
      </c>
    </row>
    <row r="1417" spans="1:8" hidden="1" x14ac:dyDescent="0.3">
      <c r="A1417" s="1">
        <v>43935</v>
      </c>
      <c r="B1417" t="s">
        <v>26</v>
      </c>
      <c r="C1417" t="s">
        <v>1638</v>
      </c>
      <c r="D1417">
        <v>15</v>
      </c>
      <c r="E1417">
        <v>511</v>
      </c>
      <c r="F1417">
        <v>9</v>
      </c>
      <c r="G1417">
        <v>9</v>
      </c>
      <c r="H1417" t="str">
        <f t="shared" si="22"/>
        <v>Not First</v>
      </c>
    </row>
    <row r="1418" spans="1:8" hidden="1" x14ac:dyDescent="0.3">
      <c r="A1418" s="1">
        <v>43936</v>
      </c>
      <c r="B1418" t="s">
        <v>26</v>
      </c>
      <c r="C1418" t="s">
        <v>1639</v>
      </c>
      <c r="D1418">
        <v>15</v>
      </c>
      <c r="E1418">
        <v>524</v>
      </c>
      <c r="F1418">
        <v>13</v>
      </c>
      <c r="G1418">
        <v>9</v>
      </c>
      <c r="H1418" t="str">
        <f t="shared" si="22"/>
        <v>Not First</v>
      </c>
    </row>
    <row r="1419" spans="1:8" hidden="1" x14ac:dyDescent="0.3">
      <c r="A1419" s="1">
        <v>43937</v>
      </c>
      <c r="B1419" t="s">
        <v>26</v>
      </c>
      <c r="C1419" t="s">
        <v>1640</v>
      </c>
      <c r="D1419">
        <v>15</v>
      </c>
      <c r="E1419">
        <v>535</v>
      </c>
      <c r="F1419">
        <v>11</v>
      </c>
      <c r="G1419">
        <v>9</v>
      </c>
      <c r="H1419" t="str">
        <f t="shared" si="22"/>
        <v>Not First</v>
      </c>
    </row>
    <row r="1420" spans="1:8" hidden="1" x14ac:dyDescent="0.3">
      <c r="A1420" s="1">
        <v>43938</v>
      </c>
      <c r="B1420" t="s">
        <v>26</v>
      </c>
      <c r="C1420" t="s">
        <v>1641</v>
      </c>
      <c r="D1420">
        <v>15</v>
      </c>
      <c r="E1420">
        <v>547</v>
      </c>
      <c r="F1420">
        <v>12</v>
      </c>
      <c r="G1420">
        <v>9</v>
      </c>
      <c r="H1420" t="str">
        <f t="shared" si="22"/>
        <v>Not First</v>
      </c>
    </row>
    <row r="1421" spans="1:8" hidden="1" x14ac:dyDescent="0.3">
      <c r="A1421" s="1">
        <v>43939</v>
      </c>
      <c r="B1421" t="s">
        <v>26</v>
      </c>
      <c r="C1421" t="s">
        <v>1642</v>
      </c>
      <c r="D1421">
        <v>15</v>
      </c>
      <c r="E1421">
        <v>568</v>
      </c>
      <c r="F1421">
        <v>21</v>
      </c>
      <c r="G1421">
        <v>9</v>
      </c>
      <c r="H1421" t="str">
        <f t="shared" si="22"/>
        <v>Not First</v>
      </c>
    </row>
    <row r="1422" spans="1:8" hidden="1" x14ac:dyDescent="0.3">
      <c r="A1422" s="1">
        <v>43940</v>
      </c>
      <c r="B1422" t="s">
        <v>26</v>
      </c>
      <c r="C1422" t="s">
        <v>1643</v>
      </c>
      <c r="D1422">
        <v>15</v>
      </c>
      <c r="E1422">
        <v>574</v>
      </c>
      <c r="F1422">
        <v>6</v>
      </c>
      <c r="G1422">
        <v>10</v>
      </c>
      <c r="H1422" t="str">
        <f t="shared" si="22"/>
        <v>Not First</v>
      </c>
    </row>
    <row r="1423" spans="1:8" hidden="1" x14ac:dyDescent="0.3">
      <c r="A1423" s="1">
        <v>43941</v>
      </c>
      <c r="B1423" t="s">
        <v>26</v>
      </c>
      <c r="C1423" t="s">
        <v>1644</v>
      </c>
      <c r="D1423">
        <v>15</v>
      </c>
      <c r="E1423">
        <v>578</v>
      </c>
      <c r="F1423">
        <v>4</v>
      </c>
      <c r="G1423">
        <v>10</v>
      </c>
      <c r="H1423" t="str">
        <f t="shared" si="22"/>
        <v>Not First</v>
      </c>
    </row>
    <row r="1424" spans="1:8" hidden="1" x14ac:dyDescent="0.3">
      <c r="A1424" s="1">
        <v>43942</v>
      </c>
      <c r="B1424" t="s">
        <v>26</v>
      </c>
      <c r="C1424" t="s">
        <v>1645</v>
      </c>
      <c r="D1424">
        <v>15</v>
      </c>
      <c r="E1424">
        <v>580</v>
      </c>
      <c r="F1424">
        <v>2</v>
      </c>
      <c r="G1424">
        <v>12</v>
      </c>
      <c r="H1424" t="str">
        <f t="shared" si="22"/>
        <v>Not First</v>
      </c>
    </row>
    <row r="1425" spans="1:8" hidden="1" x14ac:dyDescent="0.3">
      <c r="A1425" s="1">
        <v>43943</v>
      </c>
      <c r="B1425" t="s">
        <v>26</v>
      </c>
      <c r="C1425" t="s">
        <v>1646</v>
      </c>
      <c r="D1425">
        <v>15</v>
      </c>
      <c r="E1425">
        <v>586</v>
      </c>
      <c r="F1425">
        <v>6</v>
      </c>
      <c r="G1425">
        <v>12</v>
      </c>
      <c r="H1425" t="str">
        <f t="shared" si="22"/>
        <v>Not First</v>
      </c>
    </row>
    <row r="1426" spans="1:8" hidden="1" x14ac:dyDescent="0.3">
      <c r="A1426" s="1">
        <v>43944</v>
      </c>
      <c r="B1426" t="s">
        <v>26</v>
      </c>
      <c r="C1426" t="s">
        <v>1647</v>
      </c>
      <c r="D1426">
        <v>15</v>
      </c>
      <c r="E1426">
        <v>590</v>
      </c>
      <c r="F1426">
        <v>4</v>
      </c>
      <c r="G1426">
        <v>12</v>
      </c>
      <c r="H1426" t="str">
        <f t="shared" si="22"/>
        <v>Not First</v>
      </c>
    </row>
    <row r="1427" spans="1:8" hidden="1" x14ac:dyDescent="0.3">
      <c r="A1427" s="1">
        <v>43945</v>
      </c>
      <c r="B1427" t="s">
        <v>26</v>
      </c>
      <c r="C1427" t="s">
        <v>1648</v>
      </c>
      <c r="D1427">
        <v>15</v>
      </c>
      <c r="E1427">
        <v>595</v>
      </c>
      <c r="F1427">
        <v>5</v>
      </c>
      <c r="G1427">
        <v>13</v>
      </c>
      <c r="H1427" t="str">
        <f t="shared" si="22"/>
        <v>Not First</v>
      </c>
    </row>
    <row r="1428" spans="1:8" hidden="1" x14ac:dyDescent="0.3">
      <c r="A1428" s="1">
        <v>43946</v>
      </c>
      <c r="B1428" t="s">
        <v>26</v>
      </c>
      <c r="C1428" t="s">
        <v>1649</v>
      </c>
      <c r="D1428">
        <v>15</v>
      </c>
      <c r="E1428">
        <v>597</v>
      </c>
      <c r="F1428">
        <v>2</v>
      </c>
      <c r="G1428">
        <v>14</v>
      </c>
      <c r="H1428" t="str">
        <f t="shared" si="22"/>
        <v>Not First</v>
      </c>
    </row>
    <row r="1429" spans="1:8" hidden="1" x14ac:dyDescent="0.3">
      <c r="A1429" s="1">
        <v>43947</v>
      </c>
      <c r="B1429" t="s">
        <v>26</v>
      </c>
      <c r="C1429" t="s">
        <v>1650</v>
      </c>
      <c r="D1429">
        <v>15</v>
      </c>
      <c r="E1429">
        <v>599</v>
      </c>
      <c r="F1429">
        <v>2</v>
      </c>
      <c r="G1429">
        <v>14</v>
      </c>
      <c r="H1429" t="str">
        <f t="shared" si="22"/>
        <v>Not First</v>
      </c>
    </row>
    <row r="1430" spans="1:8" hidden="1" x14ac:dyDescent="0.3">
      <c r="A1430" s="1">
        <v>43948</v>
      </c>
      <c r="B1430" t="s">
        <v>26</v>
      </c>
      <c r="C1430" t="s">
        <v>1651</v>
      </c>
      <c r="D1430">
        <v>15</v>
      </c>
      <c r="E1430">
        <v>600</v>
      </c>
      <c r="F1430">
        <v>1</v>
      </c>
      <c r="G1430">
        <v>16</v>
      </c>
      <c r="H1430" t="str">
        <f t="shared" si="22"/>
        <v>Not First</v>
      </c>
    </row>
    <row r="1431" spans="1:8" hidden="1" x14ac:dyDescent="0.3">
      <c r="A1431" s="1">
        <v>43949</v>
      </c>
      <c r="B1431" t="s">
        <v>26</v>
      </c>
      <c r="C1431" t="s">
        <v>1652</v>
      </c>
      <c r="D1431">
        <v>15</v>
      </c>
      <c r="E1431">
        <v>602</v>
      </c>
      <c r="F1431">
        <v>2</v>
      </c>
      <c r="G1431">
        <v>16</v>
      </c>
      <c r="H1431" t="str">
        <f t="shared" si="22"/>
        <v>Not First</v>
      </c>
    </row>
    <row r="1432" spans="1:8" hidden="1" x14ac:dyDescent="0.3">
      <c r="A1432" s="1">
        <v>43950</v>
      </c>
      <c r="B1432" t="s">
        <v>26</v>
      </c>
      <c r="C1432" t="s">
        <v>1653</v>
      </c>
      <c r="D1432">
        <v>15</v>
      </c>
      <c r="E1432">
        <v>605</v>
      </c>
      <c r="F1432">
        <v>3</v>
      </c>
      <c r="G1432">
        <v>16</v>
      </c>
      <c r="H1432" t="str">
        <f t="shared" si="22"/>
        <v>Not First</v>
      </c>
    </row>
    <row r="1433" spans="1:8" hidden="1" x14ac:dyDescent="0.3">
      <c r="A1433" s="1">
        <v>43951</v>
      </c>
      <c r="B1433" t="s">
        <v>26</v>
      </c>
      <c r="C1433" t="s">
        <v>1654</v>
      </c>
      <c r="D1433">
        <v>15</v>
      </c>
      <c r="E1433">
        <v>609</v>
      </c>
      <c r="F1433">
        <v>4</v>
      </c>
      <c r="G1433">
        <v>16</v>
      </c>
      <c r="H1433" t="str">
        <f t="shared" si="22"/>
        <v>Not First</v>
      </c>
    </row>
    <row r="1434" spans="1:8" hidden="1" x14ac:dyDescent="0.3">
      <c r="A1434" s="1">
        <v>43952</v>
      </c>
      <c r="B1434" t="s">
        <v>26</v>
      </c>
      <c r="C1434" t="s">
        <v>1655</v>
      </c>
      <c r="D1434">
        <v>15</v>
      </c>
      <c r="E1434">
        <v>610</v>
      </c>
      <c r="F1434">
        <v>1</v>
      </c>
      <c r="G1434">
        <v>16</v>
      </c>
      <c r="H1434" t="str">
        <f t="shared" si="22"/>
        <v>Not First</v>
      </c>
    </row>
    <row r="1435" spans="1:8" hidden="1" x14ac:dyDescent="0.3">
      <c r="A1435" s="1">
        <v>43953</v>
      </c>
      <c r="B1435" t="s">
        <v>26</v>
      </c>
      <c r="C1435" t="s">
        <v>1656</v>
      </c>
      <c r="D1435">
        <v>15</v>
      </c>
      <c r="E1435">
        <v>611</v>
      </c>
      <c r="F1435">
        <v>1</v>
      </c>
      <c r="G1435">
        <v>16</v>
      </c>
      <c r="H1435" t="str">
        <f t="shared" si="22"/>
        <v>Not First</v>
      </c>
    </row>
    <row r="1436" spans="1:8" hidden="1" x14ac:dyDescent="0.3">
      <c r="A1436" s="1">
        <v>43954</v>
      </c>
      <c r="B1436" t="s">
        <v>26</v>
      </c>
      <c r="C1436" t="s">
        <v>1657</v>
      </c>
      <c r="D1436">
        <v>15</v>
      </c>
      <c r="E1436">
        <v>611</v>
      </c>
      <c r="F1436">
        <v>0</v>
      </c>
      <c r="G1436">
        <v>17</v>
      </c>
      <c r="H1436" t="str">
        <f t="shared" si="22"/>
        <v>Not First</v>
      </c>
    </row>
    <row r="1437" spans="1:8" hidden="1" x14ac:dyDescent="0.3">
      <c r="A1437" s="1">
        <v>43955</v>
      </c>
      <c r="B1437" t="s">
        <v>26</v>
      </c>
      <c r="C1437" t="s">
        <v>1658</v>
      </c>
      <c r="D1437">
        <v>15</v>
      </c>
      <c r="E1437">
        <v>612</v>
      </c>
      <c r="F1437">
        <v>1</v>
      </c>
      <c r="G1437">
        <v>17</v>
      </c>
      <c r="H1437" t="str">
        <f t="shared" si="22"/>
        <v>Not First</v>
      </c>
    </row>
    <row r="1438" spans="1:8" hidden="1" x14ac:dyDescent="0.3">
      <c r="A1438" s="1">
        <v>43956</v>
      </c>
      <c r="B1438" t="s">
        <v>26</v>
      </c>
      <c r="C1438" t="s">
        <v>1659</v>
      </c>
      <c r="D1438">
        <v>15</v>
      </c>
      <c r="E1438">
        <v>615</v>
      </c>
      <c r="F1438">
        <v>3</v>
      </c>
      <c r="G1438">
        <v>17</v>
      </c>
      <c r="H1438" t="str">
        <f t="shared" si="22"/>
        <v>Not First</v>
      </c>
    </row>
    <row r="1439" spans="1:8" hidden="1" x14ac:dyDescent="0.3">
      <c r="A1439" s="1">
        <v>43957</v>
      </c>
      <c r="B1439" t="s">
        <v>26</v>
      </c>
      <c r="C1439" t="s">
        <v>1660</v>
      </c>
      <c r="D1439">
        <v>15</v>
      </c>
      <c r="E1439">
        <v>616</v>
      </c>
      <c r="F1439">
        <v>1</v>
      </c>
      <c r="G1439">
        <v>17</v>
      </c>
      <c r="H1439" t="str">
        <f t="shared" si="22"/>
        <v>Not First</v>
      </c>
    </row>
    <row r="1440" spans="1:8" hidden="1" x14ac:dyDescent="0.3">
      <c r="A1440" s="1">
        <v>43958</v>
      </c>
      <c r="B1440" t="s">
        <v>26</v>
      </c>
      <c r="C1440" t="s">
        <v>1661</v>
      </c>
      <c r="D1440">
        <v>15</v>
      </c>
      <c r="E1440">
        <v>619</v>
      </c>
      <c r="F1440">
        <v>3</v>
      </c>
      <c r="G1440">
        <v>17</v>
      </c>
      <c r="H1440" t="str">
        <f t="shared" si="22"/>
        <v>Not First</v>
      </c>
    </row>
    <row r="1441" spans="1:8" hidden="1" x14ac:dyDescent="0.3">
      <c r="A1441" s="1">
        <v>43959</v>
      </c>
      <c r="B1441" t="s">
        <v>26</v>
      </c>
      <c r="C1441" t="s">
        <v>1662</v>
      </c>
      <c r="D1441">
        <v>15</v>
      </c>
      <c r="E1441">
        <v>619</v>
      </c>
      <c r="F1441">
        <v>0</v>
      </c>
      <c r="G1441">
        <v>17</v>
      </c>
      <c r="H1441" t="str">
        <f t="shared" si="22"/>
        <v>Not First</v>
      </c>
    </row>
    <row r="1442" spans="1:8" hidden="1" x14ac:dyDescent="0.3">
      <c r="A1442" s="1">
        <v>43960</v>
      </c>
      <c r="B1442" t="s">
        <v>26</v>
      </c>
      <c r="C1442" t="s">
        <v>1663</v>
      </c>
      <c r="D1442">
        <v>15</v>
      </c>
      <c r="E1442">
        <v>620</v>
      </c>
      <c r="F1442">
        <v>1</v>
      </c>
      <c r="G1442">
        <v>17</v>
      </c>
      <c r="H1442" t="str">
        <f t="shared" si="22"/>
        <v>Not First</v>
      </c>
    </row>
    <row r="1443" spans="1:8" hidden="1" x14ac:dyDescent="0.3">
      <c r="A1443" s="1">
        <v>43961</v>
      </c>
      <c r="B1443" t="s">
        <v>26</v>
      </c>
      <c r="C1443" t="s">
        <v>1664</v>
      </c>
      <c r="D1443">
        <v>15</v>
      </c>
      <c r="E1443">
        <v>621</v>
      </c>
      <c r="F1443">
        <v>1</v>
      </c>
      <c r="G1443">
        <v>17</v>
      </c>
      <c r="H1443" t="str">
        <f t="shared" si="22"/>
        <v>Not First</v>
      </c>
    </row>
    <row r="1444" spans="1:8" hidden="1" x14ac:dyDescent="0.3">
      <c r="A1444" s="1">
        <v>43962</v>
      </c>
      <c r="B1444" t="s">
        <v>26</v>
      </c>
      <c r="C1444" t="s">
        <v>1665</v>
      </c>
      <c r="D1444">
        <v>15</v>
      </c>
      <c r="E1444">
        <v>623</v>
      </c>
      <c r="F1444">
        <v>2</v>
      </c>
      <c r="G1444">
        <v>17</v>
      </c>
      <c r="H1444" t="str">
        <f t="shared" si="22"/>
        <v>Not First</v>
      </c>
    </row>
    <row r="1445" spans="1:8" hidden="1" x14ac:dyDescent="0.3">
      <c r="A1445" s="1">
        <v>43963</v>
      </c>
      <c r="B1445" t="s">
        <v>26</v>
      </c>
      <c r="C1445" t="s">
        <v>1666</v>
      </c>
      <c r="D1445">
        <v>15</v>
      </c>
      <c r="E1445">
        <v>624</v>
      </c>
      <c r="F1445">
        <v>1</v>
      </c>
      <c r="G1445">
        <v>17</v>
      </c>
      <c r="H1445" t="str">
        <f t="shared" si="22"/>
        <v>Not First</v>
      </c>
    </row>
    <row r="1446" spans="1:8" hidden="1" x14ac:dyDescent="0.3">
      <c r="A1446" s="1">
        <v>43964</v>
      </c>
      <c r="B1446" t="s">
        <v>26</v>
      </c>
      <c r="C1446" t="s">
        <v>1667</v>
      </c>
      <c r="D1446">
        <v>15</v>
      </c>
      <c r="E1446">
        <v>627</v>
      </c>
      <c r="F1446">
        <v>3</v>
      </c>
      <c r="G1446">
        <v>17</v>
      </c>
      <c r="H1446" t="str">
        <f t="shared" si="22"/>
        <v>Not First</v>
      </c>
    </row>
    <row r="1447" spans="1:8" hidden="1" x14ac:dyDescent="0.3">
      <c r="A1447" s="1">
        <v>43965</v>
      </c>
      <c r="B1447" t="s">
        <v>26</v>
      </c>
      <c r="C1447" t="s">
        <v>1668</v>
      </c>
      <c r="D1447">
        <v>15</v>
      </c>
      <c r="E1447">
        <v>627</v>
      </c>
      <c r="F1447">
        <v>0</v>
      </c>
      <c r="G1447">
        <v>17</v>
      </c>
      <c r="H1447" t="str">
        <f t="shared" si="22"/>
        <v>Not First</v>
      </c>
    </row>
    <row r="1448" spans="1:8" hidden="1" x14ac:dyDescent="0.3">
      <c r="A1448" s="1">
        <v>43966</v>
      </c>
      <c r="B1448" t="s">
        <v>26</v>
      </c>
      <c r="C1448" t="s">
        <v>1669</v>
      </c>
      <c r="D1448">
        <v>15</v>
      </c>
      <c r="E1448">
        <v>628</v>
      </c>
      <c r="F1448">
        <v>1</v>
      </c>
      <c r="G1448">
        <v>17</v>
      </c>
      <c r="H1448" t="str">
        <f t="shared" si="22"/>
        <v>Not First</v>
      </c>
    </row>
    <row r="1449" spans="1:8" hidden="1" x14ac:dyDescent="0.3">
      <c r="A1449" s="1">
        <v>43967</v>
      </c>
      <c r="B1449" t="s">
        <v>26</v>
      </c>
      <c r="C1449" t="s">
        <v>1670</v>
      </c>
      <c r="D1449">
        <v>15</v>
      </c>
      <c r="E1449">
        <v>629</v>
      </c>
      <c r="F1449">
        <v>1</v>
      </c>
      <c r="G1449">
        <v>17</v>
      </c>
      <c r="H1449" t="str">
        <f t="shared" si="22"/>
        <v>Not First</v>
      </c>
    </row>
    <row r="1450" spans="1:8" hidden="1" x14ac:dyDescent="0.3">
      <c r="A1450" s="1">
        <v>43968</v>
      </c>
      <c r="B1450" t="s">
        <v>26</v>
      </c>
      <c r="C1450" t="s">
        <v>1671</v>
      </c>
      <c r="D1450">
        <v>15</v>
      </c>
      <c r="E1450">
        <v>630</v>
      </c>
      <c r="F1450">
        <v>1</v>
      </c>
      <c r="G1450">
        <v>17</v>
      </c>
      <c r="H1450" t="str">
        <f t="shared" si="22"/>
        <v>Not First</v>
      </c>
    </row>
    <row r="1451" spans="1:8" hidden="1" x14ac:dyDescent="0.3">
      <c r="A1451" s="1">
        <v>43969</v>
      </c>
      <c r="B1451" t="s">
        <v>26</v>
      </c>
      <c r="C1451" t="s">
        <v>1672</v>
      </c>
      <c r="D1451">
        <v>15</v>
      </c>
      <c r="E1451">
        <v>630</v>
      </c>
      <c r="F1451">
        <v>0</v>
      </c>
      <c r="G1451">
        <v>17</v>
      </c>
      <c r="H1451" t="str">
        <f t="shared" si="22"/>
        <v>Not First</v>
      </c>
    </row>
    <row r="1452" spans="1:8" hidden="1" x14ac:dyDescent="0.3">
      <c r="A1452" s="1">
        <v>43970</v>
      </c>
      <c r="B1452" t="s">
        <v>26</v>
      </c>
      <c r="C1452" t="s">
        <v>1673</v>
      </c>
      <c r="D1452">
        <v>15</v>
      </c>
      <c r="E1452">
        <v>631</v>
      </c>
      <c r="F1452">
        <v>1</v>
      </c>
      <c r="G1452">
        <v>17</v>
      </c>
      <c r="H1452" t="str">
        <f t="shared" si="22"/>
        <v>Not First</v>
      </c>
    </row>
    <row r="1453" spans="1:8" hidden="1" x14ac:dyDescent="0.3">
      <c r="A1453" s="1">
        <v>43971</v>
      </c>
      <c r="B1453" t="s">
        <v>26</v>
      </c>
      <c r="C1453" t="s">
        <v>1674</v>
      </c>
      <c r="D1453">
        <v>15</v>
      </c>
      <c r="E1453">
        <v>633</v>
      </c>
      <c r="F1453">
        <v>2</v>
      </c>
      <c r="G1453">
        <v>17</v>
      </c>
      <c r="H1453" t="str">
        <f t="shared" si="22"/>
        <v>Not First</v>
      </c>
    </row>
    <row r="1454" spans="1:8" hidden="1" x14ac:dyDescent="0.3">
      <c r="A1454" s="1">
        <v>43972</v>
      </c>
      <c r="B1454" t="s">
        <v>26</v>
      </c>
      <c r="C1454" t="s">
        <v>1675</v>
      </c>
      <c r="D1454">
        <v>15</v>
      </c>
      <c r="E1454">
        <v>637</v>
      </c>
      <c r="F1454">
        <v>4</v>
      </c>
      <c r="G1454">
        <v>17</v>
      </c>
      <c r="H1454" t="str">
        <f t="shared" si="22"/>
        <v>Not First</v>
      </c>
    </row>
    <row r="1455" spans="1:8" hidden="1" x14ac:dyDescent="0.3">
      <c r="A1455" s="1">
        <v>43973</v>
      </c>
      <c r="B1455" t="s">
        <v>26</v>
      </c>
      <c r="C1455" t="s">
        <v>1676</v>
      </c>
      <c r="D1455">
        <v>15</v>
      </c>
      <c r="E1455">
        <v>632</v>
      </c>
      <c r="F1455">
        <v>-5</v>
      </c>
      <c r="G1455">
        <v>17</v>
      </c>
      <c r="H1455" t="str">
        <f t="shared" si="22"/>
        <v>Not First</v>
      </c>
    </row>
    <row r="1456" spans="1:8" hidden="1" x14ac:dyDescent="0.3">
      <c r="A1456" s="1">
        <v>43974</v>
      </c>
      <c r="B1456" t="s">
        <v>26</v>
      </c>
      <c r="C1456" t="s">
        <v>1677</v>
      </c>
      <c r="D1456">
        <v>15</v>
      </c>
      <c r="E1456">
        <v>633</v>
      </c>
      <c r="F1456">
        <v>1</v>
      </c>
      <c r="G1456">
        <v>17</v>
      </c>
      <c r="H1456" t="str">
        <f t="shared" si="22"/>
        <v>Not First</v>
      </c>
    </row>
    <row r="1457" spans="1:8" hidden="1" x14ac:dyDescent="0.3">
      <c r="A1457" s="1">
        <v>43975</v>
      </c>
      <c r="B1457" t="s">
        <v>26</v>
      </c>
      <c r="C1457" t="s">
        <v>1678</v>
      </c>
      <c r="D1457">
        <v>15</v>
      </c>
      <c r="E1457">
        <v>633</v>
      </c>
      <c r="F1457">
        <v>0</v>
      </c>
      <c r="G1457">
        <v>17</v>
      </c>
      <c r="H1457" t="str">
        <f t="shared" si="22"/>
        <v>Not First</v>
      </c>
    </row>
    <row r="1458" spans="1:8" hidden="1" x14ac:dyDescent="0.3">
      <c r="A1458" s="1">
        <v>43976</v>
      </c>
      <c r="B1458" t="s">
        <v>26</v>
      </c>
      <c r="C1458" t="s">
        <v>1679</v>
      </c>
      <c r="D1458">
        <v>15</v>
      </c>
      <c r="E1458">
        <v>633</v>
      </c>
      <c r="F1458">
        <v>0</v>
      </c>
      <c r="G1458">
        <v>17</v>
      </c>
      <c r="H1458" t="str">
        <f t="shared" si="22"/>
        <v>Not First</v>
      </c>
    </row>
    <row r="1459" spans="1:8" hidden="1" x14ac:dyDescent="0.3">
      <c r="A1459" s="1">
        <v>43977</v>
      </c>
      <c r="B1459" t="s">
        <v>26</v>
      </c>
      <c r="C1459" t="s">
        <v>1680</v>
      </c>
      <c r="D1459">
        <v>15</v>
      </c>
      <c r="E1459">
        <v>633</v>
      </c>
      <c r="F1459">
        <v>0</v>
      </c>
      <c r="G1459">
        <v>17</v>
      </c>
      <c r="H1459" t="str">
        <f t="shared" si="22"/>
        <v>Not First</v>
      </c>
    </row>
    <row r="1460" spans="1:8" hidden="1" x14ac:dyDescent="0.3">
      <c r="A1460" s="1">
        <v>43978</v>
      </c>
      <c r="B1460" t="s">
        <v>26</v>
      </c>
      <c r="C1460" t="s">
        <v>1681</v>
      </c>
      <c r="D1460">
        <v>15</v>
      </c>
      <c r="E1460">
        <v>634</v>
      </c>
      <c r="F1460">
        <v>1</v>
      </c>
      <c r="G1460">
        <v>17</v>
      </c>
      <c r="H1460" t="str">
        <f t="shared" si="22"/>
        <v>Not First</v>
      </c>
    </row>
    <row r="1461" spans="1:8" hidden="1" x14ac:dyDescent="0.3">
      <c r="A1461" s="1">
        <v>43979</v>
      </c>
      <c r="B1461" t="s">
        <v>26</v>
      </c>
      <c r="C1461" t="s">
        <v>1682</v>
      </c>
      <c r="D1461">
        <v>15</v>
      </c>
      <c r="E1461">
        <v>637</v>
      </c>
      <c r="F1461">
        <v>3</v>
      </c>
      <c r="G1461">
        <v>17</v>
      </c>
      <c r="H1461" t="str">
        <f t="shared" si="22"/>
        <v>Not First</v>
      </c>
    </row>
    <row r="1462" spans="1:8" hidden="1" x14ac:dyDescent="0.3">
      <c r="A1462" s="1">
        <v>43980</v>
      </c>
      <c r="B1462" t="s">
        <v>26</v>
      </c>
      <c r="C1462" t="s">
        <v>1683</v>
      </c>
      <c r="D1462">
        <v>15</v>
      </c>
      <c r="E1462">
        <v>639</v>
      </c>
      <c r="F1462">
        <v>2</v>
      </c>
      <c r="G1462">
        <v>17</v>
      </c>
      <c r="H1462" t="str">
        <f t="shared" si="22"/>
        <v>Not First</v>
      </c>
    </row>
    <row r="1463" spans="1:8" hidden="1" x14ac:dyDescent="0.3">
      <c r="A1463" s="1">
        <v>43981</v>
      </c>
      <c r="B1463" t="s">
        <v>26</v>
      </c>
      <c r="C1463" t="s">
        <v>1684</v>
      </c>
      <c r="D1463">
        <v>15</v>
      </c>
      <c r="E1463">
        <v>641</v>
      </c>
      <c r="F1463">
        <v>2</v>
      </c>
      <c r="G1463">
        <v>17</v>
      </c>
      <c r="H1463" t="str">
        <f t="shared" si="22"/>
        <v>Not First</v>
      </c>
    </row>
    <row r="1464" spans="1:8" hidden="1" x14ac:dyDescent="0.3">
      <c r="A1464" s="1">
        <v>43982</v>
      </c>
      <c r="B1464" t="s">
        <v>26</v>
      </c>
      <c r="C1464" t="s">
        <v>110</v>
      </c>
      <c r="D1464">
        <v>15</v>
      </c>
      <c r="E1464">
        <v>642</v>
      </c>
      <c r="F1464">
        <v>1</v>
      </c>
      <c r="G1464">
        <v>17</v>
      </c>
      <c r="H1464" t="str">
        <f t="shared" si="22"/>
        <v>Not First</v>
      </c>
    </row>
    <row r="1465" spans="1:8" hidden="1" x14ac:dyDescent="0.3">
      <c r="A1465" s="1">
        <v>43983</v>
      </c>
      <c r="B1465" t="s">
        <v>26</v>
      </c>
      <c r="C1465" t="s">
        <v>1685</v>
      </c>
      <c r="D1465">
        <v>15</v>
      </c>
      <c r="E1465">
        <v>642</v>
      </c>
      <c r="F1465">
        <v>0</v>
      </c>
      <c r="G1465">
        <v>17</v>
      </c>
      <c r="H1465" t="str">
        <f t="shared" si="22"/>
        <v>Not First</v>
      </c>
    </row>
    <row r="1466" spans="1:8" hidden="1" x14ac:dyDescent="0.3">
      <c r="A1466" s="1">
        <v>43984</v>
      </c>
      <c r="B1466" t="s">
        <v>26</v>
      </c>
      <c r="C1466" t="s">
        <v>1686</v>
      </c>
      <c r="D1466">
        <v>15</v>
      </c>
      <c r="E1466">
        <v>643</v>
      </c>
      <c r="F1466">
        <v>1</v>
      </c>
      <c r="G1466">
        <v>17</v>
      </c>
      <c r="H1466" t="str">
        <f t="shared" si="22"/>
        <v>Not First</v>
      </c>
    </row>
    <row r="1467" spans="1:8" hidden="1" x14ac:dyDescent="0.3">
      <c r="A1467" s="1">
        <v>43985</v>
      </c>
      <c r="B1467" t="s">
        <v>26</v>
      </c>
      <c r="C1467" t="s">
        <v>1687</v>
      </c>
      <c r="D1467">
        <v>15</v>
      </c>
      <c r="E1467">
        <v>643</v>
      </c>
      <c r="F1467">
        <v>0</v>
      </c>
      <c r="G1467">
        <v>17</v>
      </c>
      <c r="H1467" t="str">
        <f t="shared" si="22"/>
        <v>Not First</v>
      </c>
    </row>
    <row r="1468" spans="1:8" hidden="1" x14ac:dyDescent="0.3">
      <c r="A1468" s="1">
        <v>43986</v>
      </c>
      <c r="B1468" t="s">
        <v>26</v>
      </c>
      <c r="C1468" t="s">
        <v>1688</v>
      </c>
      <c r="D1468">
        <v>15</v>
      </c>
      <c r="E1468">
        <v>644</v>
      </c>
      <c r="F1468">
        <v>1</v>
      </c>
      <c r="G1468">
        <v>17</v>
      </c>
      <c r="H1468" t="str">
        <f t="shared" si="22"/>
        <v>Not First</v>
      </c>
    </row>
    <row r="1469" spans="1:8" hidden="1" x14ac:dyDescent="0.3">
      <c r="A1469" s="1">
        <v>43987</v>
      </c>
      <c r="B1469" t="s">
        <v>26</v>
      </c>
      <c r="C1469" t="s">
        <v>1689</v>
      </c>
      <c r="D1469">
        <v>15</v>
      </c>
      <c r="E1469">
        <v>653</v>
      </c>
      <c r="F1469">
        <v>9</v>
      </c>
      <c r="G1469">
        <v>17</v>
      </c>
      <c r="H1469" t="str">
        <f t="shared" si="22"/>
        <v>Not First</v>
      </c>
    </row>
    <row r="1470" spans="1:8" hidden="1" x14ac:dyDescent="0.3">
      <c r="A1470" s="1">
        <v>43988</v>
      </c>
      <c r="B1470" t="s">
        <v>26</v>
      </c>
      <c r="C1470" t="s">
        <v>1690</v>
      </c>
      <c r="D1470">
        <v>15</v>
      </c>
      <c r="E1470">
        <v>661</v>
      </c>
      <c r="F1470">
        <v>8</v>
      </c>
      <c r="G1470">
        <v>17</v>
      </c>
      <c r="H1470" t="str">
        <f t="shared" si="22"/>
        <v>Not First</v>
      </c>
    </row>
    <row r="1471" spans="1:8" hidden="1" x14ac:dyDescent="0.3">
      <c r="A1471" s="1">
        <v>43989</v>
      </c>
      <c r="B1471" t="s">
        <v>26</v>
      </c>
      <c r="C1471" t="s">
        <v>1691</v>
      </c>
      <c r="D1471">
        <v>15</v>
      </c>
      <c r="E1471">
        <v>663</v>
      </c>
      <c r="F1471">
        <v>2</v>
      </c>
      <c r="G1471">
        <v>17</v>
      </c>
      <c r="H1471" t="str">
        <f t="shared" si="22"/>
        <v>Not First</v>
      </c>
    </row>
    <row r="1472" spans="1:8" hidden="1" x14ac:dyDescent="0.3">
      <c r="A1472" s="1">
        <v>43990</v>
      </c>
      <c r="B1472" t="s">
        <v>26</v>
      </c>
      <c r="C1472" t="s">
        <v>1692</v>
      </c>
      <c r="D1472">
        <v>15</v>
      </c>
      <c r="E1472">
        <v>664</v>
      </c>
      <c r="F1472">
        <v>1</v>
      </c>
      <c r="G1472">
        <v>17</v>
      </c>
      <c r="H1472" t="str">
        <f t="shared" si="22"/>
        <v>Not First</v>
      </c>
    </row>
    <row r="1473" spans="1:8" hidden="1" x14ac:dyDescent="0.3">
      <c r="A1473" s="1">
        <v>43991</v>
      </c>
      <c r="B1473" t="s">
        <v>26</v>
      </c>
      <c r="C1473" t="s">
        <v>1693</v>
      </c>
      <c r="D1473">
        <v>15</v>
      </c>
      <c r="E1473">
        <v>670</v>
      </c>
      <c r="F1473">
        <v>6</v>
      </c>
      <c r="G1473">
        <v>17</v>
      </c>
      <c r="H1473" t="str">
        <f t="shared" si="22"/>
        <v>Not First</v>
      </c>
    </row>
    <row r="1474" spans="1:8" hidden="1" x14ac:dyDescent="0.3">
      <c r="A1474" s="1">
        <v>43992</v>
      </c>
      <c r="B1474" t="s">
        <v>26</v>
      </c>
      <c r="C1474" t="s">
        <v>1694</v>
      </c>
      <c r="D1474">
        <v>15</v>
      </c>
      <c r="E1474">
        <v>673</v>
      </c>
      <c r="F1474">
        <v>3</v>
      </c>
      <c r="G1474">
        <v>17</v>
      </c>
      <c r="H1474" t="str">
        <f t="shared" si="22"/>
        <v>Not First</v>
      </c>
    </row>
    <row r="1475" spans="1:8" hidden="1" x14ac:dyDescent="0.3">
      <c r="A1475" s="1">
        <v>43993</v>
      </c>
      <c r="B1475" t="s">
        <v>26</v>
      </c>
      <c r="C1475" t="s">
        <v>1695</v>
      </c>
      <c r="D1475">
        <v>15</v>
      </c>
      <c r="E1475">
        <v>680</v>
      </c>
      <c r="F1475">
        <v>7</v>
      </c>
      <c r="G1475">
        <v>17</v>
      </c>
      <c r="H1475" t="str">
        <f t="shared" ref="H1475:H1538" si="23">IF(B1475&lt;&gt;B1474,"First","Not First")</f>
        <v>Not First</v>
      </c>
    </row>
    <row r="1476" spans="1:8" hidden="1" x14ac:dyDescent="0.3">
      <c r="A1476" s="1">
        <v>43994</v>
      </c>
      <c r="B1476" t="s">
        <v>26</v>
      </c>
      <c r="C1476" t="s">
        <v>1696</v>
      </c>
      <c r="D1476">
        <v>15</v>
      </c>
      <c r="E1476">
        <v>694</v>
      </c>
      <c r="F1476">
        <v>14</v>
      </c>
      <c r="G1476">
        <v>17</v>
      </c>
      <c r="H1476" t="str">
        <f t="shared" si="23"/>
        <v>Not First</v>
      </c>
    </row>
    <row r="1477" spans="1:8" hidden="1" x14ac:dyDescent="0.3">
      <c r="A1477" s="1">
        <v>43995</v>
      </c>
      <c r="B1477" t="s">
        <v>26</v>
      </c>
      <c r="C1477" t="s">
        <v>1697</v>
      </c>
      <c r="D1477">
        <v>15</v>
      </c>
      <c r="E1477">
        <v>711</v>
      </c>
      <c r="F1477">
        <v>17</v>
      </c>
      <c r="G1477">
        <v>17</v>
      </c>
      <c r="H1477" t="str">
        <f t="shared" si="23"/>
        <v>Not First</v>
      </c>
    </row>
    <row r="1478" spans="1:8" hidden="1" x14ac:dyDescent="0.3">
      <c r="A1478" s="1">
        <v>43996</v>
      </c>
      <c r="B1478" t="s">
        <v>26</v>
      </c>
      <c r="C1478" t="s">
        <v>1698</v>
      </c>
      <c r="D1478">
        <v>15</v>
      </c>
      <c r="E1478">
        <v>716</v>
      </c>
      <c r="F1478">
        <v>5</v>
      </c>
      <c r="G1478">
        <v>17</v>
      </c>
      <c r="H1478" t="str">
        <f t="shared" si="23"/>
        <v>Not First</v>
      </c>
    </row>
    <row r="1479" spans="1:8" hidden="1" x14ac:dyDescent="0.3">
      <c r="A1479" s="1">
        <v>43997</v>
      </c>
      <c r="B1479" t="s">
        <v>26</v>
      </c>
      <c r="C1479" t="s">
        <v>1699</v>
      </c>
      <c r="D1479">
        <v>15</v>
      </c>
      <c r="E1479">
        <v>724</v>
      </c>
      <c r="F1479">
        <v>8</v>
      </c>
      <c r="G1479">
        <v>17</v>
      </c>
      <c r="H1479" t="str">
        <f t="shared" si="23"/>
        <v>Not First</v>
      </c>
    </row>
    <row r="1480" spans="1:8" hidden="1" x14ac:dyDescent="0.3">
      <c r="A1480" s="1">
        <v>43998</v>
      </c>
      <c r="B1480" t="s">
        <v>26</v>
      </c>
      <c r="C1480" t="s">
        <v>1700</v>
      </c>
      <c r="D1480">
        <v>15</v>
      </c>
      <c r="E1480">
        <v>728</v>
      </c>
      <c r="F1480">
        <v>4</v>
      </c>
      <c r="G1480">
        <v>17</v>
      </c>
      <c r="H1480" t="str">
        <f t="shared" si="23"/>
        <v>Not First</v>
      </c>
    </row>
    <row r="1481" spans="1:8" hidden="1" x14ac:dyDescent="0.3">
      <c r="A1481" s="1">
        <v>43999</v>
      </c>
      <c r="B1481" t="s">
        <v>26</v>
      </c>
      <c r="C1481" t="s">
        <v>1701</v>
      </c>
      <c r="D1481">
        <v>15</v>
      </c>
      <c r="E1481">
        <v>732</v>
      </c>
      <c r="F1481">
        <v>4</v>
      </c>
      <c r="G1481">
        <v>17</v>
      </c>
      <c r="H1481" t="str">
        <f t="shared" si="23"/>
        <v>Not First</v>
      </c>
    </row>
    <row r="1482" spans="1:8" hidden="1" x14ac:dyDescent="0.3">
      <c r="A1482" s="1">
        <v>44000</v>
      </c>
      <c r="B1482" t="s">
        <v>26</v>
      </c>
      <c r="C1482" t="s">
        <v>1702</v>
      </c>
      <c r="D1482">
        <v>15</v>
      </c>
      <c r="E1482">
        <v>750</v>
      </c>
      <c r="F1482">
        <v>18</v>
      </c>
      <c r="G1482">
        <v>17</v>
      </c>
      <c r="H1482" t="str">
        <f t="shared" si="23"/>
        <v>Not First</v>
      </c>
    </row>
    <row r="1483" spans="1:8" hidden="1" x14ac:dyDescent="0.3">
      <c r="A1483" s="1">
        <v>44001</v>
      </c>
      <c r="B1483" t="s">
        <v>26</v>
      </c>
      <c r="C1483" t="s">
        <v>1703</v>
      </c>
      <c r="D1483">
        <v>15</v>
      </c>
      <c r="E1483">
        <v>777</v>
      </c>
      <c r="F1483">
        <v>27</v>
      </c>
      <c r="G1483">
        <v>17</v>
      </c>
      <c r="H1483" t="str">
        <f t="shared" si="23"/>
        <v>Not First</v>
      </c>
    </row>
    <row r="1484" spans="1:8" hidden="1" x14ac:dyDescent="0.3">
      <c r="A1484" s="1">
        <v>44002</v>
      </c>
      <c r="B1484" t="s">
        <v>26</v>
      </c>
      <c r="C1484" t="s">
        <v>1704</v>
      </c>
      <c r="D1484">
        <v>15</v>
      </c>
      <c r="E1484">
        <v>791</v>
      </c>
      <c r="F1484">
        <v>14</v>
      </c>
      <c r="G1484">
        <v>17</v>
      </c>
      <c r="H1484" t="str">
        <f t="shared" si="23"/>
        <v>Not First</v>
      </c>
    </row>
    <row r="1485" spans="1:8" hidden="1" x14ac:dyDescent="0.3">
      <c r="A1485" s="1">
        <v>44003</v>
      </c>
      <c r="B1485" t="s">
        <v>26</v>
      </c>
      <c r="C1485" t="s">
        <v>1705</v>
      </c>
      <c r="D1485">
        <v>15</v>
      </c>
      <c r="E1485">
        <v>802</v>
      </c>
      <c r="F1485">
        <v>11</v>
      </c>
      <c r="G1485">
        <v>17</v>
      </c>
      <c r="H1485" t="str">
        <f t="shared" si="23"/>
        <v>Not First</v>
      </c>
    </row>
    <row r="1486" spans="1:8" hidden="1" x14ac:dyDescent="0.3">
      <c r="A1486" s="1">
        <v>44004</v>
      </c>
      <c r="B1486" t="s">
        <v>26</v>
      </c>
      <c r="C1486" t="s">
        <v>1706</v>
      </c>
      <c r="D1486">
        <v>15</v>
      </c>
      <c r="E1486">
        <v>804</v>
      </c>
      <c r="F1486">
        <v>2</v>
      </c>
      <c r="G1486">
        <v>17</v>
      </c>
      <c r="H1486" t="str">
        <f t="shared" si="23"/>
        <v>Not First</v>
      </c>
    </row>
    <row r="1487" spans="1:8" hidden="1" x14ac:dyDescent="0.3">
      <c r="A1487" s="1">
        <v>44005</v>
      </c>
      <c r="B1487" t="s">
        <v>26</v>
      </c>
      <c r="C1487" t="s">
        <v>111</v>
      </c>
      <c r="D1487">
        <v>15</v>
      </c>
      <c r="E1487">
        <v>807</v>
      </c>
      <c r="F1487">
        <v>3</v>
      </c>
      <c r="G1487">
        <v>17</v>
      </c>
      <c r="H1487" t="str">
        <f t="shared" si="23"/>
        <v>Not First</v>
      </c>
    </row>
    <row r="1488" spans="1:8" x14ac:dyDescent="0.3">
      <c r="A1488" s="1">
        <v>43903</v>
      </c>
      <c r="B1488" t="s">
        <v>53</v>
      </c>
      <c r="C1488" t="s">
        <v>1707</v>
      </c>
      <c r="D1488">
        <v>16</v>
      </c>
      <c r="E1488">
        <v>1</v>
      </c>
      <c r="F1488">
        <v>1</v>
      </c>
      <c r="G1488">
        <v>0</v>
      </c>
      <c r="H1488" t="str">
        <f t="shared" si="23"/>
        <v>First</v>
      </c>
    </row>
    <row r="1489" spans="1:8" hidden="1" x14ac:dyDescent="0.3">
      <c r="A1489" s="1">
        <v>43904</v>
      </c>
      <c r="B1489" t="s">
        <v>53</v>
      </c>
      <c r="C1489" t="s">
        <v>1708</v>
      </c>
      <c r="D1489">
        <v>16</v>
      </c>
      <c r="E1489">
        <v>5</v>
      </c>
      <c r="F1489">
        <v>4</v>
      </c>
      <c r="G1489">
        <v>0</v>
      </c>
      <c r="H1489" t="str">
        <f t="shared" si="23"/>
        <v>Not First</v>
      </c>
    </row>
    <row r="1490" spans="1:8" hidden="1" x14ac:dyDescent="0.3">
      <c r="A1490" s="1">
        <v>43905</v>
      </c>
      <c r="B1490" t="s">
        <v>53</v>
      </c>
      <c r="C1490" t="s">
        <v>1709</v>
      </c>
      <c r="D1490">
        <v>16</v>
      </c>
      <c r="E1490">
        <v>5</v>
      </c>
      <c r="F1490">
        <v>0</v>
      </c>
      <c r="G1490">
        <v>0</v>
      </c>
      <c r="H1490" t="str">
        <f t="shared" si="23"/>
        <v>Not First</v>
      </c>
    </row>
    <row r="1491" spans="1:8" hidden="1" x14ac:dyDescent="0.3">
      <c r="A1491" s="1">
        <v>43906</v>
      </c>
      <c r="B1491" t="s">
        <v>53</v>
      </c>
      <c r="C1491" t="s">
        <v>1710</v>
      </c>
      <c r="D1491">
        <v>16</v>
      </c>
      <c r="E1491">
        <v>5</v>
      </c>
      <c r="F1491">
        <v>0</v>
      </c>
      <c r="G1491">
        <v>0</v>
      </c>
      <c r="H1491" t="str">
        <f t="shared" si="23"/>
        <v>Not First</v>
      </c>
    </row>
    <row r="1492" spans="1:8" hidden="1" x14ac:dyDescent="0.3">
      <c r="A1492" s="1">
        <v>43907</v>
      </c>
      <c r="B1492" t="s">
        <v>53</v>
      </c>
      <c r="C1492" t="s">
        <v>1711</v>
      </c>
      <c r="D1492">
        <v>16</v>
      </c>
      <c r="E1492">
        <v>9</v>
      </c>
      <c r="F1492">
        <v>4</v>
      </c>
      <c r="G1492">
        <v>0</v>
      </c>
      <c r="H1492" t="str">
        <f t="shared" si="23"/>
        <v>Not First</v>
      </c>
    </row>
    <row r="1493" spans="1:8" hidden="1" x14ac:dyDescent="0.3">
      <c r="A1493" s="1">
        <v>43908</v>
      </c>
      <c r="B1493" t="s">
        <v>53</v>
      </c>
      <c r="C1493" t="s">
        <v>1712</v>
      </c>
      <c r="D1493">
        <v>16</v>
      </c>
      <c r="E1493">
        <v>11</v>
      </c>
      <c r="F1493">
        <v>2</v>
      </c>
      <c r="G1493">
        <v>0</v>
      </c>
      <c r="H1493" t="str">
        <f t="shared" si="23"/>
        <v>Not First</v>
      </c>
    </row>
    <row r="1494" spans="1:8" hidden="1" x14ac:dyDescent="0.3">
      <c r="A1494" s="1">
        <v>43909</v>
      </c>
      <c r="B1494" t="s">
        <v>53</v>
      </c>
      <c r="C1494" t="s">
        <v>1713</v>
      </c>
      <c r="D1494">
        <v>16</v>
      </c>
      <c r="E1494">
        <v>23</v>
      </c>
      <c r="F1494">
        <v>12</v>
      </c>
      <c r="G1494">
        <v>0</v>
      </c>
      <c r="H1494" t="str">
        <f t="shared" si="23"/>
        <v>Not First</v>
      </c>
    </row>
    <row r="1495" spans="1:8" hidden="1" x14ac:dyDescent="0.3">
      <c r="A1495" s="1">
        <v>43910</v>
      </c>
      <c r="B1495" t="s">
        <v>53</v>
      </c>
      <c r="C1495" t="s">
        <v>1714</v>
      </c>
      <c r="D1495">
        <v>16</v>
      </c>
      <c r="E1495">
        <v>31</v>
      </c>
      <c r="F1495">
        <v>8</v>
      </c>
      <c r="G1495">
        <v>0</v>
      </c>
      <c r="H1495" t="str">
        <f t="shared" si="23"/>
        <v>Not First</v>
      </c>
    </row>
    <row r="1496" spans="1:8" hidden="1" x14ac:dyDescent="0.3">
      <c r="A1496" s="1">
        <v>43911</v>
      </c>
      <c r="B1496" t="s">
        <v>53</v>
      </c>
      <c r="C1496" t="s">
        <v>1715</v>
      </c>
      <c r="D1496">
        <v>16</v>
      </c>
      <c r="E1496">
        <v>42</v>
      </c>
      <c r="F1496">
        <v>11</v>
      </c>
      <c r="G1496">
        <v>0</v>
      </c>
      <c r="H1496" t="str">
        <f t="shared" si="23"/>
        <v>Not First</v>
      </c>
    </row>
    <row r="1497" spans="1:8" hidden="1" x14ac:dyDescent="0.3">
      <c r="A1497" s="1">
        <v>43912</v>
      </c>
      <c r="B1497" t="s">
        <v>53</v>
      </c>
      <c r="C1497" t="s">
        <v>1716</v>
      </c>
      <c r="D1497">
        <v>16</v>
      </c>
      <c r="E1497">
        <v>47</v>
      </c>
      <c r="F1497">
        <v>5</v>
      </c>
      <c r="G1497">
        <v>0</v>
      </c>
      <c r="H1497" t="str">
        <f t="shared" si="23"/>
        <v>Not First</v>
      </c>
    </row>
    <row r="1498" spans="1:8" hidden="1" x14ac:dyDescent="0.3">
      <c r="A1498" s="1">
        <v>43913</v>
      </c>
      <c r="B1498" t="s">
        <v>53</v>
      </c>
      <c r="C1498" t="s">
        <v>1717</v>
      </c>
      <c r="D1498">
        <v>16</v>
      </c>
      <c r="E1498">
        <v>50</v>
      </c>
      <c r="F1498">
        <v>3</v>
      </c>
      <c r="G1498">
        <v>0</v>
      </c>
      <c r="H1498" t="str">
        <f t="shared" si="23"/>
        <v>Not First</v>
      </c>
    </row>
    <row r="1499" spans="1:8" hidden="1" x14ac:dyDescent="0.3">
      <c r="A1499" s="1">
        <v>43914</v>
      </c>
      <c r="B1499" t="s">
        <v>53</v>
      </c>
      <c r="C1499" t="s">
        <v>1718</v>
      </c>
      <c r="D1499">
        <v>16</v>
      </c>
      <c r="E1499">
        <v>73</v>
      </c>
      <c r="F1499">
        <v>23</v>
      </c>
      <c r="G1499">
        <v>0</v>
      </c>
      <c r="H1499" t="str">
        <f t="shared" si="23"/>
        <v>Not First</v>
      </c>
    </row>
    <row r="1500" spans="1:8" hidden="1" x14ac:dyDescent="0.3">
      <c r="A1500" s="1">
        <v>43915</v>
      </c>
      <c r="B1500" t="s">
        <v>53</v>
      </c>
      <c r="C1500" t="s">
        <v>112</v>
      </c>
      <c r="D1500">
        <v>16</v>
      </c>
      <c r="E1500">
        <v>123</v>
      </c>
      <c r="F1500">
        <v>50</v>
      </c>
      <c r="G1500">
        <v>0</v>
      </c>
      <c r="H1500" t="str">
        <f t="shared" si="23"/>
        <v>Not First</v>
      </c>
    </row>
    <row r="1501" spans="1:8" hidden="1" x14ac:dyDescent="0.3">
      <c r="A1501" s="1">
        <v>43916</v>
      </c>
      <c r="B1501" t="s">
        <v>53</v>
      </c>
      <c r="C1501" t="s">
        <v>1719</v>
      </c>
      <c r="D1501">
        <v>16</v>
      </c>
      <c r="E1501">
        <v>189</v>
      </c>
      <c r="F1501">
        <v>66</v>
      </c>
      <c r="G1501">
        <v>3</v>
      </c>
      <c r="H1501" t="str">
        <f t="shared" si="23"/>
        <v>Not First</v>
      </c>
    </row>
    <row r="1502" spans="1:8" hidden="1" x14ac:dyDescent="0.3">
      <c r="A1502" s="1">
        <v>43917</v>
      </c>
      <c r="B1502" t="s">
        <v>53</v>
      </c>
      <c r="C1502" t="s">
        <v>1720</v>
      </c>
      <c r="D1502">
        <v>16</v>
      </c>
      <c r="E1502">
        <v>231</v>
      </c>
      <c r="F1502">
        <v>42</v>
      </c>
      <c r="G1502">
        <v>4</v>
      </c>
      <c r="H1502" t="str">
        <f t="shared" si="23"/>
        <v>Not First</v>
      </c>
    </row>
    <row r="1503" spans="1:8" hidden="1" x14ac:dyDescent="0.3">
      <c r="A1503" s="1">
        <v>43918</v>
      </c>
      <c r="B1503" t="s">
        <v>53</v>
      </c>
      <c r="C1503" t="s">
        <v>1721</v>
      </c>
      <c r="D1503">
        <v>16</v>
      </c>
      <c r="E1503">
        <v>261</v>
      </c>
      <c r="F1503">
        <v>30</v>
      </c>
      <c r="G1503">
        <v>5</v>
      </c>
      <c r="H1503" t="str">
        <f t="shared" si="23"/>
        <v>Not First</v>
      </c>
    </row>
    <row r="1504" spans="1:8" hidden="1" x14ac:dyDescent="0.3">
      <c r="A1504" s="1">
        <v>43919</v>
      </c>
      <c r="B1504" t="s">
        <v>53</v>
      </c>
      <c r="C1504" t="s">
        <v>1722</v>
      </c>
      <c r="D1504">
        <v>16</v>
      </c>
      <c r="E1504">
        <v>310</v>
      </c>
      <c r="F1504">
        <v>49</v>
      </c>
      <c r="G1504">
        <v>6</v>
      </c>
      <c r="H1504" t="str">
        <f t="shared" si="23"/>
        <v>Not First</v>
      </c>
    </row>
    <row r="1505" spans="1:8" hidden="1" x14ac:dyDescent="0.3">
      <c r="A1505" s="1">
        <v>43920</v>
      </c>
      <c r="B1505" t="s">
        <v>53</v>
      </c>
      <c r="C1505" t="s">
        <v>1723</v>
      </c>
      <c r="D1505">
        <v>16</v>
      </c>
      <c r="E1505">
        <v>415</v>
      </c>
      <c r="F1505">
        <v>105</v>
      </c>
      <c r="G1505">
        <v>7</v>
      </c>
      <c r="H1505" t="str">
        <f t="shared" si="23"/>
        <v>Not First</v>
      </c>
    </row>
    <row r="1506" spans="1:8" hidden="1" x14ac:dyDescent="0.3">
      <c r="A1506" s="1">
        <v>43921</v>
      </c>
      <c r="B1506" t="s">
        <v>53</v>
      </c>
      <c r="C1506" t="s">
        <v>1724</v>
      </c>
      <c r="D1506">
        <v>16</v>
      </c>
      <c r="E1506">
        <v>526</v>
      </c>
      <c r="F1506">
        <v>111</v>
      </c>
      <c r="G1506">
        <v>9</v>
      </c>
      <c r="H1506" t="str">
        <f t="shared" si="23"/>
        <v>Not First</v>
      </c>
    </row>
    <row r="1507" spans="1:8" hidden="1" x14ac:dyDescent="0.3">
      <c r="A1507" s="1">
        <v>43922</v>
      </c>
      <c r="B1507" t="s">
        <v>53</v>
      </c>
      <c r="C1507" t="s">
        <v>1725</v>
      </c>
      <c r="D1507">
        <v>16</v>
      </c>
      <c r="E1507">
        <v>669</v>
      </c>
      <c r="F1507">
        <v>143</v>
      </c>
      <c r="G1507">
        <v>9</v>
      </c>
      <c r="H1507" t="str">
        <f t="shared" si="23"/>
        <v>Not First</v>
      </c>
    </row>
    <row r="1508" spans="1:8" hidden="1" x14ac:dyDescent="0.3">
      <c r="A1508" s="1">
        <v>43923</v>
      </c>
      <c r="B1508" t="s">
        <v>53</v>
      </c>
      <c r="C1508" t="s">
        <v>1726</v>
      </c>
      <c r="D1508">
        <v>16</v>
      </c>
      <c r="E1508">
        <v>890</v>
      </c>
      <c r="F1508">
        <v>221</v>
      </c>
      <c r="G1508">
        <v>9</v>
      </c>
      <c r="H1508" t="str">
        <f t="shared" si="23"/>
        <v>Not First</v>
      </c>
    </row>
    <row r="1509" spans="1:8" hidden="1" x14ac:dyDescent="0.3">
      <c r="A1509" s="1">
        <v>43924</v>
      </c>
      <c r="B1509" t="s">
        <v>53</v>
      </c>
      <c r="C1509" t="s">
        <v>1727</v>
      </c>
      <c r="D1509">
        <v>16</v>
      </c>
      <c r="E1509">
        <v>1012</v>
      </c>
      <c r="F1509">
        <v>122</v>
      </c>
      <c r="G1509">
        <v>10</v>
      </c>
      <c r="H1509" t="str">
        <f t="shared" si="23"/>
        <v>Not First</v>
      </c>
    </row>
    <row r="1510" spans="1:8" hidden="1" x14ac:dyDescent="0.3">
      <c r="A1510" s="1">
        <v>43925</v>
      </c>
      <c r="B1510" t="s">
        <v>53</v>
      </c>
      <c r="C1510" t="s">
        <v>1728</v>
      </c>
      <c r="D1510">
        <v>16</v>
      </c>
      <c r="E1510">
        <v>1076</v>
      </c>
      <c r="F1510">
        <v>64</v>
      </c>
      <c r="G1510">
        <v>10</v>
      </c>
      <c r="H1510" t="str">
        <f t="shared" si="23"/>
        <v>Not First</v>
      </c>
    </row>
    <row r="1511" spans="1:8" hidden="1" x14ac:dyDescent="0.3">
      <c r="A1511" s="1">
        <v>43926</v>
      </c>
      <c r="B1511" t="s">
        <v>53</v>
      </c>
      <c r="C1511" t="s">
        <v>1729</v>
      </c>
      <c r="D1511">
        <v>16</v>
      </c>
      <c r="E1511">
        <v>1100</v>
      </c>
      <c r="F1511">
        <v>24</v>
      </c>
      <c r="G1511">
        <v>10</v>
      </c>
      <c r="H1511" t="str">
        <f t="shared" si="23"/>
        <v>Not First</v>
      </c>
    </row>
    <row r="1512" spans="1:8" hidden="1" x14ac:dyDescent="0.3">
      <c r="A1512" s="1">
        <v>43927</v>
      </c>
      <c r="B1512" t="s">
        <v>53</v>
      </c>
      <c r="C1512" t="s">
        <v>1730</v>
      </c>
      <c r="D1512">
        <v>16</v>
      </c>
      <c r="E1512">
        <v>1170</v>
      </c>
      <c r="F1512">
        <v>70</v>
      </c>
      <c r="G1512">
        <v>13</v>
      </c>
      <c r="H1512" t="str">
        <f t="shared" si="23"/>
        <v>Not First</v>
      </c>
    </row>
    <row r="1513" spans="1:8" hidden="1" x14ac:dyDescent="0.3">
      <c r="A1513" s="1">
        <v>43928</v>
      </c>
      <c r="B1513" t="s">
        <v>53</v>
      </c>
      <c r="C1513" t="s">
        <v>1731</v>
      </c>
      <c r="D1513">
        <v>16</v>
      </c>
      <c r="E1513">
        <v>1210</v>
      </c>
      <c r="F1513">
        <v>40</v>
      </c>
      <c r="G1513">
        <v>15</v>
      </c>
      <c r="H1513" t="str">
        <f t="shared" si="23"/>
        <v>Not First</v>
      </c>
    </row>
    <row r="1514" spans="1:8" hidden="1" x14ac:dyDescent="0.3">
      <c r="A1514" s="1">
        <v>43929</v>
      </c>
      <c r="B1514" t="s">
        <v>53</v>
      </c>
      <c r="C1514" t="s">
        <v>1732</v>
      </c>
      <c r="D1514">
        <v>16</v>
      </c>
      <c r="E1514">
        <v>1232</v>
      </c>
      <c r="F1514">
        <v>22</v>
      </c>
      <c r="G1514">
        <v>19</v>
      </c>
      <c r="H1514" t="str">
        <f t="shared" si="23"/>
        <v>Not First</v>
      </c>
    </row>
    <row r="1515" spans="1:8" hidden="1" x14ac:dyDescent="0.3">
      <c r="A1515" s="1">
        <v>43930</v>
      </c>
      <c r="B1515" t="s">
        <v>53</v>
      </c>
      <c r="C1515" t="s">
        <v>1733</v>
      </c>
      <c r="D1515">
        <v>16</v>
      </c>
      <c r="E1515">
        <v>1366</v>
      </c>
      <c r="F1515">
        <v>134</v>
      </c>
      <c r="G1515">
        <v>24</v>
      </c>
      <c r="H1515" t="str">
        <f t="shared" si="23"/>
        <v>Not First</v>
      </c>
    </row>
    <row r="1516" spans="1:8" hidden="1" x14ac:dyDescent="0.3">
      <c r="A1516" s="1">
        <v>43931</v>
      </c>
      <c r="B1516" t="s">
        <v>53</v>
      </c>
      <c r="C1516" t="s">
        <v>1734</v>
      </c>
      <c r="D1516">
        <v>16</v>
      </c>
      <c r="E1516">
        <v>1425</v>
      </c>
      <c r="F1516">
        <v>59</v>
      </c>
      <c r="G1516">
        <v>25</v>
      </c>
      <c r="H1516" t="str">
        <f t="shared" si="23"/>
        <v>Not First</v>
      </c>
    </row>
    <row r="1517" spans="1:8" hidden="1" x14ac:dyDescent="0.3">
      <c r="A1517" s="1">
        <v>43932</v>
      </c>
      <c r="B1517" t="s">
        <v>53</v>
      </c>
      <c r="C1517" t="s">
        <v>1735</v>
      </c>
      <c r="D1517">
        <v>16</v>
      </c>
      <c r="E1517">
        <v>1438</v>
      </c>
      <c r="F1517">
        <v>13</v>
      </c>
      <c r="G1517">
        <v>27</v>
      </c>
      <c r="H1517" t="str">
        <f t="shared" si="23"/>
        <v>Not First</v>
      </c>
    </row>
    <row r="1518" spans="1:8" hidden="1" x14ac:dyDescent="0.3">
      <c r="A1518" s="1">
        <v>43933</v>
      </c>
      <c r="B1518" t="s">
        <v>53</v>
      </c>
      <c r="C1518" t="s">
        <v>1736</v>
      </c>
      <c r="D1518">
        <v>16</v>
      </c>
      <c r="E1518">
        <v>1457</v>
      </c>
      <c r="F1518">
        <v>19</v>
      </c>
      <c r="G1518">
        <v>27</v>
      </c>
      <c r="H1518" t="str">
        <f t="shared" si="23"/>
        <v>Not First</v>
      </c>
    </row>
    <row r="1519" spans="1:8" hidden="1" x14ac:dyDescent="0.3">
      <c r="A1519" s="1">
        <v>43934</v>
      </c>
      <c r="B1519" t="s">
        <v>53</v>
      </c>
      <c r="C1519" t="s">
        <v>1737</v>
      </c>
      <c r="D1519">
        <v>16</v>
      </c>
      <c r="E1519">
        <v>1499</v>
      </c>
      <c r="F1519">
        <v>42</v>
      </c>
      <c r="G1519">
        <v>33</v>
      </c>
      <c r="H1519" t="str">
        <f t="shared" si="23"/>
        <v>Not First</v>
      </c>
    </row>
    <row r="1520" spans="1:8" hidden="1" x14ac:dyDescent="0.3">
      <c r="A1520" s="1">
        <v>43935</v>
      </c>
      <c r="B1520" t="s">
        <v>53</v>
      </c>
      <c r="C1520" t="s">
        <v>1738</v>
      </c>
      <c r="D1520">
        <v>16</v>
      </c>
      <c r="E1520">
        <v>1538</v>
      </c>
      <c r="F1520">
        <v>39</v>
      </c>
      <c r="G1520">
        <v>39</v>
      </c>
      <c r="H1520" t="str">
        <f t="shared" si="23"/>
        <v>Not First</v>
      </c>
    </row>
    <row r="1521" spans="1:8" hidden="1" x14ac:dyDescent="0.3">
      <c r="A1521" s="1">
        <v>43936</v>
      </c>
      <c r="B1521" t="s">
        <v>53</v>
      </c>
      <c r="C1521" t="s">
        <v>1739</v>
      </c>
      <c r="D1521">
        <v>16</v>
      </c>
      <c r="E1521">
        <v>1587</v>
      </c>
      <c r="F1521">
        <v>49</v>
      </c>
      <c r="G1521">
        <v>41</v>
      </c>
      <c r="H1521" t="str">
        <f t="shared" si="23"/>
        <v>Not First</v>
      </c>
    </row>
    <row r="1522" spans="1:8" hidden="1" x14ac:dyDescent="0.3">
      <c r="A1522" s="1">
        <v>43937</v>
      </c>
      <c r="B1522" t="s">
        <v>53</v>
      </c>
      <c r="C1522" t="s">
        <v>1740</v>
      </c>
      <c r="D1522">
        <v>16</v>
      </c>
      <c r="E1522">
        <v>1609</v>
      </c>
      <c r="F1522">
        <v>22</v>
      </c>
      <c r="G1522">
        <v>41</v>
      </c>
      <c r="H1522" t="str">
        <f t="shared" si="23"/>
        <v>Not First</v>
      </c>
    </row>
    <row r="1523" spans="1:8" hidden="1" x14ac:dyDescent="0.3">
      <c r="A1523" s="1">
        <v>43938</v>
      </c>
      <c r="B1523" t="s">
        <v>53</v>
      </c>
      <c r="C1523" t="s">
        <v>1741</v>
      </c>
      <c r="D1523">
        <v>16</v>
      </c>
      <c r="E1523">
        <v>1655</v>
      </c>
      <c r="F1523">
        <v>46</v>
      </c>
      <c r="G1523">
        <v>43</v>
      </c>
      <c r="H1523" t="str">
        <f t="shared" si="23"/>
        <v>Not First</v>
      </c>
    </row>
    <row r="1524" spans="1:8" hidden="1" x14ac:dyDescent="0.3">
      <c r="A1524" s="1">
        <v>43939</v>
      </c>
      <c r="B1524" t="s">
        <v>53</v>
      </c>
      <c r="C1524" t="s">
        <v>1742</v>
      </c>
      <c r="D1524">
        <v>16</v>
      </c>
      <c r="E1524">
        <v>1668</v>
      </c>
      <c r="F1524">
        <v>13</v>
      </c>
      <c r="G1524">
        <v>44</v>
      </c>
      <c r="H1524" t="str">
        <f t="shared" si="23"/>
        <v>Not First</v>
      </c>
    </row>
    <row r="1525" spans="1:8" hidden="1" x14ac:dyDescent="0.3">
      <c r="A1525" s="1">
        <v>43940</v>
      </c>
      <c r="B1525" t="s">
        <v>53</v>
      </c>
      <c r="C1525" t="s">
        <v>1743</v>
      </c>
      <c r="D1525">
        <v>16</v>
      </c>
      <c r="E1525">
        <v>1672</v>
      </c>
      <c r="F1525">
        <v>4</v>
      </c>
      <c r="G1525">
        <v>45</v>
      </c>
      <c r="H1525" t="str">
        <f t="shared" si="23"/>
        <v>Not First</v>
      </c>
    </row>
    <row r="1526" spans="1:8" hidden="1" x14ac:dyDescent="0.3">
      <c r="A1526" s="1">
        <v>43941</v>
      </c>
      <c r="B1526" t="s">
        <v>53</v>
      </c>
      <c r="C1526" t="s">
        <v>1744</v>
      </c>
      <c r="D1526">
        <v>16</v>
      </c>
      <c r="E1526">
        <v>1736</v>
      </c>
      <c r="F1526">
        <v>64</v>
      </c>
      <c r="G1526">
        <v>48</v>
      </c>
      <c r="H1526" t="str">
        <f t="shared" si="23"/>
        <v>Not First</v>
      </c>
    </row>
    <row r="1527" spans="1:8" hidden="1" x14ac:dyDescent="0.3">
      <c r="A1527" s="1">
        <v>43942</v>
      </c>
      <c r="B1527" t="s">
        <v>53</v>
      </c>
      <c r="C1527" t="s">
        <v>1745</v>
      </c>
      <c r="D1527">
        <v>16</v>
      </c>
      <c r="E1527">
        <v>1766</v>
      </c>
      <c r="F1527">
        <v>30</v>
      </c>
      <c r="G1527">
        <v>51</v>
      </c>
      <c r="H1527" t="str">
        <f t="shared" si="23"/>
        <v>Not First</v>
      </c>
    </row>
    <row r="1528" spans="1:8" hidden="1" x14ac:dyDescent="0.3">
      <c r="A1528" s="1">
        <v>43943</v>
      </c>
      <c r="B1528" t="s">
        <v>53</v>
      </c>
      <c r="C1528" t="s">
        <v>1746</v>
      </c>
      <c r="D1528">
        <v>16</v>
      </c>
      <c r="E1528">
        <v>1802</v>
      </c>
      <c r="F1528">
        <v>36</v>
      </c>
      <c r="G1528">
        <v>54</v>
      </c>
      <c r="H1528" t="str">
        <f t="shared" si="23"/>
        <v>Not First</v>
      </c>
    </row>
    <row r="1529" spans="1:8" hidden="1" x14ac:dyDescent="0.3">
      <c r="A1529" s="1">
        <v>43944</v>
      </c>
      <c r="B1529" t="s">
        <v>53</v>
      </c>
      <c r="C1529" t="s">
        <v>1747</v>
      </c>
      <c r="D1529">
        <v>16</v>
      </c>
      <c r="E1529">
        <v>1836</v>
      </c>
      <c r="F1529">
        <v>34</v>
      </c>
      <c r="G1529">
        <v>54</v>
      </c>
      <c r="H1529" t="str">
        <f t="shared" si="23"/>
        <v>Not First</v>
      </c>
    </row>
    <row r="1530" spans="1:8" hidden="1" x14ac:dyDescent="0.3">
      <c r="A1530" s="1">
        <v>43945</v>
      </c>
      <c r="B1530" t="s">
        <v>53</v>
      </c>
      <c r="C1530" t="s">
        <v>1748</v>
      </c>
      <c r="D1530">
        <v>16</v>
      </c>
      <c r="E1530">
        <v>1870</v>
      </c>
      <c r="F1530">
        <v>34</v>
      </c>
      <c r="G1530">
        <v>54</v>
      </c>
      <c r="H1530" t="str">
        <f t="shared" si="23"/>
        <v>Not First</v>
      </c>
    </row>
    <row r="1531" spans="1:8" hidden="1" x14ac:dyDescent="0.3">
      <c r="A1531" s="1">
        <v>43946</v>
      </c>
      <c r="B1531" t="s">
        <v>53</v>
      </c>
      <c r="C1531" t="s">
        <v>1749</v>
      </c>
      <c r="D1531">
        <v>16</v>
      </c>
      <c r="E1531">
        <v>1887</v>
      </c>
      <c r="F1531">
        <v>17</v>
      </c>
      <c r="G1531">
        <v>56</v>
      </c>
      <c r="H1531" t="str">
        <f t="shared" si="23"/>
        <v>Not First</v>
      </c>
    </row>
    <row r="1532" spans="1:8" hidden="1" x14ac:dyDescent="0.3">
      <c r="A1532" s="1">
        <v>43947</v>
      </c>
      <c r="B1532" t="s">
        <v>53</v>
      </c>
      <c r="C1532" t="s">
        <v>1750</v>
      </c>
      <c r="D1532">
        <v>16</v>
      </c>
      <c r="E1532">
        <v>1897</v>
      </c>
      <c r="F1532">
        <v>10</v>
      </c>
      <c r="G1532">
        <v>56</v>
      </c>
      <c r="H1532" t="str">
        <f t="shared" si="23"/>
        <v>Not First</v>
      </c>
    </row>
    <row r="1533" spans="1:8" hidden="1" x14ac:dyDescent="0.3">
      <c r="A1533" s="1">
        <v>43948</v>
      </c>
      <c r="B1533" t="s">
        <v>53</v>
      </c>
      <c r="C1533" t="s">
        <v>1751</v>
      </c>
      <c r="D1533">
        <v>16</v>
      </c>
      <c r="E1533">
        <v>1917</v>
      </c>
      <c r="F1533">
        <v>20</v>
      </c>
      <c r="G1533">
        <v>58</v>
      </c>
      <c r="H1533" t="str">
        <f t="shared" si="23"/>
        <v>Not First</v>
      </c>
    </row>
    <row r="1534" spans="1:8" hidden="1" x14ac:dyDescent="0.3">
      <c r="A1534" s="1">
        <v>43949</v>
      </c>
      <c r="B1534" t="s">
        <v>53</v>
      </c>
      <c r="C1534" t="s">
        <v>1752</v>
      </c>
      <c r="D1534">
        <v>16</v>
      </c>
      <c r="E1534">
        <v>1952</v>
      </c>
      <c r="F1534">
        <v>35</v>
      </c>
      <c r="G1534">
        <v>60</v>
      </c>
      <c r="H1534" t="str">
        <f t="shared" si="23"/>
        <v>Not First</v>
      </c>
    </row>
    <row r="1535" spans="1:8" hidden="1" x14ac:dyDescent="0.3">
      <c r="A1535" s="1">
        <v>43950</v>
      </c>
      <c r="B1535" t="s">
        <v>53</v>
      </c>
      <c r="C1535" t="s">
        <v>1753</v>
      </c>
      <c r="D1535">
        <v>16</v>
      </c>
      <c r="E1535">
        <v>1984</v>
      </c>
      <c r="F1535">
        <v>32</v>
      </c>
      <c r="G1535">
        <v>60</v>
      </c>
      <c r="H1535" t="str">
        <f t="shared" si="23"/>
        <v>Not First</v>
      </c>
    </row>
    <row r="1536" spans="1:8" hidden="1" x14ac:dyDescent="0.3">
      <c r="A1536" s="1">
        <v>43951</v>
      </c>
      <c r="B1536" t="s">
        <v>53</v>
      </c>
      <c r="C1536" t="s">
        <v>113</v>
      </c>
      <c r="D1536">
        <v>16</v>
      </c>
      <c r="E1536">
        <v>2016</v>
      </c>
      <c r="F1536">
        <v>32</v>
      </c>
      <c r="G1536">
        <v>63</v>
      </c>
      <c r="H1536" t="str">
        <f t="shared" si="23"/>
        <v>Not First</v>
      </c>
    </row>
    <row r="1537" spans="1:8" hidden="1" x14ac:dyDescent="0.3">
      <c r="A1537" s="1">
        <v>43952</v>
      </c>
      <c r="B1537" t="s">
        <v>53</v>
      </c>
      <c r="C1537" t="s">
        <v>1754</v>
      </c>
      <c r="D1537">
        <v>16</v>
      </c>
      <c r="E1537">
        <v>2035</v>
      </c>
      <c r="F1537">
        <v>19</v>
      </c>
      <c r="G1537">
        <v>63</v>
      </c>
      <c r="H1537" t="str">
        <f t="shared" si="23"/>
        <v>Not First</v>
      </c>
    </row>
    <row r="1538" spans="1:8" hidden="1" x14ac:dyDescent="0.3">
      <c r="A1538" s="1">
        <v>43953</v>
      </c>
      <c r="B1538" t="s">
        <v>53</v>
      </c>
      <c r="C1538" t="s">
        <v>1755</v>
      </c>
      <c r="D1538">
        <v>16</v>
      </c>
      <c r="E1538">
        <v>2061</v>
      </c>
      <c r="F1538">
        <v>26</v>
      </c>
      <c r="G1538">
        <v>64</v>
      </c>
      <c r="H1538" t="str">
        <f t="shared" si="23"/>
        <v>Not First</v>
      </c>
    </row>
    <row r="1539" spans="1:8" hidden="1" x14ac:dyDescent="0.3">
      <c r="A1539" s="1">
        <v>43954</v>
      </c>
      <c r="B1539" t="s">
        <v>53</v>
      </c>
      <c r="C1539" t="s">
        <v>1756</v>
      </c>
      <c r="D1539">
        <v>16</v>
      </c>
      <c r="E1539">
        <v>2059</v>
      </c>
      <c r="F1539">
        <v>-2</v>
      </c>
      <c r="G1539">
        <v>64</v>
      </c>
      <c r="H1539" t="str">
        <f t="shared" ref="H1539:H1602" si="24">IF(B1539&lt;&gt;B1538,"First","Not First")</f>
        <v>Not First</v>
      </c>
    </row>
    <row r="1540" spans="1:8" hidden="1" x14ac:dyDescent="0.3">
      <c r="A1540" s="1">
        <v>43955</v>
      </c>
      <c r="B1540" t="s">
        <v>53</v>
      </c>
      <c r="C1540" t="s">
        <v>1757</v>
      </c>
      <c r="D1540">
        <v>16</v>
      </c>
      <c r="E1540">
        <v>2106</v>
      </c>
      <c r="F1540">
        <v>47</v>
      </c>
      <c r="G1540">
        <v>64</v>
      </c>
      <c r="H1540" t="str">
        <f t="shared" si="24"/>
        <v>Not First</v>
      </c>
    </row>
    <row r="1541" spans="1:8" hidden="1" x14ac:dyDescent="0.3">
      <c r="A1541" s="1">
        <v>43956</v>
      </c>
      <c r="B1541" t="s">
        <v>53</v>
      </c>
      <c r="C1541" t="s">
        <v>1758</v>
      </c>
      <c r="D1541">
        <v>16</v>
      </c>
      <c r="E1541">
        <v>2127</v>
      </c>
      <c r="F1541">
        <v>21</v>
      </c>
      <c r="G1541">
        <v>66</v>
      </c>
      <c r="H1541" t="str">
        <f t="shared" si="24"/>
        <v>Not First</v>
      </c>
    </row>
    <row r="1542" spans="1:8" hidden="1" x14ac:dyDescent="0.3">
      <c r="A1542" s="1">
        <v>43957</v>
      </c>
      <c r="B1542" t="s">
        <v>53</v>
      </c>
      <c r="C1542" t="s">
        <v>1759</v>
      </c>
      <c r="D1542">
        <v>16</v>
      </c>
      <c r="E1542">
        <v>2158</v>
      </c>
      <c r="F1542">
        <v>31</v>
      </c>
      <c r="G1542">
        <v>67</v>
      </c>
      <c r="H1542" t="str">
        <f t="shared" si="24"/>
        <v>Not First</v>
      </c>
    </row>
    <row r="1543" spans="1:8" hidden="1" x14ac:dyDescent="0.3">
      <c r="A1543" s="1">
        <v>43958</v>
      </c>
      <c r="B1543" t="s">
        <v>53</v>
      </c>
      <c r="C1543" t="s">
        <v>1760</v>
      </c>
      <c r="D1543">
        <v>16</v>
      </c>
      <c r="E1543">
        <v>2178</v>
      </c>
      <c r="F1543">
        <v>20</v>
      </c>
      <c r="G1543">
        <v>67</v>
      </c>
      <c r="H1543" t="str">
        <f t="shared" si="24"/>
        <v>Not First</v>
      </c>
    </row>
    <row r="1544" spans="1:8" hidden="1" x14ac:dyDescent="0.3">
      <c r="A1544" s="1">
        <v>43959</v>
      </c>
      <c r="B1544" t="s">
        <v>53</v>
      </c>
      <c r="C1544" t="s">
        <v>1761</v>
      </c>
      <c r="D1544">
        <v>16</v>
      </c>
      <c r="E1544">
        <v>2205</v>
      </c>
      <c r="F1544">
        <v>27</v>
      </c>
      <c r="G1544">
        <v>67</v>
      </c>
      <c r="H1544" t="str">
        <f t="shared" si="24"/>
        <v>Not First</v>
      </c>
    </row>
    <row r="1545" spans="1:8" hidden="1" x14ac:dyDescent="0.3">
      <c r="A1545" s="1">
        <v>43960</v>
      </c>
      <c r="B1545" t="s">
        <v>53</v>
      </c>
      <c r="C1545" t="s">
        <v>1762</v>
      </c>
      <c r="D1545">
        <v>16</v>
      </c>
      <c r="E1545">
        <v>2230</v>
      </c>
      <c r="F1545">
        <v>25</v>
      </c>
      <c r="G1545">
        <v>67</v>
      </c>
      <c r="H1545" t="str">
        <f t="shared" si="24"/>
        <v>Not First</v>
      </c>
    </row>
    <row r="1546" spans="1:8" hidden="1" x14ac:dyDescent="0.3">
      <c r="A1546" s="1">
        <v>43961</v>
      </c>
      <c r="B1546" t="s">
        <v>53</v>
      </c>
      <c r="C1546" t="s">
        <v>1763</v>
      </c>
      <c r="D1546">
        <v>16</v>
      </c>
      <c r="E1546">
        <v>2232</v>
      </c>
      <c r="F1546">
        <v>2</v>
      </c>
      <c r="G1546">
        <v>67</v>
      </c>
      <c r="H1546" t="str">
        <f t="shared" si="24"/>
        <v>Not First</v>
      </c>
    </row>
    <row r="1547" spans="1:8" hidden="1" x14ac:dyDescent="0.3">
      <c r="A1547" s="1">
        <v>43962</v>
      </c>
      <c r="B1547" t="s">
        <v>53</v>
      </c>
      <c r="C1547" t="s">
        <v>1764</v>
      </c>
      <c r="D1547">
        <v>16</v>
      </c>
      <c r="E1547">
        <v>2261</v>
      </c>
      <c r="F1547">
        <v>29</v>
      </c>
      <c r="G1547">
        <v>69</v>
      </c>
      <c r="H1547" t="str">
        <f t="shared" si="24"/>
        <v>Not First</v>
      </c>
    </row>
    <row r="1548" spans="1:8" hidden="1" x14ac:dyDescent="0.3">
      <c r="A1548" s="1">
        <v>43963</v>
      </c>
      <c r="B1548" t="s">
        <v>53</v>
      </c>
      <c r="C1548" t="s">
        <v>1765</v>
      </c>
      <c r="D1548">
        <v>16</v>
      </c>
      <c r="E1548">
        <v>2294</v>
      </c>
      <c r="F1548">
        <v>33</v>
      </c>
      <c r="G1548">
        <v>69</v>
      </c>
      <c r="H1548" t="str">
        <f t="shared" si="24"/>
        <v>Not First</v>
      </c>
    </row>
    <row r="1549" spans="1:8" hidden="1" x14ac:dyDescent="0.3">
      <c r="A1549" s="1">
        <v>43964</v>
      </c>
      <c r="B1549" t="s">
        <v>53</v>
      </c>
      <c r="C1549" t="s">
        <v>1766</v>
      </c>
      <c r="D1549">
        <v>16</v>
      </c>
      <c r="E1549">
        <v>2325</v>
      </c>
      <c r="F1549">
        <v>31</v>
      </c>
      <c r="G1549">
        <v>69</v>
      </c>
      <c r="H1549" t="str">
        <f t="shared" si="24"/>
        <v>Not First</v>
      </c>
    </row>
    <row r="1550" spans="1:8" hidden="1" x14ac:dyDescent="0.3">
      <c r="A1550" s="1">
        <v>43965</v>
      </c>
      <c r="B1550" t="s">
        <v>53</v>
      </c>
      <c r="C1550" t="s">
        <v>1767</v>
      </c>
      <c r="D1550">
        <v>16</v>
      </c>
      <c r="E1550">
        <v>2352</v>
      </c>
      <c r="F1550">
        <v>27</v>
      </c>
      <c r="G1550">
        <v>72</v>
      </c>
      <c r="H1550" t="str">
        <f t="shared" si="24"/>
        <v>Not First</v>
      </c>
    </row>
    <row r="1551" spans="1:8" hidden="1" x14ac:dyDescent="0.3">
      <c r="A1551" s="1">
        <v>43966</v>
      </c>
      <c r="B1551" t="s">
        <v>53</v>
      </c>
      <c r="C1551" t="s">
        <v>1768</v>
      </c>
      <c r="D1551">
        <v>16</v>
      </c>
      <c r="E1551">
        <v>2389</v>
      </c>
      <c r="F1551">
        <v>37</v>
      </c>
      <c r="G1551">
        <v>73</v>
      </c>
      <c r="H1551" t="str">
        <f t="shared" si="24"/>
        <v>Not First</v>
      </c>
    </row>
    <row r="1552" spans="1:8" hidden="1" x14ac:dyDescent="0.3">
      <c r="A1552" s="1">
        <v>43967</v>
      </c>
      <c r="B1552" t="s">
        <v>53</v>
      </c>
      <c r="C1552" t="s">
        <v>1769</v>
      </c>
      <c r="D1552">
        <v>16</v>
      </c>
      <c r="E1552">
        <v>2419</v>
      </c>
      <c r="F1552">
        <v>30</v>
      </c>
      <c r="G1552">
        <v>73</v>
      </c>
      <c r="H1552" t="str">
        <f t="shared" si="24"/>
        <v>Not First</v>
      </c>
    </row>
    <row r="1553" spans="1:8" hidden="1" x14ac:dyDescent="0.3">
      <c r="A1553" s="1">
        <v>43968</v>
      </c>
      <c r="B1553" t="s">
        <v>53</v>
      </c>
      <c r="C1553" t="s">
        <v>1770</v>
      </c>
      <c r="D1553">
        <v>16</v>
      </c>
      <c r="E1553">
        <v>2421</v>
      </c>
      <c r="F1553">
        <v>2</v>
      </c>
      <c r="G1553">
        <v>73</v>
      </c>
      <c r="H1553" t="str">
        <f t="shared" si="24"/>
        <v>Not First</v>
      </c>
    </row>
    <row r="1554" spans="1:8" hidden="1" x14ac:dyDescent="0.3">
      <c r="A1554" s="1">
        <v>43969</v>
      </c>
      <c r="B1554" t="s">
        <v>53</v>
      </c>
      <c r="C1554" t="s">
        <v>1771</v>
      </c>
      <c r="D1554">
        <v>16</v>
      </c>
      <c r="E1554">
        <v>2455</v>
      </c>
      <c r="F1554">
        <v>34</v>
      </c>
      <c r="G1554">
        <v>74</v>
      </c>
      <c r="H1554" t="str">
        <f t="shared" si="24"/>
        <v>Not First</v>
      </c>
    </row>
    <row r="1555" spans="1:8" hidden="1" x14ac:dyDescent="0.3">
      <c r="A1555" s="1">
        <v>43970</v>
      </c>
      <c r="B1555" t="s">
        <v>53</v>
      </c>
      <c r="C1555" t="s">
        <v>1772</v>
      </c>
      <c r="D1555">
        <v>16</v>
      </c>
      <c r="E1555">
        <v>2476</v>
      </c>
      <c r="F1555">
        <v>21</v>
      </c>
      <c r="G1555">
        <v>77</v>
      </c>
      <c r="H1555" t="str">
        <f t="shared" si="24"/>
        <v>Not First</v>
      </c>
    </row>
    <row r="1556" spans="1:8" hidden="1" x14ac:dyDescent="0.3">
      <c r="A1556" s="1">
        <v>43971</v>
      </c>
      <c r="B1556" t="s">
        <v>53</v>
      </c>
      <c r="C1556" t="s">
        <v>1773</v>
      </c>
      <c r="D1556">
        <v>16</v>
      </c>
      <c r="E1556">
        <v>2506</v>
      </c>
      <c r="F1556">
        <v>30</v>
      </c>
      <c r="G1556">
        <v>77</v>
      </c>
      <c r="H1556" t="str">
        <f t="shared" si="24"/>
        <v>Not First</v>
      </c>
    </row>
    <row r="1557" spans="1:8" hidden="1" x14ac:dyDescent="0.3">
      <c r="A1557" s="1">
        <v>43972</v>
      </c>
      <c r="B1557" t="s">
        <v>53</v>
      </c>
      <c r="C1557" t="s">
        <v>1774</v>
      </c>
      <c r="D1557">
        <v>16</v>
      </c>
      <c r="E1557">
        <v>2534</v>
      </c>
      <c r="F1557">
        <v>28</v>
      </c>
      <c r="G1557">
        <v>77</v>
      </c>
      <c r="H1557" t="str">
        <f t="shared" si="24"/>
        <v>Not First</v>
      </c>
    </row>
    <row r="1558" spans="1:8" hidden="1" x14ac:dyDescent="0.3">
      <c r="A1558" s="1">
        <v>43973</v>
      </c>
      <c r="B1558" t="s">
        <v>53</v>
      </c>
      <c r="C1558" t="s">
        <v>1775</v>
      </c>
      <c r="D1558">
        <v>16</v>
      </c>
      <c r="E1558">
        <v>2595</v>
      </c>
      <c r="F1558">
        <v>61</v>
      </c>
      <c r="G1558">
        <v>79</v>
      </c>
      <c r="H1558" t="str">
        <f t="shared" si="24"/>
        <v>Not First</v>
      </c>
    </row>
    <row r="1559" spans="1:8" hidden="1" x14ac:dyDescent="0.3">
      <c r="A1559" s="1">
        <v>43974</v>
      </c>
      <c r="B1559" t="s">
        <v>53</v>
      </c>
      <c r="C1559" t="s">
        <v>1776</v>
      </c>
      <c r="D1559">
        <v>16</v>
      </c>
      <c r="E1559">
        <v>2626</v>
      </c>
      <c r="F1559">
        <v>31</v>
      </c>
      <c r="G1559">
        <v>79</v>
      </c>
      <c r="H1559" t="str">
        <f t="shared" si="24"/>
        <v>Not First</v>
      </c>
    </row>
    <row r="1560" spans="1:8" hidden="1" x14ac:dyDescent="0.3">
      <c r="A1560" s="1">
        <v>43975</v>
      </c>
      <c r="B1560" t="s">
        <v>53</v>
      </c>
      <c r="C1560" t="s">
        <v>1777</v>
      </c>
      <c r="D1560">
        <v>16</v>
      </c>
      <c r="E1560">
        <v>2650</v>
      </c>
      <c r="F1560">
        <v>24</v>
      </c>
      <c r="G1560">
        <v>79</v>
      </c>
      <c r="H1560" t="str">
        <f t="shared" si="24"/>
        <v>Not First</v>
      </c>
    </row>
    <row r="1561" spans="1:8" hidden="1" x14ac:dyDescent="0.3">
      <c r="A1561" s="1">
        <v>43976</v>
      </c>
      <c r="B1561" t="s">
        <v>53</v>
      </c>
      <c r="C1561" t="s">
        <v>1778</v>
      </c>
      <c r="D1561">
        <v>16</v>
      </c>
      <c r="E1561">
        <v>2664</v>
      </c>
      <c r="F1561">
        <v>14</v>
      </c>
      <c r="G1561">
        <v>79</v>
      </c>
      <c r="H1561" t="str">
        <f t="shared" si="24"/>
        <v>Not First</v>
      </c>
    </row>
    <row r="1562" spans="1:8" hidden="1" x14ac:dyDescent="0.3">
      <c r="A1562" s="1">
        <v>43977</v>
      </c>
      <c r="B1562" t="s">
        <v>53</v>
      </c>
      <c r="C1562" t="s">
        <v>1779</v>
      </c>
      <c r="D1562">
        <v>16</v>
      </c>
      <c r="E1562">
        <v>2699</v>
      </c>
      <c r="F1562">
        <v>35</v>
      </c>
      <c r="G1562">
        <v>81</v>
      </c>
      <c r="H1562" t="str">
        <f t="shared" si="24"/>
        <v>Not First</v>
      </c>
    </row>
    <row r="1563" spans="1:8" hidden="1" x14ac:dyDescent="0.3">
      <c r="A1563" s="1">
        <v>43978</v>
      </c>
      <c r="B1563" t="s">
        <v>53</v>
      </c>
      <c r="C1563" t="s">
        <v>1780</v>
      </c>
      <c r="D1563">
        <v>16</v>
      </c>
      <c r="E1563">
        <v>2731</v>
      </c>
      <c r="F1563">
        <v>32</v>
      </c>
      <c r="G1563">
        <v>82</v>
      </c>
      <c r="H1563" t="str">
        <f t="shared" si="24"/>
        <v>Not First</v>
      </c>
    </row>
    <row r="1564" spans="1:8" hidden="1" x14ac:dyDescent="0.3">
      <c r="A1564" s="1">
        <v>43979</v>
      </c>
      <c r="B1564" t="s">
        <v>53</v>
      </c>
      <c r="C1564" t="s">
        <v>1781</v>
      </c>
      <c r="D1564">
        <v>16</v>
      </c>
      <c r="E1564">
        <v>2770</v>
      </c>
      <c r="F1564">
        <v>39</v>
      </c>
      <c r="G1564">
        <v>82</v>
      </c>
      <c r="H1564" t="str">
        <f t="shared" si="24"/>
        <v>Not First</v>
      </c>
    </row>
    <row r="1565" spans="1:8" hidden="1" x14ac:dyDescent="0.3">
      <c r="A1565" s="1">
        <v>43980</v>
      </c>
      <c r="B1565" t="s">
        <v>53</v>
      </c>
      <c r="C1565" t="s">
        <v>1782</v>
      </c>
      <c r="D1565">
        <v>16</v>
      </c>
      <c r="E1565">
        <v>2804</v>
      </c>
      <c r="F1565">
        <v>34</v>
      </c>
      <c r="G1565">
        <v>82</v>
      </c>
      <c r="H1565" t="str">
        <f t="shared" si="24"/>
        <v>Not First</v>
      </c>
    </row>
    <row r="1566" spans="1:8" hidden="1" x14ac:dyDescent="0.3">
      <c r="A1566" s="1">
        <v>43981</v>
      </c>
      <c r="B1566" t="s">
        <v>53</v>
      </c>
      <c r="C1566" t="s">
        <v>1783</v>
      </c>
      <c r="D1566">
        <v>16</v>
      </c>
      <c r="E1566">
        <v>2840</v>
      </c>
      <c r="F1566">
        <v>36</v>
      </c>
      <c r="G1566">
        <v>82</v>
      </c>
      <c r="H1566" t="str">
        <f t="shared" si="24"/>
        <v>Not First</v>
      </c>
    </row>
    <row r="1567" spans="1:8" hidden="1" x14ac:dyDescent="0.3">
      <c r="A1567" s="1">
        <v>43982</v>
      </c>
      <c r="B1567" t="s">
        <v>53</v>
      </c>
      <c r="C1567" t="s">
        <v>1784</v>
      </c>
      <c r="D1567">
        <v>16</v>
      </c>
      <c r="E1567">
        <v>2855</v>
      </c>
      <c r="F1567">
        <v>15</v>
      </c>
      <c r="G1567">
        <v>82</v>
      </c>
      <c r="H1567" t="str">
        <f t="shared" si="24"/>
        <v>Not First</v>
      </c>
    </row>
    <row r="1568" spans="1:8" hidden="1" x14ac:dyDescent="0.3">
      <c r="A1568" s="1">
        <v>43983</v>
      </c>
      <c r="B1568" t="s">
        <v>53</v>
      </c>
      <c r="C1568" t="s">
        <v>1785</v>
      </c>
      <c r="D1568">
        <v>16</v>
      </c>
      <c r="E1568">
        <v>2908</v>
      </c>
      <c r="F1568">
        <v>53</v>
      </c>
      <c r="G1568">
        <v>83</v>
      </c>
      <c r="H1568" t="str">
        <f t="shared" si="24"/>
        <v>Not First</v>
      </c>
    </row>
    <row r="1569" spans="1:8" hidden="1" x14ac:dyDescent="0.3">
      <c r="A1569" s="1">
        <v>43984</v>
      </c>
      <c r="B1569" t="s">
        <v>53</v>
      </c>
      <c r="C1569" t="s">
        <v>1786</v>
      </c>
      <c r="D1569">
        <v>16</v>
      </c>
      <c r="E1569">
        <v>2935</v>
      </c>
      <c r="F1569">
        <v>27</v>
      </c>
      <c r="G1569">
        <v>83</v>
      </c>
      <c r="H1569" t="str">
        <f t="shared" si="24"/>
        <v>Not First</v>
      </c>
    </row>
    <row r="1570" spans="1:8" hidden="1" x14ac:dyDescent="0.3">
      <c r="A1570" s="1">
        <v>43985</v>
      </c>
      <c r="B1570" t="s">
        <v>53</v>
      </c>
      <c r="C1570" t="s">
        <v>1787</v>
      </c>
      <c r="D1570">
        <v>16</v>
      </c>
      <c r="E1570">
        <v>2990</v>
      </c>
      <c r="F1570">
        <v>55</v>
      </c>
      <c r="G1570">
        <v>83</v>
      </c>
      <c r="H1570" t="str">
        <f t="shared" si="24"/>
        <v>Not First</v>
      </c>
    </row>
    <row r="1571" spans="1:8" hidden="1" x14ac:dyDescent="0.3">
      <c r="A1571" s="1">
        <v>43986</v>
      </c>
      <c r="B1571" t="s">
        <v>53</v>
      </c>
      <c r="C1571" t="s">
        <v>1788</v>
      </c>
      <c r="D1571">
        <v>16</v>
      </c>
      <c r="E1571">
        <v>3054</v>
      </c>
      <c r="F1571">
        <v>64</v>
      </c>
      <c r="G1571">
        <v>83</v>
      </c>
      <c r="H1571" t="str">
        <f t="shared" si="24"/>
        <v>Not First</v>
      </c>
    </row>
    <row r="1572" spans="1:8" hidden="1" x14ac:dyDescent="0.3">
      <c r="A1572" s="1">
        <v>43987</v>
      </c>
      <c r="B1572" t="s">
        <v>53</v>
      </c>
      <c r="C1572" t="s">
        <v>1789</v>
      </c>
      <c r="D1572">
        <v>16</v>
      </c>
      <c r="E1572">
        <v>3111</v>
      </c>
      <c r="F1572">
        <v>57</v>
      </c>
      <c r="G1572">
        <v>83</v>
      </c>
      <c r="H1572" t="str">
        <f t="shared" si="24"/>
        <v>Not First</v>
      </c>
    </row>
    <row r="1573" spans="1:8" hidden="1" x14ac:dyDescent="0.3">
      <c r="A1573" s="1">
        <v>43988</v>
      </c>
      <c r="B1573" t="s">
        <v>53</v>
      </c>
      <c r="C1573" t="s">
        <v>1790</v>
      </c>
      <c r="D1573">
        <v>16</v>
      </c>
      <c r="E1573">
        <v>3139</v>
      </c>
      <c r="F1573">
        <v>28</v>
      </c>
      <c r="G1573">
        <v>83</v>
      </c>
      <c r="H1573" t="str">
        <f t="shared" si="24"/>
        <v>Not First</v>
      </c>
    </row>
    <row r="1574" spans="1:8" hidden="1" x14ac:dyDescent="0.3">
      <c r="A1574" s="1">
        <v>43989</v>
      </c>
      <c r="B1574" t="s">
        <v>53</v>
      </c>
      <c r="C1574" t="s">
        <v>1791</v>
      </c>
      <c r="D1574">
        <v>16</v>
      </c>
      <c r="E1574">
        <v>3153</v>
      </c>
      <c r="F1574">
        <v>14</v>
      </c>
      <c r="G1574">
        <v>83</v>
      </c>
      <c r="H1574" t="str">
        <f t="shared" si="24"/>
        <v>Not First</v>
      </c>
    </row>
    <row r="1575" spans="1:8" hidden="1" x14ac:dyDescent="0.3">
      <c r="A1575" s="1">
        <v>43990</v>
      </c>
      <c r="B1575" t="s">
        <v>53</v>
      </c>
      <c r="C1575" t="s">
        <v>1792</v>
      </c>
      <c r="D1575">
        <v>16</v>
      </c>
      <c r="E1575">
        <v>3197</v>
      </c>
      <c r="F1575">
        <v>44</v>
      </c>
      <c r="G1575">
        <v>83</v>
      </c>
      <c r="H1575" t="str">
        <f t="shared" si="24"/>
        <v>Not First</v>
      </c>
    </row>
    <row r="1576" spans="1:8" hidden="1" x14ac:dyDescent="0.3">
      <c r="A1576" s="1">
        <v>43991</v>
      </c>
      <c r="B1576" t="s">
        <v>53</v>
      </c>
      <c r="C1576" t="s">
        <v>1793</v>
      </c>
      <c r="D1576">
        <v>16</v>
      </c>
      <c r="E1576">
        <v>3226</v>
      </c>
      <c r="F1576">
        <v>29</v>
      </c>
      <c r="G1576">
        <v>85</v>
      </c>
      <c r="H1576" t="str">
        <f t="shared" si="24"/>
        <v>Not First</v>
      </c>
    </row>
    <row r="1577" spans="1:8" hidden="1" x14ac:dyDescent="0.3">
      <c r="A1577" s="1">
        <v>43992</v>
      </c>
      <c r="B1577" t="s">
        <v>53</v>
      </c>
      <c r="C1577" t="s">
        <v>1794</v>
      </c>
      <c r="D1577">
        <v>16</v>
      </c>
      <c r="E1577">
        <v>3262</v>
      </c>
      <c r="F1577">
        <v>36</v>
      </c>
      <c r="G1577">
        <v>85</v>
      </c>
      <c r="H1577" t="str">
        <f t="shared" si="24"/>
        <v>Not First</v>
      </c>
    </row>
    <row r="1578" spans="1:8" hidden="1" x14ac:dyDescent="0.3">
      <c r="A1578" s="1">
        <v>43993</v>
      </c>
      <c r="B1578" t="s">
        <v>53</v>
      </c>
      <c r="C1578" t="s">
        <v>1795</v>
      </c>
      <c r="D1578">
        <v>16</v>
      </c>
      <c r="E1578">
        <v>3303</v>
      </c>
      <c r="F1578">
        <v>41</v>
      </c>
      <c r="G1578">
        <v>86</v>
      </c>
      <c r="H1578" t="str">
        <f t="shared" si="24"/>
        <v>Not First</v>
      </c>
    </row>
    <row r="1579" spans="1:8" hidden="1" x14ac:dyDescent="0.3">
      <c r="A1579" s="1">
        <v>43994</v>
      </c>
      <c r="B1579" t="s">
        <v>53</v>
      </c>
      <c r="C1579" t="s">
        <v>1796</v>
      </c>
      <c r="D1579">
        <v>16</v>
      </c>
      <c r="E1579">
        <v>3354</v>
      </c>
      <c r="F1579">
        <v>51</v>
      </c>
      <c r="G1579">
        <v>87</v>
      </c>
      <c r="H1579" t="str">
        <f t="shared" si="24"/>
        <v>Not First</v>
      </c>
    </row>
    <row r="1580" spans="1:8" hidden="1" x14ac:dyDescent="0.3">
      <c r="A1580" s="1">
        <v>43995</v>
      </c>
      <c r="B1580" t="s">
        <v>53</v>
      </c>
      <c r="C1580" t="s">
        <v>1797</v>
      </c>
      <c r="D1580">
        <v>16</v>
      </c>
      <c r="E1580">
        <v>3399</v>
      </c>
      <c r="F1580">
        <v>45</v>
      </c>
      <c r="G1580">
        <v>87</v>
      </c>
      <c r="H1580" t="str">
        <f t="shared" si="24"/>
        <v>Not First</v>
      </c>
    </row>
    <row r="1581" spans="1:8" hidden="1" x14ac:dyDescent="0.3">
      <c r="A1581" s="1">
        <v>43996</v>
      </c>
      <c r="B1581" t="s">
        <v>53</v>
      </c>
      <c r="C1581" t="s">
        <v>1798</v>
      </c>
      <c r="D1581">
        <v>16</v>
      </c>
      <c r="E1581">
        <v>3413</v>
      </c>
      <c r="F1581">
        <v>14</v>
      </c>
      <c r="G1581">
        <v>88</v>
      </c>
      <c r="H1581" t="str">
        <f t="shared" si="24"/>
        <v>Not First</v>
      </c>
    </row>
    <row r="1582" spans="1:8" hidden="1" x14ac:dyDescent="0.3">
      <c r="A1582" s="1">
        <v>43997</v>
      </c>
      <c r="B1582" t="s">
        <v>53</v>
      </c>
      <c r="C1582" t="s">
        <v>1799</v>
      </c>
      <c r="D1582">
        <v>16</v>
      </c>
      <c r="E1582">
        <v>3472</v>
      </c>
      <c r="F1582">
        <v>59</v>
      </c>
      <c r="G1582">
        <v>89</v>
      </c>
      <c r="H1582" t="str">
        <f t="shared" si="24"/>
        <v>Not First</v>
      </c>
    </row>
    <row r="1583" spans="1:8" hidden="1" x14ac:dyDescent="0.3">
      <c r="A1583" s="1">
        <v>43998</v>
      </c>
      <c r="B1583" t="s">
        <v>53</v>
      </c>
      <c r="C1583" t="s">
        <v>1800</v>
      </c>
      <c r="D1583">
        <v>16</v>
      </c>
      <c r="E1583">
        <v>3543</v>
      </c>
      <c r="F1583">
        <v>71</v>
      </c>
      <c r="G1583">
        <v>89</v>
      </c>
      <c r="H1583" t="str">
        <f t="shared" si="24"/>
        <v>Not First</v>
      </c>
    </row>
    <row r="1584" spans="1:8" hidden="1" x14ac:dyDescent="0.3">
      <c r="A1584" s="1">
        <v>43999</v>
      </c>
      <c r="B1584" t="s">
        <v>53</v>
      </c>
      <c r="C1584" t="s">
        <v>1801</v>
      </c>
      <c r="D1584">
        <v>16</v>
      </c>
      <c r="E1584">
        <v>3634</v>
      </c>
      <c r="F1584">
        <v>91</v>
      </c>
      <c r="G1584">
        <v>89</v>
      </c>
      <c r="H1584" t="str">
        <f t="shared" si="24"/>
        <v>Not First</v>
      </c>
    </row>
    <row r="1585" spans="1:8" hidden="1" x14ac:dyDescent="0.3">
      <c r="A1585" s="1">
        <v>44000</v>
      </c>
      <c r="B1585" t="s">
        <v>53</v>
      </c>
      <c r="C1585" t="s">
        <v>1802</v>
      </c>
      <c r="D1585">
        <v>16</v>
      </c>
      <c r="E1585">
        <v>3744</v>
      </c>
      <c r="F1585">
        <v>110</v>
      </c>
      <c r="G1585">
        <v>90</v>
      </c>
      <c r="H1585" t="str">
        <f t="shared" si="24"/>
        <v>Not First</v>
      </c>
    </row>
    <row r="1586" spans="1:8" hidden="1" x14ac:dyDescent="0.3">
      <c r="A1586" s="1">
        <v>44001</v>
      </c>
      <c r="B1586" t="s">
        <v>53</v>
      </c>
      <c r="C1586" t="s">
        <v>1803</v>
      </c>
      <c r="D1586">
        <v>16</v>
      </c>
      <c r="E1586">
        <v>3871</v>
      </c>
      <c r="F1586">
        <v>127</v>
      </c>
      <c r="G1586">
        <v>90</v>
      </c>
      <c r="H1586" t="str">
        <f t="shared" si="24"/>
        <v>Not First</v>
      </c>
    </row>
    <row r="1587" spans="1:8" hidden="1" x14ac:dyDescent="0.3">
      <c r="A1587" s="1">
        <v>44002</v>
      </c>
      <c r="B1587" t="s">
        <v>53</v>
      </c>
      <c r="C1587" t="s">
        <v>1804</v>
      </c>
      <c r="D1587">
        <v>16</v>
      </c>
      <c r="E1587">
        <v>4006</v>
      </c>
      <c r="F1587">
        <v>135</v>
      </c>
      <c r="G1587">
        <v>90</v>
      </c>
      <c r="H1587" t="str">
        <f t="shared" si="24"/>
        <v>Not First</v>
      </c>
    </row>
    <row r="1588" spans="1:8" hidden="1" x14ac:dyDescent="0.3">
      <c r="A1588" s="1">
        <v>44003</v>
      </c>
      <c r="B1588" t="s">
        <v>53</v>
      </c>
      <c r="C1588" t="s">
        <v>1805</v>
      </c>
      <c r="D1588">
        <v>16</v>
      </c>
      <c r="E1588">
        <v>4025</v>
      </c>
      <c r="F1588">
        <v>19</v>
      </c>
      <c r="G1588">
        <v>108</v>
      </c>
      <c r="H1588" t="str">
        <f t="shared" si="24"/>
        <v>Not First</v>
      </c>
    </row>
    <row r="1589" spans="1:8" hidden="1" x14ac:dyDescent="0.3">
      <c r="A1589" s="1">
        <v>44004</v>
      </c>
      <c r="B1589" t="s">
        <v>53</v>
      </c>
      <c r="C1589" t="s">
        <v>1806</v>
      </c>
      <c r="D1589">
        <v>16</v>
      </c>
      <c r="E1589">
        <v>4267</v>
      </c>
      <c r="F1589">
        <v>242</v>
      </c>
      <c r="G1589">
        <v>108</v>
      </c>
      <c r="H1589" t="str">
        <f t="shared" si="24"/>
        <v>Not First</v>
      </c>
    </row>
    <row r="1590" spans="1:8" hidden="1" x14ac:dyDescent="0.3">
      <c r="A1590" s="1">
        <v>44005</v>
      </c>
      <c r="B1590" t="s">
        <v>53</v>
      </c>
      <c r="C1590" t="s">
        <v>114</v>
      </c>
      <c r="D1590">
        <v>16</v>
      </c>
      <c r="E1590">
        <v>4412</v>
      </c>
      <c r="F1590">
        <v>145</v>
      </c>
      <c r="G1590">
        <v>108</v>
      </c>
      <c r="H1590" t="str">
        <f t="shared" si="24"/>
        <v>Not First</v>
      </c>
    </row>
    <row r="1591" spans="1:8" x14ac:dyDescent="0.3">
      <c r="A1591" s="1">
        <v>43854</v>
      </c>
      <c r="B1591" t="s">
        <v>6</v>
      </c>
      <c r="C1591" t="s">
        <v>1807</v>
      </c>
      <c r="D1591">
        <v>17</v>
      </c>
      <c r="E1591">
        <v>1</v>
      </c>
      <c r="F1591">
        <v>1</v>
      </c>
      <c r="G1591">
        <v>0</v>
      </c>
      <c r="H1591" t="str">
        <f t="shared" si="24"/>
        <v>First</v>
      </c>
    </row>
    <row r="1592" spans="1:8" hidden="1" x14ac:dyDescent="0.3">
      <c r="A1592" s="1">
        <v>43855</v>
      </c>
      <c r="B1592" t="s">
        <v>6</v>
      </c>
      <c r="C1592" t="s">
        <v>1808</v>
      </c>
      <c r="D1592">
        <v>17</v>
      </c>
      <c r="E1592">
        <v>1</v>
      </c>
      <c r="F1592">
        <v>0</v>
      </c>
      <c r="G1592">
        <v>0</v>
      </c>
      <c r="H1592" t="str">
        <f t="shared" si="24"/>
        <v>Not First</v>
      </c>
    </row>
    <row r="1593" spans="1:8" hidden="1" x14ac:dyDescent="0.3">
      <c r="A1593" s="1">
        <v>43856</v>
      </c>
      <c r="B1593" t="s">
        <v>6</v>
      </c>
      <c r="C1593" t="s">
        <v>1809</v>
      </c>
      <c r="D1593">
        <v>17</v>
      </c>
      <c r="E1593">
        <v>1</v>
      </c>
      <c r="F1593">
        <v>0</v>
      </c>
      <c r="G1593">
        <v>0</v>
      </c>
      <c r="H1593" t="str">
        <f t="shared" si="24"/>
        <v>Not First</v>
      </c>
    </row>
    <row r="1594" spans="1:8" hidden="1" x14ac:dyDescent="0.3">
      <c r="A1594" s="1">
        <v>43857</v>
      </c>
      <c r="B1594" t="s">
        <v>6</v>
      </c>
      <c r="C1594" t="s">
        <v>1810</v>
      </c>
      <c r="D1594">
        <v>17</v>
      </c>
      <c r="E1594">
        <v>1</v>
      </c>
      <c r="F1594">
        <v>0</v>
      </c>
      <c r="G1594">
        <v>0</v>
      </c>
      <c r="H1594" t="str">
        <f t="shared" si="24"/>
        <v>Not First</v>
      </c>
    </row>
    <row r="1595" spans="1:8" hidden="1" x14ac:dyDescent="0.3">
      <c r="A1595" s="1">
        <v>43858</v>
      </c>
      <c r="B1595" t="s">
        <v>6</v>
      </c>
      <c r="C1595" t="s">
        <v>1811</v>
      </c>
      <c r="D1595">
        <v>17</v>
      </c>
      <c r="E1595">
        <v>1</v>
      </c>
      <c r="F1595">
        <v>0</v>
      </c>
      <c r="G1595">
        <v>0</v>
      </c>
      <c r="H1595" t="str">
        <f t="shared" si="24"/>
        <v>Not First</v>
      </c>
    </row>
    <row r="1596" spans="1:8" hidden="1" x14ac:dyDescent="0.3">
      <c r="A1596" s="1">
        <v>43859</v>
      </c>
      <c r="B1596" t="s">
        <v>6</v>
      </c>
      <c r="C1596" t="s">
        <v>1812</v>
      </c>
      <c r="D1596">
        <v>17</v>
      </c>
      <c r="E1596">
        <v>1</v>
      </c>
      <c r="F1596">
        <v>0</v>
      </c>
      <c r="G1596">
        <v>0</v>
      </c>
      <c r="H1596" t="str">
        <f t="shared" si="24"/>
        <v>Not First</v>
      </c>
    </row>
    <row r="1597" spans="1:8" hidden="1" x14ac:dyDescent="0.3">
      <c r="A1597" s="1">
        <v>43860</v>
      </c>
      <c r="B1597" t="s">
        <v>6</v>
      </c>
      <c r="C1597" t="s">
        <v>1813</v>
      </c>
      <c r="D1597">
        <v>17</v>
      </c>
      <c r="E1597">
        <v>2</v>
      </c>
      <c r="F1597">
        <v>1</v>
      </c>
      <c r="G1597">
        <v>0</v>
      </c>
      <c r="H1597" t="str">
        <f t="shared" si="24"/>
        <v>Not First</v>
      </c>
    </row>
    <row r="1598" spans="1:8" hidden="1" x14ac:dyDescent="0.3">
      <c r="A1598" s="1">
        <v>43861</v>
      </c>
      <c r="B1598" t="s">
        <v>6</v>
      </c>
      <c r="C1598" t="s">
        <v>1814</v>
      </c>
      <c r="D1598">
        <v>17</v>
      </c>
      <c r="E1598">
        <v>2</v>
      </c>
      <c r="F1598">
        <v>0</v>
      </c>
      <c r="G1598">
        <v>0</v>
      </c>
      <c r="H1598" t="str">
        <f t="shared" si="24"/>
        <v>Not First</v>
      </c>
    </row>
    <row r="1599" spans="1:8" hidden="1" x14ac:dyDescent="0.3">
      <c r="A1599" s="1">
        <v>43862</v>
      </c>
      <c r="B1599" t="s">
        <v>6</v>
      </c>
      <c r="C1599" t="s">
        <v>1815</v>
      </c>
      <c r="D1599">
        <v>17</v>
      </c>
      <c r="E1599">
        <v>2</v>
      </c>
      <c r="F1599">
        <v>0</v>
      </c>
      <c r="G1599">
        <v>0</v>
      </c>
      <c r="H1599" t="str">
        <f t="shared" si="24"/>
        <v>Not First</v>
      </c>
    </row>
    <row r="1600" spans="1:8" hidden="1" x14ac:dyDescent="0.3">
      <c r="A1600" s="1">
        <v>43863</v>
      </c>
      <c r="B1600" t="s">
        <v>6</v>
      </c>
      <c r="C1600" t="s">
        <v>1816</v>
      </c>
      <c r="D1600">
        <v>17</v>
      </c>
      <c r="E1600">
        <v>2</v>
      </c>
      <c r="F1600">
        <v>0</v>
      </c>
      <c r="G1600">
        <v>0</v>
      </c>
      <c r="H1600" t="str">
        <f t="shared" si="24"/>
        <v>Not First</v>
      </c>
    </row>
    <row r="1601" spans="1:8" hidden="1" x14ac:dyDescent="0.3">
      <c r="A1601" s="1">
        <v>43864</v>
      </c>
      <c r="B1601" t="s">
        <v>6</v>
      </c>
      <c r="C1601" t="s">
        <v>1817</v>
      </c>
      <c r="D1601">
        <v>17</v>
      </c>
      <c r="E1601">
        <v>2</v>
      </c>
      <c r="F1601">
        <v>0</v>
      </c>
      <c r="G1601">
        <v>0</v>
      </c>
      <c r="H1601" t="str">
        <f t="shared" si="24"/>
        <v>Not First</v>
      </c>
    </row>
    <row r="1602" spans="1:8" hidden="1" x14ac:dyDescent="0.3">
      <c r="A1602" s="1">
        <v>43865</v>
      </c>
      <c r="B1602" t="s">
        <v>6</v>
      </c>
      <c r="C1602" t="s">
        <v>1818</v>
      </c>
      <c r="D1602">
        <v>17</v>
      </c>
      <c r="E1602">
        <v>2</v>
      </c>
      <c r="F1602">
        <v>0</v>
      </c>
      <c r="G1602">
        <v>0</v>
      </c>
      <c r="H1602" t="str">
        <f t="shared" si="24"/>
        <v>Not First</v>
      </c>
    </row>
    <row r="1603" spans="1:8" hidden="1" x14ac:dyDescent="0.3">
      <c r="A1603" s="1">
        <v>43866</v>
      </c>
      <c r="B1603" t="s">
        <v>6</v>
      </c>
      <c r="C1603" t="s">
        <v>1819</v>
      </c>
      <c r="D1603">
        <v>17</v>
      </c>
      <c r="E1603">
        <v>2</v>
      </c>
      <c r="F1603">
        <v>0</v>
      </c>
      <c r="G1603">
        <v>0</v>
      </c>
      <c r="H1603" t="str">
        <f t="shared" ref="H1603:H1666" si="25">IF(B1603&lt;&gt;B1602,"First","Not First")</f>
        <v>Not First</v>
      </c>
    </row>
    <row r="1604" spans="1:8" hidden="1" x14ac:dyDescent="0.3">
      <c r="A1604" s="1">
        <v>43867</v>
      </c>
      <c r="B1604" t="s">
        <v>6</v>
      </c>
      <c r="C1604" t="s">
        <v>1820</v>
      </c>
      <c r="D1604">
        <v>17</v>
      </c>
      <c r="E1604">
        <v>2</v>
      </c>
      <c r="F1604">
        <v>0</v>
      </c>
      <c r="G1604">
        <v>0</v>
      </c>
      <c r="H1604" t="str">
        <f t="shared" si="25"/>
        <v>Not First</v>
      </c>
    </row>
    <row r="1605" spans="1:8" hidden="1" x14ac:dyDescent="0.3">
      <c r="A1605" s="1">
        <v>43868</v>
      </c>
      <c r="B1605" t="s">
        <v>6</v>
      </c>
      <c r="C1605" t="s">
        <v>1821</v>
      </c>
      <c r="D1605">
        <v>17</v>
      </c>
      <c r="E1605">
        <v>2</v>
      </c>
      <c r="F1605">
        <v>0</v>
      </c>
      <c r="G1605">
        <v>0</v>
      </c>
      <c r="H1605" t="str">
        <f t="shared" si="25"/>
        <v>Not First</v>
      </c>
    </row>
    <row r="1606" spans="1:8" hidden="1" x14ac:dyDescent="0.3">
      <c r="A1606" s="1">
        <v>43869</v>
      </c>
      <c r="B1606" t="s">
        <v>6</v>
      </c>
      <c r="C1606" t="s">
        <v>1822</v>
      </c>
      <c r="D1606">
        <v>17</v>
      </c>
      <c r="E1606">
        <v>2</v>
      </c>
      <c r="F1606">
        <v>0</v>
      </c>
      <c r="G1606">
        <v>0</v>
      </c>
      <c r="H1606" t="str">
        <f t="shared" si="25"/>
        <v>Not First</v>
      </c>
    </row>
    <row r="1607" spans="1:8" hidden="1" x14ac:dyDescent="0.3">
      <c r="A1607" s="1">
        <v>43870</v>
      </c>
      <c r="B1607" t="s">
        <v>6</v>
      </c>
      <c r="C1607" t="s">
        <v>1823</v>
      </c>
      <c r="D1607">
        <v>17</v>
      </c>
      <c r="E1607">
        <v>2</v>
      </c>
      <c r="F1607">
        <v>0</v>
      </c>
      <c r="G1607">
        <v>0</v>
      </c>
      <c r="H1607" t="str">
        <f t="shared" si="25"/>
        <v>Not First</v>
      </c>
    </row>
    <row r="1608" spans="1:8" hidden="1" x14ac:dyDescent="0.3">
      <c r="A1608" s="1">
        <v>43871</v>
      </c>
      <c r="B1608" t="s">
        <v>6</v>
      </c>
      <c r="C1608" t="s">
        <v>1824</v>
      </c>
      <c r="D1608">
        <v>17</v>
      </c>
      <c r="E1608">
        <v>2</v>
      </c>
      <c r="F1608">
        <v>0</v>
      </c>
      <c r="G1608">
        <v>0</v>
      </c>
      <c r="H1608" t="str">
        <f t="shared" si="25"/>
        <v>Not First</v>
      </c>
    </row>
    <row r="1609" spans="1:8" hidden="1" x14ac:dyDescent="0.3">
      <c r="A1609" s="1">
        <v>43872</v>
      </c>
      <c r="B1609" t="s">
        <v>6</v>
      </c>
      <c r="C1609" t="s">
        <v>1825</v>
      </c>
      <c r="D1609">
        <v>17</v>
      </c>
      <c r="E1609">
        <v>2</v>
      </c>
      <c r="F1609">
        <v>0</v>
      </c>
      <c r="G1609">
        <v>0</v>
      </c>
      <c r="H1609" t="str">
        <f t="shared" si="25"/>
        <v>Not First</v>
      </c>
    </row>
    <row r="1610" spans="1:8" hidden="1" x14ac:dyDescent="0.3">
      <c r="A1610" s="1">
        <v>43873</v>
      </c>
      <c r="B1610" t="s">
        <v>6</v>
      </c>
      <c r="C1610" t="s">
        <v>1826</v>
      </c>
      <c r="D1610">
        <v>17</v>
      </c>
      <c r="E1610">
        <v>2</v>
      </c>
      <c r="F1610">
        <v>0</v>
      </c>
      <c r="G1610">
        <v>0</v>
      </c>
      <c r="H1610" t="str">
        <f t="shared" si="25"/>
        <v>Not First</v>
      </c>
    </row>
    <row r="1611" spans="1:8" hidden="1" x14ac:dyDescent="0.3">
      <c r="A1611" s="1">
        <v>43874</v>
      </c>
      <c r="B1611" t="s">
        <v>6</v>
      </c>
      <c r="C1611" t="s">
        <v>1827</v>
      </c>
      <c r="D1611">
        <v>17</v>
      </c>
      <c r="E1611">
        <v>2</v>
      </c>
      <c r="F1611">
        <v>0</v>
      </c>
      <c r="G1611">
        <v>0</v>
      </c>
      <c r="H1611" t="str">
        <f t="shared" si="25"/>
        <v>Not First</v>
      </c>
    </row>
    <row r="1612" spans="1:8" hidden="1" x14ac:dyDescent="0.3">
      <c r="A1612" s="1">
        <v>43875</v>
      </c>
      <c r="B1612" t="s">
        <v>6</v>
      </c>
      <c r="C1612" t="s">
        <v>1828</v>
      </c>
      <c r="D1612">
        <v>17</v>
      </c>
      <c r="E1612">
        <v>2</v>
      </c>
      <c r="F1612">
        <v>0</v>
      </c>
      <c r="G1612">
        <v>0</v>
      </c>
      <c r="H1612" t="str">
        <f t="shared" si="25"/>
        <v>Not First</v>
      </c>
    </row>
    <row r="1613" spans="1:8" hidden="1" x14ac:dyDescent="0.3">
      <c r="A1613" s="1">
        <v>43876</v>
      </c>
      <c r="B1613" t="s">
        <v>6</v>
      </c>
      <c r="C1613" t="s">
        <v>1829</v>
      </c>
      <c r="D1613">
        <v>17</v>
      </c>
      <c r="E1613">
        <v>2</v>
      </c>
      <c r="F1613">
        <v>0</v>
      </c>
      <c r="G1613">
        <v>0</v>
      </c>
      <c r="H1613" t="str">
        <f t="shared" si="25"/>
        <v>Not First</v>
      </c>
    </row>
    <row r="1614" spans="1:8" hidden="1" x14ac:dyDescent="0.3">
      <c r="A1614" s="1">
        <v>43877</v>
      </c>
      <c r="B1614" t="s">
        <v>6</v>
      </c>
      <c r="C1614" t="s">
        <v>1830</v>
      </c>
      <c r="D1614">
        <v>17</v>
      </c>
      <c r="E1614">
        <v>2</v>
      </c>
      <c r="F1614">
        <v>0</v>
      </c>
      <c r="G1614">
        <v>0</v>
      </c>
      <c r="H1614" t="str">
        <f t="shared" si="25"/>
        <v>Not First</v>
      </c>
    </row>
    <row r="1615" spans="1:8" hidden="1" x14ac:dyDescent="0.3">
      <c r="A1615" s="1">
        <v>43878</v>
      </c>
      <c r="B1615" t="s">
        <v>6</v>
      </c>
      <c r="C1615" t="s">
        <v>1831</v>
      </c>
      <c r="D1615">
        <v>17</v>
      </c>
      <c r="E1615">
        <v>2</v>
      </c>
      <c r="F1615">
        <v>0</v>
      </c>
      <c r="G1615">
        <v>0</v>
      </c>
      <c r="H1615" t="str">
        <f t="shared" si="25"/>
        <v>Not First</v>
      </c>
    </row>
    <row r="1616" spans="1:8" hidden="1" x14ac:dyDescent="0.3">
      <c r="A1616" s="1">
        <v>43879</v>
      </c>
      <c r="B1616" t="s">
        <v>6</v>
      </c>
      <c r="C1616" t="s">
        <v>1832</v>
      </c>
      <c r="D1616">
        <v>17</v>
      </c>
      <c r="E1616">
        <v>2</v>
      </c>
      <c r="F1616">
        <v>0</v>
      </c>
      <c r="G1616">
        <v>0</v>
      </c>
      <c r="H1616" t="str">
        <f t="shared" si="25"/>
        <v>Not First</v>
      </c>
    </row>
    <row r="1617" spans="1:8" hidden="1" x14ac:dyDescent="0.3">
      <c r="A1617" s="1">
        <v>43880</v>
      </c>
      <c r="B1617" t="s">
        <v>6</v>
      </c>
      <c r="C1617" t="s">
        <v>1833</v>
      </c>
      <c r="D1617">
        <v>17</v>
      </c>
      <c r="E1617">
        <v>2</v>
      </c>
      <c r="F1617">
        <v>0</v>
      </c>
      <c r="G1617">
        <v>0</v>
      </c>
      <c r="H1617" t="str">
        <f t="shared" si="25"/>
        <v>Not First</v>
      </c>
    </row>
    <row r="1618" spans="1:8" hidden="1" x14ac:dyDescent="0.3">
      <c r="A1618" s="1">
        <v>43881</v>
      </c>
      <c r="B1618" t="s">
        <v>6</v>
      </c>
      <c r="C1618" t="s">
        <v>1834</v>
      </c>
      <c r="D1618">
        <v>17</v>
      </c>
      <c r="E1618">
        <v>2</v>
      </c>
      <c r="F1618">
        <v>0</v>
      </c>
      <c r="G1618">
        <v>0</v>
      </c>
      <c r="H1618" t="str">
        <f t="shared" si="25"/>
        <v>Not First</v>
      </c>
    </row>
    <row r="1619" spans="1:8" hidden="1" x14ac:dyDescent="0.3">
      <c r="A1619" s="1">
        <v>43882</v>
      </c>
      <c r="B1619" t="s">
        <v>6</v>
      </c>
      <c r="C1619" t="s">
        <v>1835</v>
      </c>
      <c r="D1619">
        <v>17</v>
      </c>
      <c r="E1619">
        <v>2</v>
      </c>
      <c r="F1619">
        <v>0</v>
      </c>
      <c r="G1619">
        <v>0</v>
      </c>
      <c r="H1619" t="str">
        <f t="shared" si="25"/>
        <v>Not First</v>
      </c>
    </row>
    <row r="1620" spans="1:8" hidden="1" x14ac:dyDescent="0.3">
      <c r="A1620" s="1">
        <v>43883</v>
      </c>
      <c r="B1620" t="s">
        <v>6</v>
      </c>
      <c r="C1620" t="s">
        <v>1836</v>
      </c>
      <c r="D1620">
        <v>17</v>
      </c>
      <c r="E1620">
        <v>2</v>
      </c>
      <c r="F1620">
        <v>0</v>
      </c>
      <c r="G1620">
        <v>0</v>
      </c>
      <c r="H1620" t="str">
        <f t="shared" si="25"/>
        <v>Not First</v>
      </c>
    </row>
    <row r="1621" spans="1:8" hidden="1" x14ac:dyDescent="0.3">
      <c r="A1621" s="1">
        <v>43884</v>
      </c>
      <c r="B1621" t="s">
        <v>6</v>
      </c>
      <c r="C1621" t="s">
        <v>1837</v>
      </c>
      <c r="D1621">
        <v>17</v>
      </c>
      <c r="E1621">
        <v>2</v>
      </c>
      <c r="F1621">
        <v>0</v>
      </c>
      <c r="G1621">
        <v>0</v>
      </c>
      <c r="H1621" t="str">
        <f t="shared" si="25"/>
        <v>Not First</v>
      </c>
    </row>
    <row r="1622" spans="1:8" hidden="1" x14ac:dyDescent="0.3">
      <c r="A1622" s="1">
        <v>43885</v>
      </c>
      <c r="B1622" t="s">
        <v>6</v>
      </c>
      <c r="C1622" t="s">
        <v>1838</v>
      </c>
      <c r="D1622">
        <v>17</v>
      </c>
      <c r="E1622">
        <v>2</v>
      </c>
      <c r="F1622">
        <v>0</v>
      </c>
      <c r="G1622">
        <v>0</v>
      </c>
      <c r="H1622" t="str">
        <f t="shared" si="25"/>
        <v>Not First</v>
      </c>
    </row>
    <row r="1623" spans="1:8" hidden="1" x14ac:dyDescent="0.3">
      <c r="A1623" s="1">
        <v>43886</v>
      </c>
      <c r="B1623" t="s">
        <v>6</v>
      </c>
      <c r="C1623" t="s">
        <v>1839</v>
      </c>
      <c r="D1623">
        <v>17</v>
      </c>
      <c r="E1623">
        <v>2</v>
      </c>
      <c r="F1623">
        <v>0</v>
      </c>
      <c r="G1623">
        <v>0</v>
      </c>
      <c r="H1623" t="str">
        <f t="shared" si="25"/>
        <v>Not First</v>
      </c>
    </row>
    <row r="1624" spans="1:8" hidden="1" x14ac:dyDescent="0.3">
      <c r="A1624" s="1">
        <v>43887</v>
      </c>
      <c r="B1624" t="s">
        <v>6</v>
      </c>
      <c r="C1624" t="s">
        <v>1840</v>
      </c>
      <c r="D1624">
        <v>17</v>
      </c>
      <c r="E1624">
        <v>2</v>
      </c>
      <c r="F1624">
        <v>0</v>
      </c>
      <c r="G1624">
        <v>0</v>
      </c>
      <c r="H1624" t="str">
        <f t="shared" si="25"/>
        <v>Not First</v>
      </c>
    </row>
    <row r="1625" spans="1:8" hidden="1" x14ac:dyDescent="0.3">
      <c r="A1625" s="1">
        <v>43888</v>
      </c>
      <c r="B1625" t="s">
        <v>6</v>
      </c>
      <c r="C1625" t="s">
        <v>1841</v>
      </c>
      <c r="D1625">
        <v>17</v>
      </c>
      <c r="E1625">
        <v>2</v>
      </c>
      <c r="F1625">
        <v>0</v>
      </c>
      <c r="G1625">
        <v>0</v>
      </c>
      <c r="H1625" t="str">
        <f t="shared" si="25"/>
        <v>Not First</v>
      </c>
    </row>
    <row r="1626" spans="1:8" hidden="1" x14ac:dyDescent="0.3">
      <c r="A1626" s="1">
        <v>43889</v>
      </c>
      <c r="B1626" t="s">
        <v>6</v>
      </c>
      <c r="C1626" t="s">
        <v>1842</v>
      </c>
      <c r="D1626">
        <v>17</v>
      </c>
      <c r="E1626">
        <v>2</v>
      </c>
      <c r="F1626">
        <v>0</v>
      </c>
      <c r="G1626">
        <v>0</v>
      </c>
      <c r="H1626" t="str">
        <f t="shared" si="25"/>
        <v>Not First</v>
      </c>
    </row>
    <row r="1627" spans="1:8" hidden="1" x14ac:dyDescent="0.3">
      <c r="A1627" s="1">
        <v>43890</v>
      </c>
      <c r="B1627" t="s">
        <v>6</v>
      </c>
      <c r="C1627" t="s">
        <v>1843</v>
      </c>
      <c r="D1627">
        <v>17</v>
      </c>
      <c r="E1627">
        <v>3</v>
      </c>
      <c r="F1627">
        <v>1</v>
      </c>
      <c r="G1627">
        <v>0</v>
      </c>
      <c r="H1627" t="str">
        <f t="shared" si="25"/>
        <v>Not First</v>
      </c>
    </row>
    <row r="1628" spans="1:8" hidden="1" x14ac:dyDescent="0.3">
      <c r="A1628" s="1">
        <v>43891</v>
      </c>
      <c r="B1628" t="s">
        <v>6</v>
      </c>
      <c r="C1628" t="s">
        <v>1844</v>
      </c>
      <c r="D1628">
        <v>17</v>
      </c>
      <c r="E1628">
        <v>3</v>
      </c>
      <c r="F1628">
        <v>0</v>
      </c>
      <c r="G1628">
        <v>0</v>
      </c>
      <c r="H1628" t="str">
        <f t="shared" si="25"/>
        <v>Not First</v>
      </c>
    </row>
    <row r="1629" spans="1:8" hidden="1" x14ac:dyDescent="0.3">
      <c r="A1629" s="1">
        <v>43892</v>
      </c>
      <c r="B1629" t="s">
        <v>6</v>
      </c>
      <c r="C1629" t="s">
        <v>1845</v>
      </c>
      <c r="D1629">
        <v>17</v>
      </c>
      <c r="E1629">
        <v>4</v>
      </c>
      <c r="F1629">
        <v>1</v>
      </c>
      <c r="G1629">
        <v>0</v>
      </c>
      <c r="H1629" t="str">
        <f t="shared" si="25"/>
        <v>Not First</v>
      </c>
    </row>
    <row r="1630" spans="1:8" hidden="1" x14ac:dyDescent="0.3">
      <c r="A1630" s="1">
        <v>43893</v>
      </c>
      <c r="B1630" t="s">
        <v>6</v>
      </c>
      <c r="C1630" t="s">
        <v>1846</v>
      </c>
      <c r="D1630">
        <v>17</v>
      </c>
      <c r="E1630">
        <v>4</v>
      </c>
      <c r="F1630">
        <v>0</v>
      </c>
      <c r="G1630">
        <v>0</v>
      </c>
      <c r="H1630" t="str">
        <f t="shared" si="25"/>
        <v>Not First</v>
      </c>
    </row>
    <row r="1631" spans="1:8" hidden="1" x14ac:dyDescent="0.3">
      <c r="A1631" s="1">
        <v>43894</v>
      </c>
      <c r="B1631" t="s">
        <v>6</v>
      </c>
      <c r="C1631" t="s">
        <v>1847</v>
      </c>
      <c r="D1631">
        <v>17</v>
      </c>
      <c r="E1631">
        <v>4</v>
      </c>
      <c r="F1631">
        <v>0</v>
      </c>
      <c r="G1631">
        <v>0</v>
      </c>
      <c r="H1631" t="str">
        <f t="shared" si="25"/>
        <v>Not First</v>
      </c>
    </row>
    <row r="1632" spans="1:8" hidden="1" x14ac:dyDescent="0.3">
      <c r="A1632" s="1">
        <v>43895</v>
      </c>
      <c r="B1632" t="s">
        <v>6</v>
      </c>
      <c r="C1632" t="s">
        <v>1848</v>
      </c>
      <c r="D1632">
        <v>17</v>
      </c>
      <c r="E1632">
        <v>5</v>
      </c>
      <c r="F1632">
        <v>1</v>
      </c>
      <c r="G1632">
        <v>0</v>
      </c>
      <c r="H1632" t="str">
        <f t="shared" si="25"/>
        <v>Not First</v>
      </c>
    </row>
    <row r="1633" spans="1:8" hidden="1" x14ac:dyDescent="0.3">
      <c r="A1633" s="1">
        <v>43896</v>
      </c>
      <c r="B1633" t="s">
        <v>6</v>
      </c>
      <c r="C1633" t="s">
        <v>1849</v>
      </c>
      <c r="D1633">
        <v>17</v>
      </c>
      <c r="E1633">
        <v>6</v>
      </c>
      <c r="F1633">
        <v>1</v>
      </c>
      <c r="G1633">
        <v>0</v>
      </c>
      <c r="H1633" t="str">
        <f t="shared" si="25"/>
        <v>Not First</v>
      </c>
    </row>
    <row r="1634" spans="1:8" hidden="1" x14ac:dyDescent="0.3">
      <c r="A1634" s="1">
        <v>43897</v>
      </c>
      <c r="B1634" t="s">
        <v>6</v>
      </c>
      <c r="C1634" t="s">
        <v>1850</v>
      </c>
      <c r="D1634">
        <v>17</v>
      </c>
      <c r="E1634">
        <v>6</v>
      </c>
      <c r="F1634">
        <v>0</v>
      </c>
      <c r="G1634">
        <v>0</v>
      </c>
      <c r="H1634" t="str">
        <f t="shared" si="25"/>
        <v>Not First</v>
      </c>
    </row>
    <row r="1635" spans="1:8" hidden="1" x14ac:dyDescent="0.3">
      <c r="A1635" s="1">
        <v>43898</v>
      </c>
      <c r="B1635" t="s">
        <v>6</v>
      </c>
      <c r="C1635" t="s">
        <v>1851</v>
      </c>
      <c r="D1635">
        <v>17</v>
      </c>
      <c r="E1635">
        <v>7</v>
      </c>
      <c r="F1635">
        <v>1</v>
      </c>
      <c r="G1635">
        <v>0</v>
      </c>
      <c r="H1635" t="str">
        <f t="shared" si="25"/>
        <v>Not First</v>
      </c>
    </row>
    <row r="1636" spans="1:8" hidden="1" x14ac:dyDescent="0.3">
      <c r="A1636" s="1">
        <v>43899</v>
      </c>
      <c r="B1636" t="s">
        <v>6</v>
      </c>
      <c r="C1636" t="s">
        <v>1852</v>
      </c>
      <c r="D1636">
        <v>17</v>
      </c>
      <c r="E1636">
        <v>11</v>
      </c>
      <c r="F1636">
        <v>4</v>
      </c>
      <c r="G1636">
        <v>0</v>
      </c>
      <c r="H1636" t="str">
        <f t="shared" si="25"/>
        <v>Not First</v>
      </c>
    </row>
    <row r="1637" spans="1:8" hidden="1" x14ac:dyDescent="0.3">
      <c r="A1637" s="1">
        <v>43900</v>
      </c>
      <c r="B1637" t="s">
        <v>6</v>
      </c>
      <c r="C1637" t="s">
        <v>1853</v>
      </c>
      <c r="D1637">
        <v>17</v>
      </c>
      <c r="E1637">
        <v>19</v>
      </c>
      <c r="F1637">
        <v>8</v>
      </c>
      <c r="G1637">
        <v>0</v>
      </c>
      <c r="H1637" t="str">
        <f t="shared" si="25"/>
        <v>Not First</v>
      </c>
    </row>
    <row r="1638" spans="1:8" hidden="1" x14ac:dyDescent="0.3">
      <c r="A1638" s="1">
        <v>43901</v>
      </c>
      <c r="B1638" t="s">
        <v>6</v>
      </c>
      <c r="C1638" t="s">
        <v>1854</v>
      </c>
      <c r="D1638">
        <v>17</v>
      </c>
      <c r="E1638">
        <v>25</v>
      </c>
      <c r="F1638">
        <v>6</v>
      </c>
      <c r="G1638">
        <v>0</v>
      </c>
      <c r="H1638" t="str">
        <f t="shared" si="25"/>
        <v>Not First</v>
      </c>
    </row>
    <row r="1639" spans="1:8" hidden="1" x14ac:dyDescent="0.3">
      <c r="A1639" s="1">
        <v>43902</v>
      </c>
      <c r="B1639" t="s">
        <v>6</v>
      </c>
      <c r="C1639" t="s">
        <v>1855</v>
      </c>
      <c r="D1639">
        <v>17</v>
      </c>
      <c r="E1639">
        <v>32</v>
      </c>
      <c r="F1639">
        <v>7</v>
      </c>
      <c r="G1639">
        <v>0</v>
      </c>
      <c r="H1639" t="str">
        <f t="shared" si="25"/>
        <v>Not First</v>
      </c>
    </row>
    <row r="1640" spans="1:8" hidden="1" x14ac:dyDescent="0.3">
      <c r="A1640" s="1">
        <v>43903</v>
      </c>
      <c r="B1640" t="s">
        <v>6</v>
      </c>
      <c r="C1640" t="s">
        <v>1856</v>
      </c>
      <c r="D1640">
        <v>17</v>
      </c>
      <c r="E1640">
        <v>46</v>
      </c>
      <c r="F1640">
        <v>14</v>
      </c>
      <c r="G1640">
        <v>0</v>
      </c>
      <c r="H1640" t="str">
        <f t="shared" si="25"/>
        <v>Not First</v>
      </c>
    </row>
    <row r="1641" spans="1:8" hidden="1" x14ac:dyDescent="0.3">
      <c r="A1641" s="1">
        <v>43904</v>
      </c>
      <c r="B1641" t="s">
        <v>6</v>
      </c>
      <c r="C1641" t="s">
        <v>1857</v>
      </c>
      <c r="D1641">
        <v>17</v>
      </c>
      <c r="E1641">
        <v>66</v>
      </c>
      <c r="F1641">
        <v>20</v>
      </c>
      <c r="G1641">
        <v>0</v>
      </c>
      <c r="H1641" t="str">
        <f t="shared" si="25"/>
        <v>Not First</v>
      </c>
    </row>
    <row r="1642" spans="1:8" hidden="1" x14ac:dyDescent="0.3">
      <c r="A1642" s="1">
        <v>43905</v>
      </c>
      <c r="B1642" t="s">
        <v>6</v>
      </c>
      <c r="C1642" t="s">
        <v>1858</v>
      </c>
      <c r="D1642">
        <v>17</v>
      </c>
      <c r="E1642">
        <v>94</v>
      </c>
      <c r="F1642">
        <v>28</v>
      </c>
      <c r="G1642">
        <v>0</v>
      </c>
      <c r="H1642" t="str">
        <f t="shared" si="25"/>
        <v>Not First</v>
      </c>
    </row>
    <row r="1643" spans="1:8" hidden="1" x14ac:dyDescent="0.3">
      <c r="A1643" s="1">
        <v>43906</v>
      </c>
      <c r="B1643" t="s">
        <v>6</v>
      </c>
      <c r="C1643" t="s">
        <v>1859</v>
      </c>
      <c r="D1643">
        <v>17</v>
      </c>
      <c r="E1643">
        <v>104</v>
      </c>
      <c r="F1643">
        <v>10</v>
      </c>
      <c r="G1643">
        <v>0</v>
      </c>
      <c r="H1643" t="str">
        <f t="shared" si="25"/>
        <v>Not First</v>
      </c>
    </row>
    <row r="1644" spans="1:8" hidden="1" x14ac:dyDescent="0.3">
      <c r="A1644" s="1">
        <v>43907</v>
      </c>
      <c r="B1644" t="s">
        <v>6</v>
      </c>
      <c r="C1644" t="s">
        <v>1860</v>
      </c>
      <c r="D1644">
        <v>17</v>
      </c>
      <c r="E1644">
        <v>159</v>
      </c>
      <c r="F1644">
        <v>55</v>
      </c>
      <c r="G1644">
        <v>1</v>
      </c>
      <c r="H1644" t="str">
        <f t="shared" si="25"/>
        <v>Not First</v>
      </c>
    </row>
    <row r="1645" spans="1:8" hidden="1" x14ac:dyDescent="0.3">
      <c r="A1645" s="1">
        <v>43908</v>
      </c>
      <c r="B1645" t="s">
        <v>6</v>
      </c>
      <c r="C1645" t="s">
        <v>1861</v>
      </c>
      <c r="D1645">
        <v>17</v>
      </c>
      <c r="E1645">
        <v>286</v>
      </c>
      <c r="F1645">
        <v>127</v>
      </c>
      <c r="G1645">
        <v>1</v>
      </c>
      <c r="H1645" t="str">
        <f t="shared" si="25"/>
        <v>Not First</v>
      </c>
    </row>
    <row r="1646" spans="1:8" hidden="1" x14ac:dyDescent="0.3">
      <c r="A1646" s="1">
        <v>43909</v>
      </c>
      <c r="B1646" t="s">
        <v>6</v>
      </c>
      <c r="C1646" t="s">
        <v>1862</v>
      </c>
      <c r="D1646">
        <v>17</v>
      </c>
      <c r="E1646">
        <v>420</v>
      </c>
      <c r="F1646">
        <v>134</v>
      </c>
      <c r="G1646">
        <v>4</v>
      </c>
      <c r="H1646" t="str">
        <f t="shared" si="25"/>
        <v>Not First</v>
      </c>
    </row>
    <row r="1647" spans="1:8" hidden="1" x14ac:dyDescent="0.3">
      <c r="A1647" s="1">
        <v>43910</v>
      </c>
      <c r="B1647" t="s">
        <v>6</v>
      </c>
      <c r="C1647" t="s">
        <v>1863</v>
      </c>
      <c r="D1647">
        <v>17</v>
      </c>
      <c r="E1647">
        <v>583</v>
      </c>
      <c r="F1647">
        <v>163</v>
      </c>
      <c r="G1647">
        <v>5</v>
      </c>
      <c r="H1647" t="str">
        <f t="shared" si="25"/>
        <v>Not First</v>
      </c>
    </row>
    <row r="1648" spans="1:8" hidden="1" x14ac:dyDescent="0.3">
      <c r="A1648" s="1">
        <v>43911</v>
      </c>
      <c r="B1648" t="s">
        <v>6</v>
      </c>
      <c r="C1648" t="s">
        <v>1864</v>
      </c>
      <c r="D1648">
        <v>17</v>
      </c>
      <c r="E1648">
        <v>751</v>
      </c>
      <c r="F1648">
        <v>168</v>
      </c>
      <c r="G1648">
        <v>6</v>
      </c>
      <c r="H1648" t="str">
        <f t="shared" si="25"/>
        <v>Not First</v>
      </c>
    </row>
    <row r="1649" spans="1:8" hidden="1" x14ac:dyDescent="0.3">
      <c r="A1649" s="1">
        <v>43912</v>
      </c>
      <c r="B1649" t="s">
        <v>6</v>
      </c>
      <c r="C1649" t="s">
        <v>1865</v>
      </c>
      <c r="D1649">
        <v>17</v>
      </c>
      <c r="E1649">
        <v>1047</v>
      </c>
      <c r="F1649">
        <v>296</v>
      </c>
      <c r="G1649">
        <v>9</v>
      </c>
      <c r="H1649" t="str">
        <f t="shared" si="25"/>
        <v>Not First</v>
      </c>
    </row>
    <row r="1650" spans="1:8" hidden="1" x14ac:dyDescent="0.3">
      <c r="A1650" s="1">
        <v>43913</v>
      </c>
      <c r="B1650" t="s">
        <v>6</v>
      </c>
      <c r="C1650" t="s">
        <v>1866</v>
      </c>
      <c r="D1650">
        <v>17</v>
      </c>
      <c r="E1650">
        <v>1285</v>
      </c>
      <c r="F1650">
        <v>238</v>
      </c>
      <c r="G1650">
        <v>12</v>
      </c>
      <c r="H1650" t="str">
        <f t="shared" si="25"/>
        <v>Not First</v>
      </c>
    </row>
    <row r="1651" spans="1:8" hidden="1" x14ac:dyDescent="0.3">
      <c r="A1651" s="1">
        <v>43914</v>
      </c>
      <c r="B1651" t="s">
        <v>6</v>
      </c>
      <c r="C1651" t="s">
        <v>1867</v>
      </c>
      <c r="D1651">
        <v>17</v>
      </c>
      <c r="E1651">
        <v>1535</v>
      </c>
      <c r="F1651">
        <v>250</v>
      </c>
      <c r="G1651">
        <v>16</v>
      </c>
      <c r="H1651" t="str">
        <f t="shared" si="25"/>
        <v>Not First</v>
      </c>
    </row>
    <row r="1652" spans="1:8" hidden="1" x14ac:dyDescent="0.3">
      <c r="A1652" s="1">
        <v>43915</v>
      </c>
      <c r="B1652" t="s">
        <v>6</v>
      </c>
      <c r="C1652" t="s">
        <v>115</v>
      </c>
      <c r="D1652">
        <v>17</v>
      </c>
      <c r="E1652">
        <v>1874</v>
      </c>
      <c r="F1652">
        <v>339</v>
      </c>
      <c r="G1652">
        <v>21</v>
      </c>
      <c r="H1652" t="str">
        <f t="shared" si="25"/>
        <v>Not First</v>
      </c>
    </row>
    <row r="1653" spans="1:8" hidden="1" x14ac:dyDescent="0.3">
      <c r="A1653" s="1">
        <v>43916</v>
      </c>
      <c r="B1653" t="s">
        <v>6</v>
      </c>
      <c r="C1653" t="s">
        <v>1868</v>
      </c>
      <c r="D1653">
        <v>17</v>
      </c>
      <c r="E1653">
        <v>2538</v>
      </c>
      <c r="F1653">
        <v>664</v>
      </c>
      <c r="G1653">
        <v>26</v>
      </c>
      <c r="H1653" t="str">
        <f t="shared" si="25"/>
        <v>Not First</v>
      </c>
    </row>
    <row r="1654" spans="1:8" hidden="1" x14ac:dyDescent="0.3">
      <c r="A1654" s="1">
        <v>43917</v>
      </c>
      <c r="B1654" t="s">
        <v>6</v>
      </c>
      <c r="C1654" t="s">
        <v>1869</v>
      </c>
      <c r="D1654">
        <v>17</v>
      </c>
      <c r="E1654">
        <v>3029</v>
      </c>
      <c r="F1654">
        <v>491</v>
      </c>
      <c r="G1654">
        <v>37</v>
      </c>
      <c r="H1654" t="str">
        <f t="shared" si="25"/>
        <v>Not First</v>
      </c>
    </row>
    <row r="1655" spans="1:8" hidden="1" x14ac:dyDescent="0.3">
      <c r="A1655" s="1">
        <v>43918</v>
      </c>
      <c r="B1655" t="s">
        <v>6</v>
      </c>
      <c r="C1655" t="s">
        <v>1870</v>
      </c>
      <c r="D1655">
        <v>17</v>
      </c>
      <c r="E1655">
        <v>3547</v>
      </c>
      <c r="F1655">
        <v>518</v>
      </c>
      <c r="G1655">
        <v>50</v>
      </c>
      <c r="H1655" t="str">
        <f t="shared" si="25"/>
        <v>Not First</v>
      </c>
    </row>
    <row r="1656" spans="1:8" hidden="1" x14ac:dyDescent="0.3">
      <c r="A1656" s="1">
        <v>43919</v>
      </c>
      <c r="B1656" t="s">
        <v>6</v>
      </c>
      <c r="C1656" t="s">
        <v>1871</v>
      </c>
      <c r="D1656">
        <v>17</v>
      </c>
      <c r="E1656">
        <v>4613</v>
      </c>
      <c r="F1656">
        <v>1066</v>
      </c>
      <c r="G1656">
        <v>70</v>
      </c>
      <c r="H1656" t="str">
        <f t="shared" si="25"/>
        <v>Not First</v>
      </c>
    </row>
    <row r="1657" spans="1:8" hidden="1" x14ac:dyDescent="0.3">
      <c r="A1657" s="1">
        <v>43920</v>
      </c>
      <c r="B1657" t="s">
        <v>6</v>
      </c>
      <c r="C1657" t="s">
        <v>1872</v>
      </c>
      <c r="D1657">
        <v>17</v>
      </c>
      <c r="E1657">
        <v>5070</v>
      </c>
      <c r="F1657">
        <v>457</v>
      </c>
      <c r="G1657">
        <v>84</v>
      </c>
      <c r="H1657" t="str">
        <f t="shared" si="25"/>
        <v>Not First</v>
      </c>
    </row>
    <row r="1658" spans="1:8" hidden="1" x14ac:dyDescent="0.3">
      <c r="A1658" s="1">
        <v>43921</v>
      </c>
      <c r="B1658" t="s">
        <v>6</v>
      </c>
      <c r="C1658" t="s">
        <v>1873</v>
      </c>
      <c r="D1658">
        <v>17</v>
      </c>
      <c r="E1658">
        <v>5992</v>
      </c>
      <c r="F1658">
        <v>922</v>
      </c>
      <c r="G1658">
        <v>107</v>
      </c>
      <c r="H1658" t="str">
        <f t="shared" si="25"/>
        <v>Not First</v>
      </c>
    </row>
    <row r="1659" spans="1:8" hidden="1" x14ac:dyDescent="0.3">
      <c r="A1659" s="1">
        <v>43922</v>
      </c>
      <c r="B1659" t="s">
        <v>6</v>
      </c>
      <c r="C1659" t="s">
        <v>1874</v>
      </c>
      <c r="D1659">
        <v>17</v>
      </c>
      <c r="E1659">
        <v>6978</v>
      </c>
      <c r="F1659">
        <v>986</v>
      </c>
      <c r="G1659">
        <v>146</v>
      </c>
      <c r="H1659" t="str">
        <f t="shared" si="25"/>
        <v>Not First</v>
      </c>
    </row>
    <row r="1660" spans="1:8" hidden="1" x14ac:dyDescent="0.3">
      <c r="A1660" s="1">
        <v>43923</v>
      </c>
      <c r="B1660" t="s">
        <v>6</v>
      </c>
      <c r="C1660" t="s">
        <v>1875</v>
      </c>
      <c r="D1660">
        <v>17</v>
      </c>
      <c r="E1660">
        <v>7695</v>
      </c>
      <c r="F1660">
        <v>717</v>
      </c>
      <c r="G1660">
        <v>165</v>
      </c>
      <c r="H1660" t="str">
        <f t="shared" si="25"/>
        <v>Not First</v>
      </c>
    </row>
    <row r="1661" spans="1:8" hidden="1" x14ac:dyDescent="0.3">
      <c r="A1661" s="1">
        <v>43924</v>
      </c>
      <c r="B1661" t="s">
        <v>6</v>
      </c>
      <c r="C1661" t="s">
        <v>1876</v>
      </c>
      <c r="D1661">
        <v>17</v>
      </c>
      <c r="E1661">
        <v>8904</v>
      </c>
      <c r="F1661">
        <v>1209</v>
      </c>
      <c r="G1661">
        <v>211</v>
      </c>
      <c r="H1661" t="str">
        <f t="shared" si="25"/>
        <v>Not First</v>
      </c>
    </row>
    <row r="1662" spans="1:8" hidden="1" x14ac:dyDescent="0.3">
      <c r="A1662" s="1">
        <v>43925</v>
      </c>
      <c r="B1662" t="s">
        <v>6</v>
      </c>
      <c r="C1662" t="s">
        <v>1877</v>
      </c>
      <c r="D1662">
        <v>17</v>
      </c>
      <c r="E1662">
        <v>10357</v>
      </c>
      <c r="F1662">
        <v>1453</v>
      </c>
      <c r="G1662">
        <v>248</v>
      </c>
      <c r="H1662" t="str">
        <f t="shared" si="25"/>
        <v>Not First</v>
      </c>
    </row>
    <row r="1663" spans="1:8" hidden="1" x14ac:dyDescent="0.3">
      <c r="A1663" s="1">
        <v>43926</v>
      </c>
      <c r="B1663" t="s">
        <v>6</v>
      </c>
      <c r="C1663" t="s">
        <v>1878</v>
      </c>
      <c r="D1663">
        <v>17</v>
      </c>
      <c r="E1663">
        <v>11276</v>
      </c>
      <c r="F1663">
        <v>919</v>
      </c>
      <c r="G1663">
        <v>282</v>
      </c>
      <c r="H1663" t="str">
        <f t="shared" si="25"/>
        <v>Not First</v>
      </c>
    </row>
    <row r="1664" spans="1:8" hidden="1" x14ac:dyDescent="0.3">
      <c r="A1664" s="1">
        <v>43927</v>
      </c>
      <c r="B1664" t="s">
        <v>6</v>
      </c>
      <c r="C1664" t="s">
        <v>1879</v>
      </c>
      <c r="D1664">
        <v>17</v>
      </c>
      <c r="E1664">
        <v>12262</v>
      </c>
      <c r="F1664">
        <v>986</v>
      </c>
      <c r="G1664">
        <v>309</v>
      </c>
      <c r="H1664" t="str">
        <f t="shared" si="25"/>
        <v>Not First</v>
      </c>
    </row>
    <row r="1665" spans="1:8" hidden="1" x14ac:dyDescent="0.3">
      <c r="A1665" s="1">
        <v>43928</v>
      </c>
      <c r="B1665" t="s">
        <v>6</v>
      </c>
      <c r="C1665" t="s">
        <v>1880</v>
      </c>
      <c r="D1665">
        <v>17</v>
      </c>
      <c r="E1665">
        <v>13549</v>
      </c>
      <c r="F1665">
        <v>1287</v>
      </c>
      <c r="G1665">
        <v>384</v>
      </c>
      <c r="H1665" t="str">
        <f t="shared" si="25"/>
        <v>Not First</v>
      </c>
    </row>
    <row r="1666" spans="1:8" hidden="1" x14ac:dyDescent="0.3">
      <c r="A1666" s="1">
        <v>43929</v>
      </c>
      <c r="B1666" t="s">
        <v>6</v>
      </c>
      <c r="C1666" t="s">
        <v>1881</v>
      </c>
      <c r="D1666">
        <v>17</v>
      </c>
      <c r="E1666">
        <v>15078</v>
      </c>
      <c r="F1666">
        <v>1529</v>
      </c>
      <c r="G1666">
        <v>464</v>
      </c>
      <c r="H1666" t="str">
        <f t="shared" si="25"/>
        <v>Not First</v>
      </c>
    </row>
    <row r="1667" spans="1:8" hidden="1" x14ac:dyDescent="0.3">
      <c r="A1667" s="1">
        <v>43930</v>
      </c>
      <c r="B1667" t="s">
        <v>6</v>
      </c>
      <c r="C1667" t="s">
        <v>1882</v>
      </c>
      <c r="D1667">
        <v>17</v>
      </c>
      <c r="E1667">
        <v>16422</v>
      </c>
      <c r="F1667">
        <v>1344</v>
      </c>
      <c r="G1667">
        <v>534</v>
      </c>
      <c r="H1667" t="str">
        <f t="shared" ref="H1667:H1730" si="26">IF(B1667&lt;&gt;B1666,"First","Not First")</f>
        <v>Not First</v>
      </c>
    </row>
    <row r="1668" spans="1:8" hidden="1" x14ac:dyDescent="0.3">
      <c r="A1668" s="1">
        <v>43931</v>
      </c>
      <c r="B1668" t="s">
        <v>6</v>
      </c>
      <c r="C1668" t="s">
        <v>1883</v>
      </c>
      <c r="D1668">
        <v>17</v>
      </c>
      <c r="E1668">
        <v>17887</v>
      </c>
      <c r="F1668">
        <v>1465</v>
      </c>
      <c r="G1668">
        <v>607</v>
      </c>
      <c r="H1668" t="str">
        <f t="shared" si="26"/>
        <v>Not First</v>
      </c>
    </row>
    <row r="1669" spans="1:8" hidden="1" x14ac:dyDescent="0.3">
      <c r="A1669" s="1">
        <v>43932</v>
      </c>
      <c r="B1669" t="s">
        <v>6</v>
      </c>
      <c r="C1669" t="s">
        <v>1884</v>
      </c>
      <c r="D1669">
        <v>17</v>
      </c>
      <c r="E1669">
        <v>19180</v>
      </c>
      <c r="F1669">
        <v>1293</v>
      </c>
      <c r="G1669">
        <v>682</v>
      </c>
      <c r="H1669" t="str">
        <f t="shared" si="26"/>
        <v>Not First</v>
      </c>
    </row>
    <row r="1670" spans="1:8" hidden="1" x14ac:dyDescent="0.3">
      <c r="A1670" s="1">
        <v>43933</v>
      </c>
      <c r="B1670" t="s">
        <v>6</v>
      </c>
      <c r="C1670" t="s">
        <v>1885</v>
      </c>
      <c r="D1670">
        <v>17</v>
      </c>
      <c r="E1670">
        <v>20852</v>
      </c>
      <c r="F1670">
        <v>1672</v>
      </c>
      <c r="G1670">
        <v>727</v>
      </c>
      <c r="H1670" t="str">
        <f t="shared" si="26"/>
        <v>Not First</v>
      </c>
    </row>
    <row r="1671" spans="1:8" hidden="1" x14ac:dyDescent="0.3">
      <c r="A1671" s="1">
        <v>43934</v>
      </c>
      <c r="B1671" t="s">
        <v>6</v>
      </c>
      <c r="C1671" t="s">
        <v>1886</v>
      </c>
      <c r="D1671">
        <v>17</v>
      </c>
      <c r="E1671">
        <v>22025</v>
      </c>
      <c r="F1671">
        <v>1173</v>
      </c>
      <c r="G1671">
        <v>800</v>
      </c>
      <c r="H1671" t="str">
        <f t="shared" si="26"/>
        <v>Not First</v>
      </c>
    </row>
    <row r="1672" spans="1:8" hidden="1" x14ac:dyDescent="0.3">
      <c r="A1672" s="1">
        <v>43935</v>
      </c>
      <c r="B1672" t="s">
        <v>6</v>
      </c>
      <c r="C1672" t="s">
        <v>1887</v>
      </c>
      <c r="D1672">
        <v>17</v>
      </c>
      <c r="E1672">
        <v>23247</v>
      </c>
      <c r="F1672">
        <v>1222</v>
      </c>
      <c r="G1672">
        <v>878</v>
      </c>
      <c r="H1672" t="str">
        <f t="shared" si="26"/>
        <v>Not First</v>
      </c>
    </row>
    <row r="1673" spans="1:8" hidden="1" x14ac:dyDescent="0.3">
      <c r="A1673" s="1">
        <v>43936</v>
      </c>
      <c r="B1673" t="s">
        <v>6</v>
      </c>
      <c r="C1673" t="s">
        <v>1888</v>
      </c>
      <c r="D1673">
        <v>17</v>
      </c>
      <c r="E1673">
        <v>24593</v>
      </c>
      <c r="F1673">
        <v>1346</v>
      </c>
      <c r="G1673">
        <v>958</v>
      </c>
      <c r="H1673" t="str">
        <f t="shared" si="26"/>
        <v>Not First</v>
      </c>
    </row>
    <row r="1674" spans="1:8" hidden="1" x14ac:dyDescent="0.3">
      <c r="A1674" s="1">
        <v>43937</v>
      </c>
      <c r="B1674" t="s">
        <v>6</v>
      </c>
      <c r="C1674" t="s">
        <v>1889</v>
      </c>
      <c r="D1674">
        <v>17</v>
      </c>
      <c r="E1674">
        <v>25734</v>
      </c>
      <c r="F1674">
        <v>1141</v>
      </c>
      <c r="G1674">
        <v>1081</v>
      </c>
      <c r="H1674" t="str">
        <f t="shared" si="26"/>
        <v>Not First</v>
      </c>
    </row>
    <row r="1675" spans="1:8" hidden="1" x14ac:dyDescent="0.3">
      <c r="A1675" s="1">
        <v>43938</v>
      </c>
      <c r="B1675" t="s">
        <v>6</v>
      </c>
      <c r="C1675" t="s">
        <v>1890</v>
      </c>
      <c r="D1675">
        <v>17</v>
      </c>
      <c r="E1675">
        <v>27575</v>
      </c>
      <c r="F1675">
        <v>1841</v>
      </c>
      <c r="G1675">
        <v>1142</v>
      </c>
      <c r="H1675" t="str">
        <f t="shared" si="26"/>
        <v>Not First</v>
      </c>
    </row>
    <row r="1676" spans="1:8" hidden="1" x14ac:dyDescent="0.3">
      <c r="A1676" s="1">
        <v>43939</v>
      </c>
      <c r="B1676" t="s">
        <v>6</v>
      </c>
      <c r="C1676" t="s">
        <v>1891</v>
      </c>
      <c r="D1676">
        <v>17</v>
      </c>
      <c r="E1676">
        <v>29160</v>
      </c>
      <c r="F1676">
        <v>1585</v>
      </c>
      <c r="G1676">
        <v>1272</v>
      </c>
      <c r="H1676" t="str">
        <f t="shared" si="26"/>
        <v>Not First</v>
      </c>
    </row>
    <row r="1677" spans="1:8" hidden="1" x14ac:dyDescent="0.3">
      <c r="A1677" s="1">
        <v>43940</v>
      </c>
      <c r="B1677" t="s">
        <v>6</v>
      </c>
      <c r="C1677" t="s">
        <v>1892</v>
      </c>
      <c r="D1677">
        <v>17</v>
      </c>
      <c r="E1677">
        <v>30357</v>
      </c>
      <c r="F1677">
        <v>1197</v>
      </c>
      <c r="G1677">
        <v>1302</v>
      </c>
      <c r="H1677" t="str">
        <f t="shared" si="26"/>
        <v>Not First</v>
      </c>
    </row>
    <row r="1678" spans="1:8" hidden="1" x14ac:dyDescent="0.3">
      <c r="A1678" s="1">
        <v>43941</v>
      </c>
      <c r="B1678" t="s">
        <v>6</v>
      </c>
      <c r="C1678" t="s">
        <v>1893</v>
      </c>
      <c r="D1678">
        <v>17</v>
      </c>
      <c r="E1678">
        <v>31508</v>
      </c>
      <c r="F1678">
        <v>1151</v>
      </c>
      <c r="G1678">
        <v>1359</v>
      </c>
      <c r="H1678" t="str">
        <f t="shared" si="26"/>
        <v>Not First</v>
      </c>
    </row>
    <row r="1679" spans="1:8" hidden="1" x14ac:dyDescent="0.3">
      <c r="A1679" s="1">
        <v>43942</v>
      </c>
      <c r="B1679" t="s">
        <v>6</v>
      </c>
      <c r="C1679" t="s">
        <v>1894</v>
      </c>
      <c r="D1679">
        <v>17</v>
      </c>
      <c r="E1679">
        <v>33059</v>
      </c>
      <c r="F1679">
        <v>1551</v>
      </c>
      <c r="G1679">
        <v>1479</v>
      </c>
      <c r="H1679" t="str">
        <f t="shared" si="26"/>
        <v>Not First</v>
      </c>
    </row>
    <row r="1680" spans="1:8" hidden="1" x14ac:dyDescent="0.3">
      <c r="A1680" s="1">
        <v>43943</v>
      </c>
      <c r="B1680" t="s">
        <v>6</v>
      </c>
      <c r="C1680" t="s">
        <v>1895</v>
      </c>
      <c r="D1680">
        <v>17</v>
      </c>
      <c r="E1680">
        <v>35108</v>
      </c>
      <c r="F1680">
        <v>2049</v>
      </c>
      <c r="G1680">
        <v>1577</v>
      </c>
      <c r="H1680" t="str">
        <f t="shared" si="26"/>
        <v>Not First</v>
      </c>
    </row>
    <row r="1681" spans="1:8" hidden="1" x14ac:dyDescent="0.3">
      <c r="A1681" s="1">
        <v>43944</v>
      </c>
      <c r="B1681" t="s">
        <v>6</v>
      </c>
      <c r="C1681" t="s">
        <v>1896</v>
      </c>
      <c r="D1681">
        <v>17</v>
      </c>
      <c r="E1681">
        <v>36935</v>
      </c>
      <c r="F1681">
        <v>1827</v>
      </c>
      <c r="G1681">
        <v>1696</v>
      </c>
      <c r="H1681" t="str">
        <f t="shared" si="26"/>
        <v>Not First</v>
      </c>
    </row>
    <row r="1682" spans="1:8" hidden="1" x14ac:dyDescent="0.3">
      <c r="A1682" s="1">
        <v>43945</v>
      </c>
      <c r="B1682" t="s">
        <v>6</v>
      </c>
      <c r="C1682" t="s">
        <v>1897</v>
      </c>
      <c r="D1682">
        <v>17</v>
      </c>
      <c r="E1682">
        <v>39658</v>
      </c>
      <c r="F1682">
        <v>2723</v>
      </c>
      <c r="G1682">
        <v>1804</v>
      </c>
      <c r="H1682" t="str">
        <f t="shared" si="26"/>
        <v>Not First</v>
      </c>
    </row>
    <row r="1683" spans="1:8" hidden="1" x14ac:dyDescent="0.3">
      <c r="A1683" s="1">
        <v>43946</v>
      </c>
      <c r="B1683" t="s">
        <v>6</v>
      </c>
      <c r="C1683" t="s">
        <v>1898</v>
      </c>
      <c r="D1683">
        <v>17</v>
      </c>
      <c r="E1683">
        <v>41777</v>
      </c>
      <c r="F1683">
        <v>2119</v>
      </c>
      <c r="G1683">
        <v>1884</v>
      </c>
      <c r="H1683" t="str">
        <f t="shared" si="26"/>
        <v>Not First</v>
      </c>
    </row>
    <row r="1684" spans="1:8" hidden="1" x14ac:dyDescent="0.3">
      <c r="A1684" s="1">
        <v>43947</v>
      </c>
      <c r="B1684" t="s">
        <v>6</v>
      </c>
      <c r="C1684" t="s">
        <v>1899</v>
      </c>
      <c r="D1684">
        <v>17</v>
      </c>
      <c r="E1684">
        <v>43903</v>
      </c>
      <c r="F1684">
        <v>2126</v>
      </c>
      <c r="G1684">
        <v>1943</v>
      </c>
      <c r="H1684" t="str">
        <f t="shared" si="26"/>
        <v>Not First</v>
      </c>
    </row>
    <row r="1685" spans="1:8" hidden="1" x14ac:dyDescent="0.3">
      <c r="A1685" s="1">
        <v>43948</v>
      </c>
      <c r="B1685" t="s">
        <v>6</v>
      </c>
      <c r="C1685" t="s">
        <v>1900</v>
      </c>
      <c r="D1685">
        <v>17</v>
      </c>
      <c r="E1685">
        <v>45883</v>
      </c>
      <c r="F1685">
        <v>1980</v>
      </c>
      <c r="G1685">
        <v>1992</v>
      </c>
      <c r="H1685" t="str">
        <f t="shared" si="26"/>
        <v>Not First</v>
      </c>
    </row>
    <row r="1686" spans="1:8" hidden="1" x14ac:dyDescent="0.3">
      <c r="A1686" s="1">
        <v>43949</v>
      </c>
      <c r="B1686" t="s">
        <v>6</v>
      </c>
      <c r="C1686" t="s">
        <v>1901</v>
      </c>
      <c r="D1686">
        <v>17</v>
      </c>
      <c r="E1686">
        <v>48102</v>
      </c>
      <c r="F1686">
        <v>2219</v>
      </c>
      <c r="G1686">
        <v>2132</v>
      </c>
      <c r="H1686" t="str">
        <f t="shared" si="26"/>
        <v>Not First</v>
      </c>
    </row>
    <row r="1687" spans="1:8" hidden="1" x14ac:dyDescent="0.3">
      <c r="A1687" s="1">
        <v>43950</v>
      </c>
      <c r="B1687" t="s">
        <v>6</v>
      </c>
      <c r="C1687" t="s">
        <v>1902</v>
      </c>
      <c r="D1687">
        <v>17</v>
      </c>
      <c r="E1687">
        <v>50355</v>
      </c>
      <c r="F1687">
        <v>2253</v>
      </c>
      <c r="G1687">
        <v>2221</v>
      </c>
      <c r="H1687" t="str">
        <f t="shared" si="26"/>
        <v>Not First</v>
      </c>
    </row>
    <row r="1688" spans="1:8" hidden="1" x14ac:dyDescent="0.3">
      <c r="A1688" s="1">
        <v>43951</v>
      </c>
      <c r="B1688" t="s">
        <v>6</v>
      </c>
      <c r="C1688" t="s">
        <v>1903</v>
      </c>
      <c r="D1688">
        <v>17</v>
      </c>
      <c r="E1688">
        <v>52918</v>
      </c>
      <c r="F1688">
        <v>2563</v>
      </c>
      <c r="G1688">
        <v>2361</v>
      </c>
      <c r="H1688" t="str">
        <f t="shared" si="26"/>
        <v>Not First</v>
      </c>
    </row>
    <row r="1689" spans="1:8" hidden="1" x14ac:dyDescent="0.3">
      <c r="A1689" s="1">
        <v>43952</v>
      </c>
      <c r="B1689" t="s">
        <v>6</v>
      </c>
      <c r="C1689" t="s">
        <v>1904</v>
      </c>
      <c r="D1689">
        <v>17</v>
      </c>
      <c r="E1689">
        <v>56055</v>
      </c>
      <c r="F1689">
        <v>3137</v>
      </c>
      <c r="G1689">
        <v>2464</v>
      </c>
      <c r="H1689" t="str">
        <f t="shared" si="26"/>
        <v>Not First</v>
      </c>
    </row>
    <row r="1690" spans="1:8" hidden="1" x14ac:dyDescent="0.3">
      <c r="A1690" s="1">
        <v>43953</v>
      </c>
      <c r="B1690" t="s">
        <v>6</v>
      </c>
      <c r="C1690" t="s">
        <v>1905</v>
      </c>
      <c r="D1690">
        <v>17</v>
      </c>
      <c r="E1690">
        <v>58505</v>
      </c>
      <c r="F1690">
        <v>2450</v>
      </c>
      <c r="G1690">
        <v>2576</v>
      </c>
      <c r="H1690" t="str">
        <f t="shared" si="26"/>
        <v>Not First</v>
      </c>
    </row>
    <row r="1691" spans="1:8" hidden="1" x14ac:dyDescent="0.3">
      <c r="A1691" s="1">
        <v>43954</v>
      </c>
      <c r="B1691" t="s">
        <v>6</v>
      </c>
      <c r="C1691" t="s">
        <v>1906</v>
      </c>
      <c r="D1691">
        <v>17</v>
      </c>
      <c r="E1691">
        <v>61499</v>
      </c>
      <c r="F1691">
        <v>2994</v>
      </c>
      <c r="G1691">
        <v>2632</v>
      </c>
      <c r="H1691" t="str">
        <f t="shared" si="26"/>
        <v>Not First</v>
      </c>
    </row>
    <row r="1692" spans="1:8" hidden="1" x14ac:dyDescent="0.3">
      <c r="A1692" s="1">
        <v>43955</v>
      </c>
      <c r="B1692" t="s">
        <v>6</v>
      </c>
      <c r="C1692" t="s">
        <v>1907</v>
      </c>
      <c r="D1692">
        <v>17</v>
      </c>
      <c r="E1692">
        <v>63840</v>
      </c>
      <c r="F1692">
        <v>2341</v>
      </c>
      <c r="G1692">
        <v>2673</v>
      </c>
      <c r="H1692" t="str">
        <f t="shared" si="26"/>
        <v>Not First</v>
      </c>
    </row>
    <row r="1693" spans="1:8" hidden="1" x14ac:dyDescent="0.3">
      <c r="A1693" s="1">
        <v>43956</v>
      </c>
      <c r="B1693" t="s">
        <v>6</v>
      </c>
      <c r="C1693" t="s">
        <v>1908</v>
      </c>
      <c r="D1693">
        <v>17</v>
      </c>
      <c r="E1693">
        <v>65889</v>
      </c>
      <c r="F1693">
        <v>2049</v>
      </c>
      <c r="G1693">
        <v>2843</v>
      </c>
      <c r="H1693" t="str">
        <f t="shared" si="26"/>
        <v>Not First</v>
      </c>
    </row>
    <row r="1694" spans="1:8" hidden="1" x14ac:dyDescent="0.3">
      <c r="A1694" s="1">
        <v>43957</v>
      </c>
      <c r="B1694" t="s">
        <v>6</v>
      </c>
      <c r="C1694" t="s">
        <v>1909</v>
      </c>
      <c r="D1694">
        <v>17</v>
      </c>
      <c r="E1694">
        <v>68164</v>
      </c>
      <c r="F1694">
        <v>2275</v>
      </c>
      <c r="G1694">
        <v>2977</v>
      </c>
      <c r="H1694" t="str">
        <f t="shared" si="26"/>
        <v>Not First</v>
      </c>
    </row>
    <row r="1695" spans="1:8" hidden="1" x14ac:dyDescent="0.3">
      <c r="A1695" s="1">
        <v>43958</v>
      </c>
      <c r="B1695" t="s">
        <v>6</v>
      </c>
      <c r="C1695" t="s">
        <v>1910</v>
      </c>
      <c r="D1695">
        <v>17</v>
      </c>
      <c r="E1695">
        <v>70802</v>
      </c>
      <c r="F1695">
        <v>2638</v>
      </c>
      <c r="G1695">
        <v>3139</v>
      </c>
      <c r="H1695" t="str">
        <f t="shared" si="26"/>
        <v>Not First</v>
      </c>
    </row>
    <row r="1696" spans="1:8" hidden="1" x14ac:dyDescent="0.3">
      <c r="A1696" s="1">
        <v>43959</v>
      </c>
      <c r="B1696" t="s">
        <v>6</v>
      </c>
      <c r="C1696" t="s">
        <v>1911</v>
      </c>
      <c r="D1696">
        <v>17</v>
      </c>
      <c r="E1696">
        <v>73688</v>
      </c>
      <c r="F1696">
        <v>2886</v>
      </c>
      <c r="G1696">
        <v>3262</v>
      </c>
      <c r="H1696" t="str">
        <f t="shared" si="26"/>
        <v>Not First</v>
      </c>
    </row>
    <row r="1697" spans="1:8" hidden="1" x14ac:dyDescent="0.3">
      <c r="A1697" s="1">
        <v>43960</v>
      </c>
      <c r="B1697" t="s">
        <v>6</v>
      </c>
      <c r="C1697" t="s">
        <v>1912</v>
      </c>
      <c r="D1697">
        <v>17</v>
      </c>
      <c r="E1697">
        <v>76008</v>
      </c>
      <c r="F1697">
        <v>2320</v>
      </c>
      <c r="G1697">
        <v>3362</v>
      </c>
      <c r="H1697" t="str">
        <f t="shared" si="26"/>
        <v>Not First</v>
      </c>
    </row>
    <row r="1698" spans="1:8" hidden="1" x14ac:dyDescent="0.3">
      <c r="A1698" s="1">
        <v>43961</v>
      </c>
      <c r="B1698" t="s">
        <v>6</v>
      </c>
      <c r="C1698" t="s">
        <v>1913</v>
      </c>
      <c r="D1698">
        <v>17</v>
      </c>
      <c r="E1698">
        <v>77662</v>
      </c>
      <c r="F1698">
        <v>1654</v>
      </c>
      <c r="G1698">
        <v>3426</v>
      </c>
      <c r="H1698" t="str">
        <f t="shared" si="26"/>
        <v>Not First</v>
      </c>
    </row>
    <row r="1699" spans="1:8" hidden="1" x14ac:dyDescent="0.3">
      <c r="A1699" s="1">
        <v>43962</v>
      </c>
      <c r="B1699" t="s">
        <v>6</v>
      </c>
      <c r="C1699" t="s">
        <v>1914</v>
      </c>
      <c r="D1699">
        <v>17</v>
      </c>
      <c r="E1699">
        <v>79123</v>
      </c>
      <c r="F1699">
        <v>1461</v>
      </c>
      <c r="G1699">
        <v>3480</v>
      </c>
      <c r="H1699" t="str">
        <f t="shared" si="26"/>
        <v>Not First</v>
      </c>
    </row>
    <row r="1700" spans="1:8" hidden="1" x14ac:dyDescent="0.3">
      <c r="A1700" s="1">
        <v>43963</v>
      </c>
      <c r="B1700" t="s">
        <v>6</v>
      </c>
      <c r="C1700" t="s">
        <v>1915</v>
      </c>
      <c r="D1700">
        <v>17</v>
      </c>
      <c r="E1700">
        <v>83168</v>
      </c>
      <c r="F1700">
        <v>4045</v>
      </c>
      <c r="G1700">
        <v>3617</v>
      </c>
      <c r="H1700" t="str">
        <f t="shared" si="26"/>
        <v>Not First</v>
      </c>
    </row>
    <row r="1701" spans="1:8" hidden="1" x14ac:dyDescent="0.3">
      <c r="A1701" s="1">
        <v>43964</v>
      </c>
      <c r="B1701" t="s">
        <v>6</v>
      </c>
      <c r="C1701" t="s">
        <v>1916</v>
      </c>
      <c r="D1701">
        <v>17</v>
      </c>
      <c r="E1701">
        <v>84874</v>
      </c>
      <c r="F1701">
        <v>1706</v>
      </c>
      <c r="G1701">
        <v>3815</v>
      </c>
      <c r="H1701" t="str">
        <f t="shared" si="26"/>
        <v>Not First</v>
      </c>
    </row>
    <row r="1702" spans="1:8" hidden="1" x14ac:dyDescent="0.3">
      <c r="A1702" s="1">
        <v>43965</v>
      </c>
      <c r="B1702" t="s">
        <v>6</v>
      </c>
      <c r="C1702" t="s">
        <v>1917</v>
      </c>
      <c r="D1702">
        <v>17</v>
      </c>
      <c r="E1702">
        <v>88081</v>
      </c>
      <c r="F1702">
        <v>3207</v>
      </c>
      <c r="G1702">
        <v>3945</v>
      </c>
      <c r="H1702" t="str">
        <f t="shared" si="26"/>
        <v>Not First</v>
      </c>
    </row>
    <row r="1703" spans="1:8" hidden="1" x14ac:dyDescent="0.3">
      <c r="A1703" s="1">
        <v>43966</v>
      </c>
      <c r="B1703" t="s">
        <v>6</v>
      </c>
      <c r="C1703" t="s">
        <v>1918</v>
      </c>
      <c r="D1703">
        <v>17</v>
      </c>
      <c r="E1703">
        <v>90528</v>
      </c>
      <c r="F1703">
        <v>2447</v>
      </c>
      <c r="G1703">
        <v>4075</v>
      </c>
      <c r="H1703" t="str">
        <f t="shared" si="26"/>
        <v>Not First</v>
      </c>
    </row>
    <row r="1704" spans="1:8" hidden="1" x14ac:dyDescent="0.3">
      <c r="A1704" s="1">
        <v>43967</v>
      </c>
      <c r="B1704" t="s">
        <v>6</v>
      </c>
      <c r="C1704" t="s">
        <v>1919</v>
      </c>
      <c r="D1704">
        <v>17</v>
      </c>
      <c r="E1704">
        <v>92669</v>
      </c>
      <c r="F1704">
        <v>2141</v>
      </c>
      <c r="G1704">
        <v>4149</v>
      </c>
      <c r="H1704" t="str">
        <f t="shared" si="26"/>
        <v>Not First</v>
      </c>
    </row>
    <row r="1705" spans="1:8" hidden="1" x14ac:dyDescent="0.3">
      <c r="A1705" s="1">
        <v>43968</v>
      </c>
      <c r="B1705" t="s">
        <v>6</v>
      </c>
      <c r="C1705" t="s">
        <v>1920</v>
      </c>
      <c r="D1705">
        <v>17</v>
      </c>
      <c r="E1705">
        <v>94360</v>
      </c>
      <c r="F1705">
        <v>1691</v>
      </c>
      <c r="G1705">
        <v>4198</v>
      </c>
      <c r="H1705" t="str">
        <f t="shared" si="26"/>
        <v>Not First</v>
      </c>
    </row>
    <row r="1706" spans="1:8" hidden="1" x14ac:dyDescent="0.3">
      <c r="A1706" s="1">
        <v>43969</v>
      </c>
      <c r="B1706" t="s">
        <v>6</v>
      </c>
      <c r="C1706" t="s">
        <v>1921</v>
      </c>
      <c r="D1706">
        <v>17</v>
      </c>
      <c r="E1706">
        <v>96778</v>
      </c>
      <c r="F1706">
        <v>2418</v>
      </c>
      <c r="G1706">
        <v>4257</v>
      </c>
      <c r="H1706" t="str">
        <f t="shared" si="26"/>
        <v>Not First</v>
      </c>
    </row>
    <row r="1707" spans="1:8" hidden="1" x14ac:dyDescent="0.3">
      <c r="A1707" s="1">
        <v>43970</v>
      </c>
      <c r="B1707" t="s">
        <v>6</v>
      </c>
      <c r="C1707" t="s">
        <v>1922</v>
      </c>
      <c r="D1707">
        <v>17</v>
      </c>
      <c r="E1707">
        <v>98298</v>
      </c>
      <c r="F1707">
        <v>1520</v>
      </c>
      <c r="G1707">
        <v>4399</v>
      </c>
      <c r="H1707" t="str">
        <f t="shared" si="26"/>
        <v>Not First</v>
      </c>
    </row>
    <row r="1708" spans="1:8" hidden="1" x14ac:dyDescent="0.3">
      <c r="A1708" s="1">
        <v>43971</v>
      </c>
      <c r="B1708" t="s">
        <v>6</v>
      </c>
      <c r="C1708" t="s">
        <v>1923</v>
      </c>
      <c r="D1708">
        <v>17</v>
      </c>
      <c r="E1708">
        <v>100713</v>
      </c>
      <c r="F1708">
        <v>2415</v>
      </c>
      <c r="G1708">
        <v>4547</v>
      </c>
      <c r="H1708" t="str">
        <f t="shared" si="26"/>
        <v>Not First</v>
      </c>
    </row>
    <row r="1709" spans="1:8" hidden="1" x14ac:dyDescent="0.3">
      <c r="A1709" s="1">
        <v>43972</v>
      </c>
      <c r="B1709" t="s">
        <v>6</v>
      </c>
      <c r="C1709" t="s">
        <v>1924</v>
      </c>
      <c r="D1709">
        <v>17</v>
      </c>
      <c r="E1709">
        <v>102995</v>
      </c>
      <c r="F1709">
        <v>2282</v>
      </c>
      <c r="G1709">
        <v>4634</v>
      </c>
      <c r="H1709" t="str">
        <f t="shared" si="26"/>
        <v>Not First</v>
      </c>
    </row>
    <row r="1710" spans="1:8" hidden="1" x14ac:dyDescent="0.3">
      <c r="A1710" s="1">
        <v>43973</v>
      </c>
      <c r="B1710" t="s">
        <v>6</v>
      </c>
      <c r="C1710" t="s">
        <v>1925</v>
      </c>
      <c r="D1710">
        <v>17</v>
      </c>
      <c r="E1710">
        <v>105710</v>
      </c>
      <c r="F1710">
        <v>2715</v>
      </c>
      <c r="G1710">
        <v>4740</v>
      </c>
      <c r="H1710" t="str">
        <f t="shared" si="26"/>
        <v>Not First</v>
      </c>
    </row>
    <row r="1711" spans="1:8" hidden="1" x14ac:dyDescent="0.3">
      <c r="A1711" s="1">
        <v>43974</v>
      </c>
      <c r="B1711" t="s">
        <v>6</v>
      </c>
      <c r="C1711" t="s">
        <v>1926</v>
      </c>
      <c r="D1711">
        <v>17</v>
      </c>
      <c r="E1711">
        <v>108100</v>
      </c>
      <c r="F1711">
        <v>2390</v>
      </c>
      <c r="G1711">
        <v>4817</v>
      </c>
      <c r="H1711" t="str">
        <f t="shared" si="26"/>
        <v>Not First</v>
      </c>
    </row>
    <row r="1712" spans="1:8" hidden="1" x14ac:dyDescent="0.3">
      <c r="A1712" s="1">
        <v>43975</v>
      </c>
      <c r="B1712" t="s">
        <v>6</v>
      </c>
      <c r="C1712" t="s">
        <v>1927</v>
      </c>
      <c r="D1712">
        <v>17</v>
      </c>
      <c r="E1712">
        <v>110541</v>
      </c>
      <c r="F1712">
        <v>2441</v>
      </c>
      <c r="G1712">
        <v>4884</v>
      </c>
      <c r="H1712" t="str">
        <f t="shared" si="26"/>
        <v>Not First</v>
      </c>
    </row>
    <row r="1713" spans="1:8" hidden="1" x14ac:dyDescent="0.3">
      <c r="A1713" s="1">
        <v>43976</v>
      </c>
      <c r="B1713" t="s">
        <v>6</v>
      </c>
      <c r="C1713" t="s">
        <v>1928</v>
      </c>
      <c r="D1713">
        <v>17</v>
      </c>
      <c r="E1713">
        <v>112248</v>
      </c>
      <c r="F1713">
        <v>1707</v>
      </c>
      <c r="G1713">
        <v>4912</v>
      </c>
      <c r="H1713" t="str">
        <f t="shared" si="26"/>
        <v>Not First</v>
      </c>
    </row>
    <row r="1714" spans="1:8" hidden="1" x14ac:dyDescent="0.3">
      <c r="A1714" s="1">
        <v>43977</v>
      </c>
      <c r="B1714" t="s">
        <v>6</v>
      </c>
      <c r="C1714" t="s">
        <v>1929</v>
      </c>
      <c r="D1714">
        <v>17</v>
      </c>
      <c r="E1714">
        <v>113486</v>
      </c>
      <c r="F1714">
        <v>1238</v>
      </c>
      <c r="G1714">
        <v>4960</v>
      </c>
      <c r="H1714" t="str">
        <f t="shared" si="26"/>
        <v>Not First</v>
      </c>
    </row>
    <row r="1715" spans="1:8" hidden="1" x14ac:dyDescent="0.3">
      <c r="A1715" s="1">
        <v>43978</v>
      </c>
      <c r="B1715" t="s">
        <v>6</v>
      </c>
      <c r="C1715" t="s">
        <v>1930</v>
      </c>
      <c r="D1715">
        <v>17</v>
      </c>
      <c r="E1715">
        <v>114612</v>
      </c>
      <c r="F1715">
        <v>1126</v>
      </c>
      <c r="G1715">
        <v>5118</v>
      </c>
      <c r="H1715" t="str">
        <f t="shared" si="26"/>
        <v>Not First</v>
      </c>
    </row>
    <row r="1716" spans="1:8" hidden="1" x14ac:dyDescent="0.3">
      <c r="A1716" s="1">
        <v>43979</v>
      </c>
      <c r="B1716" t="s">
        <v>6</v>
      </c>
      <c r="C1716" t="s">
        <v>1931</v>
      </c>
      <c r="D1716">
        <v>17</v>
      </c>
      <c r="E1716">
        <v>116128</v>
      </c>
      <c r="F1716">
        <v>1516</v>
      </c>
      <c r="G1716">
        <v>5225</v>
      </c>
      <c r="H1716" t="str">
        <f t="shared" si="26"/>
        <v>Not First</v>
      </c>
    </row>
    <row r="1717" spans="1:8" hidden="1" x14ac:dyDescent="0.3">
      <c r="A1717" s="1">
        <v>43980</v>
      </c>
      <c r="B1717" t="s">
        <v>6</v>
      </c>
      <c r="C1717" t="s">
        <v>116</v>
      </c>
      <c r="D1717">
        <v>17</v>
      </c>
      <c r="E1717">
        <v>117794</v>
      </c>
      <c r="F1717">
        <v>1666</v>
      </c>
      <c r="G1717">
        <v>5308</v>
      </c>
      <c r="H1717" t="str">
        <f t="shared" si="26"/>
        <v>Not First</v>
      </c>
    </row>
    <row r="1718" spans="1:8" hidden="1" x14ac:dyDescent="0.3">
      <c r="A1718" s="1">
        <v>43981</v>
      </c>
      <c r="B1718" t="s">
        <v>6</v>
      </c>
      <c r="C1718" t="s">
        <v>1932</v>
      </c>
      <c r="D1718">
        <v>17</v>
      </c>
      <c r="E1718">
        <v>119290</v>
      </c>
      <c r="F1718">
        <v>1496</v>
      </c>
      <c r="G1718">
        <v>5368</v>
      </c>
      <c r="H1718" t="str">
        <f t="shared" si="26"/>
        <v>Not First</v>
      </c>
    </row>
    <row r="1719" spans="1:8" hidden="1" x14ac:dyDescent="0.3">
      <c r="A1719" s="1">
        <v>43982</v>
      </c>
      <c r="B1719" t="s">
        <v>6</v>
      </c>
      <c r="C1719" t="s">
        <v>1933</v>
      </c>
      <c r="D1719">
        <v>17</v>
      </c>
      <c r="E1719">
        <v>120588</v>
      </c>
      <c r="F1719">
        <v>1298</v>
      </c>
      <c r="G1719">
        <v>5426</v>
      </c>
      <c r="H1719" t="str">
        <f t="shared" si="26"/>
        <v>Not First</v>
      </c>
    </row>
    <row r="1720" spans="1:8" hidden="1" x14ac:dyDescent="0.3">
      <c r="A1720" s="1">
        <v>43983</v>
      </c>
      <c r="B1720" t="s">
        <v>6</v>
      </c>
      <c r="C1720" t="s">
        <v>1934</v>
      </c>
      <c r="D1720">
        <v>17</v>
      </c>
      <c r="E1720">
        <v>121666</v>
      </c>
      <c r="F1720">
        <v>1078</v>
      </c>
      <c r="G1720">
        <v>5458</v>
      </c>
      <c r="H1720" t="str">
        <f t="shared" si="26"/>
        <v>Not First</v>
      </c>
    </row>
    <row r="1721" spans="1:8" hidden="1" x14ac:dyDescent="0.3">
      <c r="A1721" s="1">
        <v>43984</v>
      </c>
      <c r="B1721" t="s">
        <v>6</v>
      </c>
      <c r="C1721" t="s">
        <v>1935</v>
      </c>
      <c r="D1721">
        <v>17</v>
      </c>
      <c r="E1721">
        <v>123244</v>
      </c>
      <c r="F1721">
        <v>1578</v>
      </c>
      <c r="G1721">
        <v>5567</v>
      </c>
      <c r="H1721" t="str">
        <f t="shared" si="26"/>
        <v>Not First</v>
      </c>
    </row>
    <row r="1722" spans="1:8" hidden="1" x14ac:dyDescent="0.3">
      <c r="A1722" s="1">
        <v>43985</v>
      </c>
      <c r="B1722" t="s">
        <v>6</v>
      </c>
      <c r="C1722" t="s">
        <v>1936</v>
      </c>
      <c r="D1722">
        <v>17</v>
      </c>
      <c r="E1722">
        <v>124279</v>
      </c>
      <c r="F1722">
        <v>1035</v>
      </c>
      <c r="G1722">
        <v>5665</v>
      </c>
      <c r="H1722" t="str">
        <f t="shared" si="26"/>
        <v>Not First</v>
      </c>
    </row>
    <row r="1723" spans="1:8" hidden="1" x14ac:dyDescent="0.3">
      <c r="A1723" s="1">
        <v>43986</v>
      </c>
      <c r="B1723" t="s">
        <v>6</v>
      </c>
      <c r="C1723" t="s">
        <v>1937</v>
      </c>
      <c r="D1723">
        <v>17</v>
      </c>
      <c r="E1723">
        <v>125149</v>
      </c>
      <c r="F1723">
        <v>870</v>
      </c>
      <c r="G1723">
        <v>5772</v>
      </c>
      <c r="H1723" t="str">
        <f t="shared" si="26"/>
        <v>Not First</v>
      </c>
    </row>
    <row r="1724" spans="1:8" hidden="1" x14ac:dyDescent="0.3">
      <c r="A1724" s="1">
        <v>43987</v>
      </c>
      <c r="B1724" t="s">
        <v>6</v>
      </c>
      <c r="C1724" t="s">
        <v>1938</v>
      </c>
      <c r="D1724">
        <v>17</v>
      </c>
      <c r="E1724">
        <v>126317</v>
      </c>
      <c r="F1724">
        <v>1168</v>
      </c>
      <c r="G1724">
        <v>5834</v>
      </c>
      <c r="H1724" t="str">
        <f t="shared" si="26"/>
        <v>Not First</v>
      </c>
    </row>
    <row r="1725" spans="1:8" hidden="1" x14ac:dyDescent="0.3">
      <c r="A1725" s="1">
        <v>43988</v>
      </c>
      <c r="B1725" t="s">
        <v>6</v>
      </c>
      <c r="C1725" t="s">
        <v>1939</v>
      </c>
      <c r="D1725">
        <v>17</v>
      </c>
      <c r="E1725">
        <v>127251</v>
      </c>
      <c r="F1725">
        <v>934</v>
      </c>
      <c r="G1725">
        <v>5898</v>
      </c>
      <c r="H1725" t="str">
        <f t="shared" si="26"/>
        <v>Not First</v>
      </c>
    </row>
    <row r="1726" spans="1:8" hidden="1" x14ac:dyDescent="0.3">
      <c r="A1726" s="1">
        <v>43989</v>
      </c>
      <c r="B1726" t="s">
        <v>6</v>
      </c>
      <c r="C1726" t="s">
        <v>1940</v>
      </c>
      <c r="D1726">
        <v>17</v>
      </c>
      <c r="E1726">
        <v>128070</v>
      </c>
      <c r="F1726">
        <v>819</v>
      </c>
      <c r="G1726">
        <v>5939</v>
      </c>
      <c r="H1726" t="str">
        <f t="shared" si="26"/>
        <v>Not First</v>
      </c>
    </row>
    <row r="1727" spans="1:8" hidden="1" x14ac:dyDescent="0.3">
      <c r="A1727" s="1">
        <v>43990</v>
      </c>
      <c r="B1727" t="s">
        <v>6</v>
      </c>
      <c r="C1727" t="s">
        <v>1941</v>
      </c>
      <c r="D1727">
        <v>17</v>
      </c>
      <c r="E1727">
        <v>129543</v>
      </c>
      <c r="F1727">
        <v>1473</v>
      </c>
      <c r="G1727">
        <v>6142</v>
      </c>
      <c r="H1727" t="str">
        <f t="shared" si="26"/>
        <v>Not First</v>
      </c>
    </row>
    <row r="1728" spans="1:8" hidden="1" x14ac:dyDescent="0.3">
      <c r="A1728" s="1">
        <v>43991</v>
      </c>
      <c r="B1728" t="s">
        <v>6</v>
      </c>
      <c r="C1728" t="s">
        <v>1942</v>
      </c>
      <c r="D1728">
        <v>17</v>
      </c>
      <c r="E1728">
        <v>130321</v>
      </c>
      <c r="F1728">
        <v>778</v>
      </c>
      <c r="G1728">
        <v>6237</v>
      </c>
      <c r="H1728" t="str">
        <f t="shared" si="26"/>
        <v>Not First</v>
      </c>
    </row>
    <row r="1729" spans="1:8" hidden="1" x14ac:dyDescent="0.3">
      <c r="A1729" s="1">
        <v>43992</v>
      </c>
      <c r="B1729" t="s">
        <v>6</v>
      </c>
      <c r="C1729" t="s">
        <v>1943</v>
      </c>
      <c r="D1729">
        <v>17</v>
      </c>
      <c r="E1729">
        <v>130889</v>
      </c>
      <c r="F1729">
        <v>568</v>
      </c>
      <c r="G1729">
        <v>6302</v>
      </c>
      <c r="H1729" t="str">
        <f t="shared" si="26"/>
        <v>Not First</v>
      </c>
    </row>
    <row r="1730" spans="1:8" hidden="1" x14ac:dyDescent="0.3">
      <c r="A1730" s="1">
        <v>43993</v>
      </c>
      <c r="B1730" t="s">
        <v>6</v>
      </c>
      <c r="C1730" t="s">
        <v>1944</v>
      </c>
      <c r="D1730">
        <v>17</v>
      </c>
      <c r="E1730">
        <v>131731</v>
      </c>
      <c r="F1730">
        <v>842</v>
      </c>
      <c r="G1730">
        <v>6388</v>
      </c>
      <c r="H1730" t="str">
        <f t="shared" si="26"/>
        <v>Not First</v>
      </c>
    </row>
    <row r="1731" spans="1:8" hidden="1" x14ac:dyDescent="0.3">
      <c r="A1731" s="1">
        <v>43994</v>
      </c>
      <c r="B1731" t="s">
        <v>6</v>
      </c>
      <c r="C1731" t="s">
        <v>1945</v>
      </c>
      <c r="D1731">
        <v>17</v>
      </c>
      <c r="E1731">
        <v>132489</v>
      </c>
      <c r="F1731">
        <v>758</v>
      </c>
      <c r="G1731">
        <v>6469</v>
      </c>
      <c r="H1731" t="str">
        <f t="shared" ref="H1731:H1794" si="27">IF(B1731&lt;&gt;B1730,"First","Not First")</f>
        <v>Not First</v>
      </c>
    </row>
    <row r="1732" spans="1:8" hidden="1" x14ac:dyDescent="0.3">
      <c r="A1732" s="1">
        <v>43995</v>
      </c>
      <c r="B1732" t="s">
        <v>6</v>
      </c>
      <c r="C1732" t="s">
        <v>1946</v>
      </c>
      <c r="D1732">
        <v>17</v>
      </c>
      <c r="E1732">
        <v>133117</v>
      </c>
      <c r="F1732">
        <v>628</v>
      </c>
      <c r="G1732">
        <v>6491</v>
      </c>
      <c r="H1732" t="str">
        <f t="shared" si="27"/>
        <v>Not First</v>
      </c>
    </row>
    <row r="1733" spans="1:8" hidden="1" x14ac:dyDescent="0.3">
      <c r="A1733" s="1">
        <v>43996</v>
      </c>
      <c r="B1733" t="s">
        <v>6</v>
      </c>
      <c r="C1733" t="s">
        <v>1947</v>
      </c>
      <c r="D1733">
        <v>17</v>
      </c>
      <c r="E1733">
        <v>133719</v>
      </c>
      <c r="F1733">
        <v>602</v>
      </c>
      <c r="G1733">
        <v>6512</v>
      </c>
      <c r="H1733" t="str">
        <f t="shared" si="27"/>
        <v>Not First</v>
      </c>
    </row>
    <row r="1734" spans="1:8" hidden="1" x14ac:dyDescent="0.3">
      <c r="A1734" s="1">
        <v>43997</v>
      </c>
      <c r="B1734" t="s">
        <v>6</v>
      </c>
      <c r="C1734" t="s">
        <v>1948</v>
      </c>
      <c r="D1734">
        <v>17</v>
      </c>
      <c r="E1734">
        <v>134247</v>
      </c>
      <c r="F1734">
        <v>528</v>
      </c>
      <c r="G1734">
        <v>6543</v>
      </c>
      <c r="H1734" t="str">
        <f t="shared" si="27"/>
        <v>Not First</v>
      </c>
    </row>
    <row r="1735" spans="1:8" hidden="1" x14ac:dyDescent="0.3">
      <c r="A1735" s="1">
        <v>43998</v>
      </c>
      <c r="B1735" t="s">
        <v>6</v>
      </c>
      <c r="C1735" t="s">
        <v>1949</v>
      </c>
      <c r="D1735">
        <v>17</v>
      </c>
      <c r="E1735">
        <v>134866</v>
      </c>
      <c r="F1735">
        <v>619</v>
      </c>
      <c r="G1735">
        <v>6608</v>
      </c>
      <c r="H1735" t="str">
        <f t="shared" si="27"/>
        <v>Not First</v>
      </c>
    </row>
    <row r="1736" spans="1:8" hidden="1" x14ac:dyDescent="0.3">
      <c r="A1736" s="1">
        <v>43999</v>
      </c>
      <c r="B1736" t="s">
        <v>6</v>
      </c>
      <c r="C1736" t="s">
        <v>1950</v>
      </c>
      <c r="D1736">
        <v>17</v>
      </c>
      <c r="E1736">
        <v>135416</v>
      </c>
      <c r="F1736">
        <v>550</v>
      </c>
      <c r="G1736">
        <v>6687</v>
      </c>
      <c r="H1736" t="str">
        <f t="shared" si="27"/>
        <v>Not First</v>
      </c>
    </row>
    <row r="1737" spans="1:8" hidden="1" x14ac:dyDescent="0.3">
      <c r="A1737" s="1">
        <v>44000</v>
      </c>
      <c r="B1737" t="s">
        <v>6</v>
      </c>
      <c r="C1737" t="s">
        <v>1951</v>
      </c>
      <c r="D1737">
        <v>17</v>
      </c>
      <c r="E1737">
        <v>136081</v>
      </c>
      <c r="F1737">
        <v>665</v>
      </c>
      <c r="G1737">
        <v>6737</v>
      </c>
      <c r="H1737" t="str">
        <f t="shared" si="27"/>
        <v>Not First</v>
      </c>
    </row>
    <row r="1738" spans="1:8" hidden="1" x14ac:dyDescent="0.3">
      <c r="A1738" s="1">
        <v>44001</v>
      </c>
      <c r="B1738" t="s">
        <v>6</v>
      </c>
      <c r="C1738" t="s">
        <v>1952</v>
      </c>
      <c r="D1738">
        <v>17</v>
      </c>
      <c r="E1738">
        <v>136917</v>
      </c>
      <c r="F1738">
        <v>836</v>
      </c>
      <c r="G1738">
        <v>6801</v>
      </c>
      <c r="H1738" t="str">
        <f t="shared" si="27"/>
        <v>Not First</v>
      </c>
    </row>
    <row r="1739" spans="1:8" hidden="1" x14ac:dyDescent="0.3">
      <c r="A1739" s="1">
        <v>44002</v>
      </c>
      <c r="B1739" t="s">
        <v>6</v>
      </c>
      <c r="C1739" t="s">
        <v>1953</v>
      </c>
      <c r="D1739">
        <v>17</v>
      </c>
      <c r="E1739">
        <v>137535</v>
      </c>
      <c r="F1739">
        <v>618</v>
      </c>
      <c r="G1739">
        <v>6846</v>
      </c>
      <c r="H1739" t="str">
        <f t="shared" si="27"/>
        <v>Not First</v>
      </c>
    </row>
    <row r="1740" spans="1:8" hidden="1" x14ac:dyDescent="0.3">
      <c r="A1740" s="1">
        <v>44003</v>
      </c>
      <c r="B1740" t="s">
        <v>6</v>
      </c>
      <c r="C1740" t="s">
        <v>1954</v>
      </c>
      <c r="D1740">
        <v>17</v>
      </c>
      <c r="E1740">
        <v>138154</v>
      </c>
      <c r="F1740">
        <v>619</v>
      </c>
      <c r="G1740">
        <v>6865</v>
      </c>
      <c r="H1740" t="str">
        <f t="shared" si="27"/>
        <v>Not First</v>
      </c>
    </row>
    <row r="1741" spans="1:8" hidden="1" x14ac:dyDescent="0.3">
      <c r="A1741" s="1">
        <v>44004</v>
      </c>
      <c r="B1741" t="s">
        <v>6</v>
      </c>
      <c r="C1741" t="s">
        <v>1955</v>
      </c>
      <c r="D1741">
        <v>17</v>
      </c>
      <c r="E1741">
        <v>138615</v>
      </c>
      <c r="F1741">
        <v>461</v>
      </c>
      <c r="G1741">
        <v>6889</v>
      </c>
      <c r="H1741" t="str">
        <f t="shared" si="27"/>
        <v>Not First</v>
      </c>
    </row>
    <row r="1742" spans="1:8" hidden="1" x14ac:dyDescent="0.3">
      <c r="A1742" s="1">
        <v>44005</v>
      </c>
      <c r="B1742" t="s">
        <v>6</v>
      </c>
      <c r="C1742" t="s">
        <v>117</v>
      </c>
      <c r="D1742">
        <v>17</v>
      </c>
      <c r="E1742">
        <v>139282</v>
      </c>
      <c r="F1742">
        <v>667</v>
      </c>
      <c r="G1742">
        <v>6925</v>
      </c>
      <c r="H1742" t="str">
        <f t="shared" si="27"/>
        <v>Not First</v>
      </c>
    </row>
    <row r="1743" spans="1:8" x14ac:dyDescent="0.3">
      <c r="A1743" s="1">
        <v>43896</v>
      </c>
      <c r="B1743" t="s">
        <v>27</v>
      </c>
      <c r="C1743" t="s">
        <v>1956</v>
      </c>
      <c r="D1743">
        <v>18</v>
      </c>
      <c r="E1743">
        <v>1</v>
      </c>
      <c r="F1743">
        <v>1</v>
      </c>
      <c r="G1743">
        <v>0</v>
      </c>
      <c r="H1743" t="str">
        <f t="shared" si="27"/>
        <v>First</v>
      </c>
    </row>
    <row r="1744" spans="1:8" hidden="1" x14ac:dyDescent="0.3">
      <c r="A1744" s="1">
        <v>43897</v>
      </c>
      <c r="B1744" t="s">
        <v>27</v>
      </c>
      <c r="C1744" t="s">
        <v>1957</v>
      </c>
      <c r="D1744">
        <v>18</v>
      </c>
      <c r="E1744">
        <v>1</v>
      </c>
      <c r="F1744">
        <v>0</v>
      </c>
      <c r="G1744">
        <v>0</v>
      </c>
      <c r="H1744" t="str">
        <f t="shared" si="27"/>
        <v>Not First</v>
      </c>
    </row>
    <row r="1745" spans="1:8" hidden="1" x14ac:dyDescent="0.3">
      <c r="A1745" s="1">
        <v>43898</v>
      </c>
      <c r="B1745" t="s">
        <v>27</v>
      </c>
      <c r="C1745" t="s">
        <v>1958</v>
      </c>
      <c r="D1745">
        <v>18</v>
      </c>
      <c r="E1745">
        <v>2</v>
      </c>
      <c r="F1745">
        <v>1</v>
      </c>
      <c r="G1745">
        <v>0</v>
      </c>
      <c r="H1745" t="str">
        <f t="shared" si="27"/>
        <v>Not First</v>
      </c>
    </row>
    <row r="1746" spans="1:8" hidden="1" x14ac:dyDescent="0.3">
      <c r="A1746" s="1">
        <v>43899</v>
      </c>
      <c r="B1746" t="s">
        <v>27</v>
      </c>
      <c r="C1746" t="s">
        <v>1959</v>
      </c>
      <c r="D1746">
        <v>18</v>
      </c>
      <c r="E1746">
        <v>4</v>
      </c>
      <c r="F1746">
        <v>2</v>
      </c>
      <c r="G1746">
        <v>0</v>
      </c>
      <c r="H1746" t="str">
        <f t="shared" si="27"/>
        <v>Not First</v>
      </c>
    </row>
    <row r="1747" spans="1:8" hidden="1" x14ac:dyDescent="0.3">
      <c r="A1747" s="1">
        <v>43900</v>
      </c>
      <c r="B1747" t="s">
        <v>27</v>
      </c>
      <c r="C1747" t="s">
        <v>1960</v>
      </c>
      <c r="D1747">
        <v>18</v>
      </c>
      <c r="E1747">
        <v>6</v>
      </c>
      <c r="F1747">
        <v>2</v>
      </c>
      <c r="G1747">
        <v>0</v>
      </c>
      <c r="H1747" t="str">
        <f t="shared" si="27"/>
        <v>Not First</v>
      </c>
    </row>
    <row r="1748" spans="1:8" hidden="1" x14ac:dyDescent="0.3">
      <c r="A1748" s="1">
        <v>43901</v>
      </c>
      <c r="B1748" t="s">
        <v>27</v>
      </c>
      <c r="C1748" t="s">
        <v>1961</v>
      </c>
      <c r="D1748">
        <v>18</v>
      </c>
      <c r="E1748">
        <v>11</v>
      </c>
      <c r="F1748">
        <v>5</v>
      </c>
      <c r="G1748">
        <v>0</v>
      </c>
      <c r="H1748" t="str">
        <f t="shared" si="27"/>
        <v>Not First</v>
      </c>
    </row>
    <row r="1749" spans="1:8" hidden="1" x14ac:dyDescent="0.3">
      <c r="A1749" s="1">
        <v>43902</v>
      </c>
      <c r="B1749" t="s">
        <v>27</v>
      </c>
      <c r="C1749" t="s">
        <v>1962</v>
      </c>
      <c r="D1749">
        <v>18</v>
      </c>
      <c r="E1749">
        <v>12</v>
      </c>
      <c r="F1749">
        <v>1</v>
      </c>
      <c r="G1749">
        <v>0</v>
      </c>
      <c r="H1749" t="str">
        <f t="shared" si="27"/>
        <v>Not First</v>
      </c>
    </row>
    <row r="1750" spans="1:8" hidden="1" x14ac:dyDescent="0.3">
      <c r="A1750" s="1">
        <v>43903</v>
      </c>
      <c r="B1750" t="s">
        <v>27</v>
      </c>
      <c r="C1750" t="s">
        <v>1963</v>
      </c>
      <c r="D1750">
        <v>18</v>
      </c>
      <c r="E1750">
        <v>12</v>
      </c>
      <c r="F1750">
        <v>0</v>
      </c>
      <c r="G1750">
        <v>0</v>
      </c>
      <c r="H1750" t="str">
        <f t="shared" si="27"/>
        <v>Not First</v>
      </c>
    </row>
    <row r="1751" spans="1:8" hidden="1" x14ac:dyDescent="0.3">
      <c r="A1751" s="1">
        <v>43904</v>
      </c>
      <c r="B1751" t="s">
        <v>27</v>
      </c>
      <c r="C1751" t="s">
        <v>1964</v>
      </c>
      <c r="D1751">
        <v>18</v>
      </c>
      <c r="E1751">
        <v>15</v>
      </c>
      <c r="F1751">
        <v>3</v>
      </c>
      <c r="G1751">
        <v>0</v>
      </c>
      <c r="H1751" t="str">
        <f t="shared" si="27"/>
        <v>Not First</v>
      </c>
    </row>
    <row r="1752" spans="1:8" hidden="1" x14ac:dyDescent="0.3">
      <c r="A1752" s="1">
        <v>43905</v>
      </c>
      <c r="B1752" t="s">
        <v>27</v>
      </c>
      <c r="C1752" t="s">
        <v>1965</v>
      </c>
      <c r="D1752">
        <v>18</v>
      </c>
      <c r="E1752">
        <v>19</v>
      </c>
      <c r="F1752">
        <v>4</v>
      </c>
      <c r="G1752">
        <v>0</v>
      </c>
      <c r="H1752" t="str">
        <f t="shared" si="27"/>
        <v>Not First</v>
      </c>
    </row>
    <row r="1753" spans="1:8" hidden="1" x14ac:dyDescent="0.3">
      <c r="A1753" s="1">
        <v>43906</v>
      </c>
      <c r="B1753" t="s">
        <v>27</v>
      </c>
      <c r="C1753" t="s">
        <v>1966</v>
      </c>
      <c r="D1753">
        <v>18</v>
      </c>
      <c r="E1753">
        <v>24</v>
      </c>
      <c r="F1753">
        <v>5</v>
      </c>
      <c r="G1753">
        <v>1</v>
      </c>
      <c r="H1753" t="str">
        <f t="shared" si="27"/>
        <v>Not First</v>
      </c>
    </row>
    <row r="1754" spans="1:8" hidden="1" x14ac:dyDescent="0.3">
      <c r="A1754" s="1">
        <v>43907</v>
      </c>
      <c r="B1754" t="s">
        <v>27</v>
      </c>
      <c r="C1754" t="s">
        <v>1967</v>
      </c>
      <c r="D1754">
        <v>18</v>
      </c>
      <c r="E1754">
        <v>30</v>
      </c>
      <c r="F1754">
        <v>6</v>
      </c>
      <c r="G1754">
        <v>2</v>
      </c>
      <c r="H1754" t="str">
        <f t="shared" si="27"/>
        <v>Not First</v>
      </c>
    </row>
    <row r="1755" spans="1:8" hidden="1" x14ac:dyDescent="0.3">
      <c r="A1755" s="1">
        <v>43908</v>
      </c>
      <c r="B1755" t="s">
        <v>27</v>
      </c>
      <c r="C1755" t="s">
        <v>1968</v>
      </c>
      <c r="D1755">
        <v>18</v>
      </c>
      <c r="E1755">
        <v>39</v>
      </c>
      <c r="F1755">
        <v>9</v>
      </c>
      <c r="G1755">
        <v>2</v>
      </c>
      <c r="H1755" t="str">
        <f t="shared" si="27"/>
        <v>Not First</v>
      </c>
    </row>
    <row r="1756" spans="1:8" hidden="1" x14ac:dyDescent="0.3">
      <c r="A1756" s="1">
        <v>43909</v>
      </c>
      <c r="B1756" t="s">
        <v>27</v>
      </c>
      <c r="C1756" t="s">
        <v>1969</v>
      </c>
      <c r="D1756">
        <v>18</v>
      </c>
      <c r="E1756">
        <v>56</v>
      </c>
      <c r="F1756">
        <v>17</v>
      </c>
      <c r="G1756">
        <v>2</v>
      </c>
      <c r="H1756" t="str">
        <f t="shared" si="27"/>
        <v>Not First</v>
      </c>
    </row>
    <row r="1757" spans="1:8" hidden="1" x14ac:dyDescent="0.3">
      <c r="A1757" s="1">
        <v>43910</v>
      </c>
      <c r="B1757" t="s">
        <v>27</v>
      </c>
      <c r="C1757" t="s">
        <v>1970</v>
      </c>
      <c r="D1757">
        <v>18</v>
      </c>
      <c r="E1757">
        <v>81</v>
      </c>
      <c r="F1757">
        <v>25</v>
      </c>
      <c r="G1757">
        <v>5</v>
      </c>
      <c r="H1757" t="str">
        <f t="shared" si="27"/>
        <v>Not First</v>
      </c>
    </row>
    <row r="1758" spans="1:8" hidden="1" x14ac:dyDescent="0.3">
      <c r="A1758" s="1">
        <v>43911</v>
      </c>
      <c r="B1758" t="s">
        <v>27</v>
      </c>
      <c r="C1758" t="s">
        <v>1971</v>
      </c>
      <c r="D1758">
        <v>18</v>
      </c>
      <c r="E1758">
        <v>128</v>
      </c>
      <c r="F1758">
        <v>47</v>
      </c>
      <c r="G1758">
        <v>6</v>
      </c>
      <c r="H1758" t="str">
        <f t="shared" si="27"/>
        <v>Not First</v>
      </c>
    </row>
    <row r="1759" spans="1:8" hidden="1" x14ac:dyDescent="0.3">
      <c r="A1759" s="1">
        <v>43912</v>
      </c>
      <c r="B1759" t="s">
        <v>27</v>
      </c>
      <c r="C1759" t="s">
        <v>1972</v>
      </c>
      <c r="D1759">
        <v>18</v>
      </c>
      <c r="E1759">
        <v>204</v>
      </c>
      <c r="F1759">
        <v>76</v>
      </c>
      <c r="G1759">
        <v>9</v>
      </c>
      <c r="H1759" t="str">
        <f t="shared" si="27"/>
        <v>Not First</v>
      </c>
    </row>
    <row r="1760" spans="1:8" hidden="1" x14ac:dyDescent="0.3">
      <c r="A1760" s="1">
        <v>43913</v>
      </c>
      <c r="B1760" t="s">
        <v>27</v>
      </c>
      <c r="C1760" t="s">
        <v>1973</v>
      </c>
      <c r="D1760">
        <v>18</v>
      </c>
      <c r="E1760">
        <v>264</v>
      </c>
      <c r="F1760">
        <v>60</v>
      </c>
      <c r="G1760">
        <v>12</v>
      </c>
      <c r="H1760" t="str">
        <f t="shared" si="27"/>
        <v>Not First</v>
      </c>
    </row>
    <row r="1761" spans="1:8" hidden="1" x14ac:dyDescent="0.3">
      <c r="A1761" s="1">
        <v>43914</v>
      </c>
      <c r="B1761" t="s">
        <v>27</v>
      </c>
      <c r="C1761" t="s">
        <v>118</v>
      </c>
      <c r="D1761">
        <v>18</v>
      </c>
      <c r="E1761">
        <v>371</v>
      </c>
      <c r="F1761">
        <v>107</v>
      </c>
      <c r="G1761">
        <v>17</v>
      </c>
      <c r="H1761" t="str">
        <f t="shared" si="27"/>
        <v>Not First</v>
      </c>
    </row>
    <row r="1762" spans="1:8" hidden="1" x14ac:dyDescent="0.3">
      <c r="A1762" s="1">
        <v>43915</v>
      </c>
      <c r="B1762" t="s">
        <v>27</v>
      </c>
      <c r="C1762" t="s">
        <v>1974</v>
      </c>
      <c r="D1762">
        <v>18</v>
      </c>
      <c r="E1762">
        <v>484</v>
      </c>
      <c r="F1762">
        <v>113</v>
      </c>
      <c r="G1762">
        <v>19</v>
      </c>
      <c r="H1762" t="str">
        <f t="shared" si="27"/>
        <v>Not First</v>
      </c>
    </row>
    <row r="1763" spans="1:8" hidden="1" x14ac:dyDescent="0.3">
      <c r="A1763" s="1">
        <v>43916</v>
      </c>
      <c r="B1763" t="s">
        <v>27</v>
      </c>
      <c r="C1763" t="s">
        <v>1975</v>
      </c>
      <c r="D1763">
        <v>18</v>
      </c>
      <c r="E1763">
        <v>661</v>
      </c>
      <c r="F1763">
        <v>177</v>
      </c>
      <c r="G1763">
        <v>23</v>
      </c>
      <c r="H1763" t="str">
        <f t="shared" si="27"/>
        <v>Not First</v>
      </c>
    </row>
    <row r="1764" spans="1:8" hidden="1" x14ac:dyDescent="0.3">
      <c r="A1764" s="1">
        <v>43917</v>
      </c>
      <c r="B1764" t="s">
        <v>27</v>
      </c>
      <c r="C1764" t="s">
        <v>1976</v>
      </c>
      <c r="D1764">
        <v>18</v>
      </c>
      <c r="E1764">
        <v>988</v>
      </c>
      <c r="F1764">
        <v>327</v>
      </c>
      <c r="G1764">
        <v>32</v>
      </c>
      <c r="H1764" t="str">
        <f t="shared" si="27"/>
        <v>Not First</v>
      </c>
    </row>
    <row r="1765" spans="1:8" hidden="1" x14ac:dyDescent="0.3">
      <c r="A1765" s="1">
        <v>43918</v>
      </c>
      <c r="B1765" t="s">
        <v>27</v>
      </c>
      <c r="C1765" t="s">
        <v>1977</v>
      </c>
      <c r="D1765">
        <v>18</v>
      </c>
      <c r="E1765">
        <v>1239</v>
      </c>
      <c r="F1765">
        <v>251</v>
      </c>
      <c r="G1765">
        <v>38</v>
      </c>
      <c r="H1765" t="str">
        <f t="shared" si="27"/>
        <v>Not First</v>
      </c>
    </row>
    <row r="1766" spans="1:8" hidden="1" x14ac:dyDescent="0.3">
      <c r="A1766" s="1">
        <v>43919</v>
      </c>
      <c r="B1766" t="s">
        <v>27</v>
      </c>
      <c r="C1766" t="s">
        <v>1978</v>
      </c>
      <c r="D1766">
        <v>18</v>
      </c>
      <c r="E1766">
        <v>1522</v>
      </c>
      <c r="F1766">
        <v>283</v>
      </c>
      <c r="G1766">
        <v>40</v>
      </c>
      <c r="H1766" t="str">
        <f t="shared" si="27"/>
        <v>Not First</v>
      </c>
    </row>
    <row r="1767" spans="1:8" hidden="1" x14ac:dyDescent="0.3">
      <c r="A1767" s="1">
        <v>43920</v>
      </c>
      <c r="B1767" t="s">
        <v>27</v>
      </c>
      <c r="C1767" t="s">
        <v>1979</v>
      </c>
      <c r="D1767">
        <v>18</v>
      </c>
      <c r="E1767">
        <v>1797</v>
      </c>
      <c r="F1767">
        <v>275</v>
      </c>
      <c r="G1767">
        <v>44</v>
      </c>
      <c r="H1767" t="str">
        <f t="shared" si="27"/>
        <v>Not First</v>
      </c>
    </row>
    <row r="1768" spans="1:8" hidden="1" x14ac:dyDescent="0.3">
      <c r="A1768" s="1">
        <v>43921</v>
      </c>
      <c r="B1768" t="s">
        <v>27</v>
      </c>
      <c r="C1768" t="s">
        <v>1980</v>
      </c>
      <c r="D1768">
        <v>18</v>
      </c>
      <c r="E1768">
        <v>2170</v>
      </c>
      <c r="F1768">
        <v>373</v>
      </c>
      <c r="G1768">
        <v>61</v>
      </c>
      <c r="H1768" t="str">
        <f t="shared" si="27"/>
        <v>Not First</v>
      </c>
    </row>
    <row r="1769" spans="1:8" hidden="1" x14ac:dyDescent="0.3">
      <c r="A1769" s="1">
        <v>43922</v>
      </c>
      <c r="B1769" t="s">
        <v>27</v>
      </c>
      <c r="C1769" t="s">
        <v>1981</v>
      </c>
      <c r="D1769">
        <v>18</v>
      </c>
      <c r="E1769">
        <v>2578</v>
      </c>
      <c r="F1769">
        <v>408</v>
      </c>
      <c r="G1769">
        <v>79</v>
      </c>
      <c r="H1769" t="str">
        <f t="shared" si="27"/>
        <v>Not First</v>
      </c>
    </row>
    <row r="1770" spans="1:8" hidden="1" x14ac:dyDescent="0.3">
      <c r="A1770" s="1">
        <v>43923</v>
      </c>
      <c r="B1770" t="s">
        <v>27</v>
      </c>
      <c r="C1770" t="s">
        <v>1982</v>
      </c>
      <c r="D1770">
        <v>18</v>
      </c>
      <c r="E1770">
        <v>3056</v>
      </c>
      <c r="F1770">
        <v>478</v>
      </c>
      <c r="G1770">
        <v>94</v>
      </c>
      <c r="H1770" t="str">
        <f t="shared" si="27"/>
        <v>Not First</v>
      </c>
    </row>
    <row r="1771" spans="1:8" hidden="1" x14ac:dyDescent="0.3">
      <c r="A1771" s="1">
        <v>43924</v>
      </c>
      <c r="B1771" t="s">
        <v>27</v>
      </c>
      <c r="C1771" t="s">
        <v>1983</v>
      </c>
      <c r="D1771">
        <v>18</v>
      </c>
      <c r="E1771">
        <v>3455</v>
      </c>
      <c r="F1771">
        <v>399</v>
      </c>
      <c r="G1771">
        <v>118</v>
      </c>
      <c r="H1771" t="str">
        <f t="shared" si="27"/>
        <v>Not First</v>
      </c>
    </row>
    <row r="1772" spans="1:8" hidden="1" x14ac:dyDescent="0.3">
      <c r="A1772" s="1">
        <v>43925</v>
      </c>
      <c r="B1772" t="s">
        <v>27</v>
      </c>
      <c r="C1772" t="s">
        <v>1984</v>
      </c>
      <c r="D1772">
        <v>18</v>
      </c>
      <c r="E1772">
        <v>3975</v>
      </c>
      <c r="F1772">
        <v>520</v>
      </c>
      <c r="G1772">
        <v>136</v>
      </c>
      <c r="H1772" t="str">
        <f t="shared" si="27"/>
        <v>Not First</v>
      </c>
    </row>
    <row r="1773" spans="1:8" hidden="1" x14ac:dyDescent="0.3">
      <c r="A1773" s="1">
        <v>43926</v>
      </c>
      <c r="B1773" t="s">
        <v>27</v>
      </c>
      <c r="C1773" t="s">
        <v>1985</v>
      </c>
      <c r="D1773">
        <v>18</v>
      </c>
      <c r="E1773">
        <v>4437</v>
      </c>
      <c r="F1773">
        <v>462</v>
      </c>
      <c r="G1773">
        <v>151</v>
      </c>
      <c r="H1773" t="str">
        <f t="shared" si="27"/>
        <v>Not First</v>
      </c>
    </row>
    <row r="1774" spans="1:8" hidden="1" x14ac:dyDescent="0.3">
      <c r="A1774" s="1">
        <v>43927</v>
      </c>
      <c r="B1774" t="s">
        <v>27</v>
      </c>
      <c r="C1774" t="s">
        <v>1986</v>
      </c>
      <c r="D1774">
        <v>18</v>
      </c>
      <c r="E1774">
        <v>4986</v>
      </c>
      <c r="F1774">
        <v>549</v>
      </c>
      <c r="G1774">
        <v>171</v>
      </c>
      <c r="H1774" t="str">
        <f t="shared" si="27"/>
        <v>Not First</v>
      </c>
    </row>
    <row r="1775" spans="1:8" hidden="1" x14ac:dyDescent="0.3">
      <c r="A1775" s="1">
        <v>43928</v>
      </c>
      <c r="B1775" t="s">
        <v>27</v>
      </c>
      <c r="C1775" t="s">
        <v>1987</v>
      </c>
      <c r="D1775">
        <v>18</v>
      </c>
      <c r="E1775">
        <v>5542</v>
      </c>
      <c r="F1775">
        <v>556</v>
      </c>
      <c r="G1775">
        <v>208</v>
      </c>
      <c r="H1775" t="str">
        <f t="shared" si="27"/>
        <v>Not First</v>
      </c>
    </row>
    <row r="1776" spans="1:8" hidden="1" x14ac:dyDescent="0.3">
      <c r="A1776" s="1">
        <v>43929</v>
      </c>
      <c r="B1776" t="s">
        <v>27</v>
      </c>
      <c r="C1776" t="s">
        <v>1988</v>
      </c>
      <c r="D1776">
        <v>18</v>
      </c>
      <c r="E1776">
        <v>5986</v>
      </c>
      <c r="F1776">
        <v>444</v>
      </c>
      <c r="G1776">
        <v>246</v>
      </c>
      <c r="H1776" t="str">
        <f t="shared" si="27"/>
        <v>Not First</v>
      </c>
    </row>
    <row r="1777" spans="1:8" hidden="1" x14ac:dyDescent="0.3">
      <c r="A1777" s="1">
        <v>43930</v>
      </c>
      <c r="B1777" t="s">
        <v>27</v>
      </c>
      <c r="C1777" t="s">
        <v>1989</v>
      </c>
      <c r="D1777">
        <v>18</v>
      </c>
      <c r="E1777">
        <v>6400</v>
      </c>
      <c r="F1777">
        <v>414</v>
      </c>
      <c r="G1777">
        <v>295</v>
      </c>
      <c r="H1777" t="str">
        <f t="shared" si="27"/>
        <v>Not First</v>
      </c>
    </row>
    <row r="1778" spans="1:8" hidden="1" x14ac:dyDescent="0.3">
      <c r="A1778" s="1">
        <v>43931</v>
      </c>
      <c r="B1778" t="s">
        <v>27</v>
      </c>
      <c r="C1778" t="s">
        <v>1990</v>
      </c>
      <c r="D1778">
        <v>18</v>
      </c>
      <c r="E1778">
        <v>6960</v>
      </c>
      <c r="F1778">
        <v>560</v>
      </c>
      <c r="G1778">
        <v>353</v>
      </c>
      <c r="H1778" t="str">
        <f t="shared" si="27"/>
        <v>Not First</v>
      </c>
    </row>
    <row r="1779" spans="1:8" hidden="1" x14ac:dyDescent="0.3">
      <c r="A1779" s="1">
        <v>43932</v>
      </c>
      <c r="B1779" t="s">
        <v>27</v>
      </c>
      <c r="C1779" t="s">
        <v>1991</v>
      </c>
      <c r="D1779">
        <v>18</v>
      </c>
      <c r="E1779">
        <v>7494</v>
      </c>
      <c r="F1779">
        <v>534</v>
      </c>
      <c r="G1779">
        <v>389</v>
      </c>
      <c r="H1779" t="str">
        <f t="shared" si="27"/>
        <v>Not First</v>
      </c>
    </row>
    <row r="1780" spans="1:8" hidden="1" x14ac:dyDescent="0.3">
      <c r="A1780" s="1">
        <v>43933</v>
      </c>
      <c r="B1780" t="s">
        <v>27</v>
      </c>
      <c r="C1780" t="s">
        <v>1992</v>
      </c>
      <c r="D1780">
        <v>18</v>
      </c>
      <c r="E1780">
        <v>7990</v>
      </c>
      <c r="F1780">
        <v>496</v>
      </c>
      <c r="G1780">
        <v>405</v>
      </c>
      <c r="H1780" t="str">
        <f t="shared" si="27"/>
        <v>Not First</v>
      </c>
    </row>
    <row r="1781" spans="1:8" hidden="1" x14ac:dyDescent="0.3">
      <c r="A1781" s="1">
        <v>43934</v>
      </c>
      <c r="B1781" t="s">
        <v>27</v>
      </c>
      <c r="C1781" t="s">
        <v>1993</v>
      </c>
      <c r="D1781">
        <v>18</v>
      </c>
      <c r="E1781">
        <v>8300</v>
      </c>
      <c r="F1781">
        <v>310</v>
      </c>
      <c r="G1781">
        <v>414</v>
      </c>
      <c r="H1781" t="str">
        <f t="shared" si="27"/>
        <v>Not First</v>
      </c>
    </row>
    <row r="1782" spans="1:8" hidden="1" x14ac:dyDescent="0.3">
      <c r="A1782" s="1">
        <v>43935</v>
      </c>
      <c r="B1782" t="s">
        <v>27</v>
      </c>
      <c r="C1782" t="s">
        <v>1994</v>
      </c>
      <c r="D1782">
        <v>18</v>
      </c>
      <c r="E1782">
        <v>8598</v>
      </c>
      <c r="F1782">
        <v>298</v>
      </c>
      <c r="G1782">
        <v>458</v>
      </c>
      <c r="H1782" t="str">
        <f t="shared" si="27"/>
        <v>Not First</v>
      </c>
    </row>
    <row r="1783" spans="1:8" hidden="1" x14ac:dyDescent="0.3">
      <c r="A1783" s="1">
        <v>43936</v>
      </c>
      <c r="B1783" t="s">
        <v>27</v>
      </c>
      <c r="C1783" t="s">
        <v>1995</v>
      </c>
      <c r="D1783">
        <v>18</v>
      </c>
      <c r="E1783">
        <v>9030</v>
      </c>
      <c r="F1783">
        <v>432</v>
      </c>
      <c r="G1783">
        <v>511</v>
      </c>
      <c r="H1783" t="str">
        <f t="shared" si="27"/>
        <v>Not First</v>
      </c>
    </row>
    <row r="1784" spans="1:8" hidden="1" x14ac:dyDescent="0.3">
      <c r="A1784" s="1">
        <v>43937</v>
      </c>
      <c r="B1784" t="s">
        <v>27</v>
      </c>
      <c r="C1784" t="s">
        <v>1996</v>
      </c>
      <c r="D1784">
        <v>18</v>
      </c>
      <c r="E1784">
        <v>9619</v>
      </c>
      <c r="F1784">
        <v>589</v>
      </c>
      <c r="G1784">
        <v>554</v>
      </c>
      <c r="H1784" t="str">
        <f t="shared" si="27"/>
        <v>Not First</v>
      </c>
    </row>
    <row r="1785" spans="1:8" hidden="1" x14ac:dyDescent="0.3">
      <c r="A1785" s="1">
        <v>43938</v>
      </c>
      <c r="B1785" t="s">
        <v>27</v>
      </c>
      <c r="C1785" t="s">
        <v>1997</v>
      </c>
      <c r="D1785">
        <v>18</v>
      </c>
      <c r="E1785">
        <v>10234</v>
      </c>
      <c r="F1785">
        <v>615</v>
      </c>
      <c r="G1785">
        <v>599</v>
      </c>
      <c r="H1785" t="str">
        <f t="shared" si="27"/>
        <v>Not First</v>
      </c>
    </row>
    <row r="1786" spans="1:8" hidden="1" x14ac:dyDescent="0.3">
      <c r="A1786" s="1">
        <v>43939</v>
      </c>
      <c r="B1786" t="s">
        <v>27</v>
      </c>
      <c r="C1786" t="s">
        <v>1998</v>
      </c>
      <c r="D1786">
        <v>18</v>
      </c>
      <c r="E1786">
        <v>10729</v>
      </c>
      <c r="F1786">
        <v>495</v>
      </c>
      <c r="G1786">
        <v>633</v>
      </c>
      <c r="H1786" t="str">
        <f t="shared" si="27"/>
        <v>Not First</v>
      </c>
    </row>
    <row r="1787" spans="1:8" hidden="1" x14ac:dyDescent="0.3">
      <c r="A1787" s="1">
        <v>43940</v>
      </c>
      <c r="B1787" t="s">
        <v>27</v>
      </c>
      <c r="C1787" t="s">
        <v>1999</v>
      </c>
      <c r="D1787">
        <v>18</v>
      </c>
      <c r="E1787">
        <v>11300</v>
      </c>
      <c r="F1787">
        <v>571</v>
      </c>
      <c r="G1787">
        <v>652</v>
      </c>
      <c r="H1787" t="str">
        <f t="shared" si="27"/>
        <v>Not First</v>
      </c>
    </row>
    <row r="1788" spans="1:8" hidden="1" x14ac:dyDescent="0.3">
      <c r="A1788" s="1">
        <v>43941</v>
      </c>
      <c r="B1788" t="s">
        <v>27</v>
      </c>
      <c r="C1788" t="s">
        <v>2000</v>
      </c>
      <c r="D1788">
        <v>18</v>
      </c>
      <c r="E1788">
        <v>11783</v>
      </c>
      <c r="F1788">
        <v>483</v>
      </c>
      <c r="G1788">
        <v>666</v>
      </c>
      <c r="H1788" t="str">
        <f t="shared" si="27"/>
        <v>Not First</v>
      </c>
    </row>
    <row r="1789" spans="1:8" hidden="1" x14ac:dyDescent="0.3">
      <c r="A1789" s="1">
        <v>43942</v>
      </c>
      <c r="B1789" t="s">
        <v>27</v>
      </c>
      <c r="C1789" t="s">
        <v>2001</v>
      </c>
      <c r="D1789">
        <v>18</v>
      </c>
      <c r="E1789">
        <v>12198</v>
      </c>
      <c r="F1789">
        <v>415</v>
      </c>
      <c r="G1789">
        <v>731</v>
      </c>
      <c r="H1789" t="str">
        <f t="shared" si="27"/>
        <v>Not First</v>
      </c>
    </row>
    <row r="1790" spans="1:8" hidden="1" x14ac:dyDescent="0.3">
      <c r="A1790" s="1">
        <v>43943</v>
      </c>
      <c r="B1790" t="s">
        <v>27</v>
      </c>
      <c r="C1790" t="s">
        <v>2002</v>
      </c>
      <c r="D1790">
        <v>18</v>
      </c>
      <c r="E1790">
        <v>12551</v>
      </c>
      <c r="F1790">
        <v>353</v>
      </c>
      <c r="G1790">
        <v>764</v>
      </c>
      <c r="H1790" t="str">
        <f t="shared" si="27"/>
        <v>Not First</v>
      </c>
    </row>
    <row r="1791" spans="1:8" hidden="1" x14ac:dyDescent="0.3">
      <c r="A1791" s="1">
        <v>43944</v>
      </c>
      <c r="B1791" t="s">
        <v>27</v>
      </c>
      <c r="C1791" t="s">
        <v>2003</v>
      </c>
      <c r="D1791">
        <v>18</v>
      </c>
      <c r="E1791">
        <v>13184</v>
      </c>
      <c r="F1791">
        <v>633</v>
      </c>
      <c r="G1791">
        <v>811</v>
      </c>
      <c r="H1791" t="str">
        <f t="shared" si="27"/>
        <v>Not First</v>
      </c>
    </row>
    <row r="1792" spans="1:8" hidden="1" x14ac:dyDescent="0.3">
      <c r="A1792" s="1">
        <v>43945</v>
      </c>
      <c r="B1792" t="s">
        <v>27</v>
      </c>
      <c r="C1792" t="s">
        <v>2004</v>
      </c>
      <c r="D1792">
        <v>18</v>
      </c>
      <c r="E1792">
        <v>13837</v>
      </c>
      <c r="F1792">
        <v>653</v>
      </c>
      <c r="G1792">
        <v>851</v>
      </c>
      <c r="H1792" t="str">
        <f t="shared" si="27"/>
        <v>Not First</v>
      </c>
    </row>
    <row r="1793" spans="1:8" hidden="1" x14ac:dyDescent="0.3">
      <c r="A1793" s="1">
        <v>43946</v>
      </c>
      <c r="B1793" t="s">
        <v>27</v>
      </c>
      <c r="C1793" t="s">
        <v>2005</v>
      </c>
      <c r="D1793">
        <v>18</v>
      </c>
      <c r="E1793">
        <v>14556</v>
      </c>
      <c r="F1793">
        <v>719</v>
      </c>
      <c r="G1793">
        <v>897</v>
      </c>
      <c r="H1793" t="str">
        <f t="shared" si="27"/>
        <v>Not First</v>
      </c>
    </row>
    <row r="1794" spans="1:8" hidden="1" x14ac:dyDescent="0.3">
      <c r="A1794" s="1">
        <v>43947</v>
      </c>
      <c r="B1794" t="s">
        <v>27</v>
      </c>
      <c r="C1794" t="s">
        <v>2006</v>
      </c>
      <c r="D1794">
        <v>18</v>
      </c>
      <c r="E1794">
        <v>15175</v>
      </c>
      <c r="F1794">
        <v>619</v>
      </c>
      <c r="G1794">
        <v>928</v>
      </c>
      <c r="H1794" t="str">
        <f t="shared" si="27"/>
        <v>Not First</v>
      </c>
    </row>
    <row r="1795" spans="1:8" hidden="1" x14ac:dyDescent="0.3">
      <c r="A1795" s="1">
        <v>43948</v>
      </c>
      <c r="B1795" t="s">
        <v>27</v>
      </c>
      <c r="C1795" t="s">
        <v>2007</v>
      </c>
      <c r="D1795">
        <v>18</v>
      </c>
      <c r="E1795">
        <v>16137</v>
      </c>
      <c r="F1795">
        <v>962</v>
      </c>
      <c r="G1795">
        <v>932</v>
      </c>
      <c r="H1795" t="str">
        <f t="shared" ref="H1795:H1858" si="28">IF(B1795&lt;&gt;B1794,"First","Not First")</f>
        <v>Not First</v>
      </c>
    </row>
    <row r="1796" spans="1:8" hidden="1" x14ac:dyDescent="0.3">
      <c r="A1796" s="1">
        <v>43949</v>
      </c>
      <c r="B1796" t="s">
        <v>27</v>
      </c>
      <c r="C1796" t="s">
        <v>2008</v>
      </c>
      <c r="D1796">
        <v>18</v>
      </c>
      <c r="E1796">
        <v>16783</v>
      </c>
      <c r="F1796">
        <v>646</v>
      </c>
      <c r="G1796">
        <v>992</v>
      </c>
      <c r="H1796" t="str">
        <f t="shared" si="28"/>
        <v>Not First</v>
      </c>
    </row>
    <row r="1797" spans="1:8" hidden="1" x14ac:dyDescent="0.3">
      <c r="A1797" s="1">
        <v>43950</v>
      </c>
      <c r="B1797" t="s">
        <v>27</v>
      </c>
      <c r="C1797" t="s">
        <v>2009</v>
      </c>
      <c r="D1797">
        <v>18</v>
      </c>
      <c r="E1797">
        <v>17409</v>
      </c>
      <c r="F1797">
        <v>626</v>
      </c>
      <c r="G1797">
        <v>1065</v>
      </c>
      <c r="H1797" t="str">
        <f t="shared" si="28"/>
        <v>Not First</v>
      </c>
    </row>
    <row r="1798" spans="1:8" hidden="1" x14ac:dyDescent="0.3">
      <c r="A1798" s="1">
        <v>43951</v>
      </c>
      <c r="B1798" t="s">
        <v>27</v>
      </c>
      <c r="C1798" t="s">
        <v>2010</v>
      </c>
      <c r="D1798">
        <v>18</v>
      </c>
      <c r="E1798">
        <v>18099</v>
      </c>
      <c r="F1798">
        <v>690</v>
      </c>
      <c r="G1798">
        <v>1114</v>
      </c>
      <c r="H1798" t="str">
        <f t="shared" si="28"/>
        <v>Not First</v>
      </c>
    </row>
    <row r="1799" spans="1:8" hidden="1" x14ac:dyDescent="0.3">
      <c r="A1799" s="1">
        <v>43952</v>
      </c>
      <c r="B1799" t="s">
        <v>27</v>
      </c>
      <c r="C1799" t="s">
        <v>2011</v>
      </c>
      <c r="D1799">
        <v>18</v>
      </c>
      <c r="E1799">
        <v>18941</v>
      </c>
      <c r="F1799">
        <v>842</v>
      </c>
      <c r="G1799">
        <v>1175</v>
      </c>
      <c r="H1799" t="str">
        <f t="shared" si="28"/>
        <v>Not First</v>
      </c>
    </row>
    <row r="1800" spans="1:8" hidden="1" x14ac:dyDescent="0.3">
      <c r="A1800" s="1">
        <v>43953</v>
      </c>
      <c r="B1800" t="s">
        <v>27</v>
      </c>
      <c r="C1800" t="s">
        <v>2012</v>
      </c>
      <c r="D1800">
        <v>18</v>
      </c>
      <c r="E1800">
        <v>19629</v>
      </c>
      <c r="F1800">
        <v>688</v>
      </c>
      <c r="G1800">
        <v>1229</v>
      </c>
      <c r="H1800" t="str">
        <f t="shared" si="28"/>
        <v>Not First</v>
      </c>
    </row>
    <row r="1801" spans="1:8" hidden="1" x14ac:dyDescent="0.3">
      <c r="A1801" s="1">
        <v>43954</v>
      </c>
      <c r="B1801" t="s">
        <v>27</v>
      </c>
      <c r="C1801" t="s">
        <v>2013</v>
      </c>
      <c r="D1801">
        <v>18</v>
      </c>
      <c r="E1801">
        <v>20267</v>
      </c>
      <c r="F1801">
        <v>638</v>
      </c>
      <c r="G1801">
        <v>1246</v>
      </c>
      <c r="H1801" t="str">
        <f t="shared" si="28"/>
        <v>Not First</v>
      </c>
    </row>
    <row r="1802" spans="1:8" hidden="1" x14ac:dyDescent="0.3">
      <c r="A1802" s="1">
        <v>43955</v>
      </c>
      <c r="B1802" t="s">
        <v>27</v>
      </c>
      <c r="C1802" t="s">
        <v>119</v>
      </c>
      <c r="D1802">
        <v>18</v>
      </c>
      <c r="E1802">
        <v>20855</v>
      </c>
      <c r="F1802">
        <v>588</v>
      </c>
      <c r="G1802">
        <v>1264</v>
      </c>
      <c r="H1802" t="str">
        <f t="shared" si="28"/>
        <v>Not First</v>
      </c>
    </row>
    <row r="1803" spans="1:8" hidden="1" x14ac:dyDescent="0.3">
      <c r="A1803" s="1">
        <v>43956</v>
      </c>
      <c r="B1803" t="s">
        <v>27</v>
      </c>
      <c r="C1803" t="s">
        <v>2014</v>
      </c>
      <c r="D1803">
        <v>18</v>
      </c>
      <c r="E1803">
        <v>21423</v>
      </c>
      <c r="F1803">
        <v>568</v>
      </c>
      <c r="G1803">
        <v>1326</v>
      </c>
      <c r="H1803" t="str">
        <f t="shared" si="28"/>
        <v>Not First</v>
      </c>
    </row>
    <row r="1804" spans="1:8" hidden="1" x14ac:dyDescent="0.3">
      <c r="A1804" s="1">
        <v>43957</v>
      </c>
      <c r="B1804" t="s">
        <v>27</v>
      </c>
      <c r="C1804" t="s">
        <v>2015</v>
      </c>
      <c r="D1804">
        <v>18</v>
      </c>
      <c r="E1804">
        <v>22286</v>
      </c>
      <c r="F1804">
        <v>863</v>
      </c>
      <c r="G1804">
        <v>1377</v>
      </c>
      <c r="H1804" t="str">
        <f t="shared" si="28"/>
        <v>Not First</v>
      </c>
    </row>
    <row r="1805" spans="1:8" hidden="1" x14ac:dyDescent="0.3">
      <c r="A1805" s="1">
        <v>43958</v>
      </c>
      <c r="B1805" t="s">
        <v>27</v>
      </c>
      <c r="C1805" t="s">
        <v>2016</v>
      </c>
      <c r="D1805">
        <v>18</v>
      </c>
      <c r="E1805">
        <v>22942</v>
      </c>
      <c r="F1805">
        <v>656</v>
      </c>
      <c r="G1805">
        <v>1414</v>
      </c>
      <c r="H1805" t="str">
        <f t="shared" si="28"/>
        <v>Not First</v>
      </c>
    </row>
    <row r="1806" spans="1:8" hidden="1" x14ac:dyDescent="0.3">
      <c r="A1806" s="1">
        <v>43959</v>
      </c>
      <c r="B1806" t="s">
        <v>27</v>
      </c>
      <c r="C1806" t="s">
        <v>2017</v>
      </c>
      <c r="D1806">
        <v>18</v>
      </c>
      <c r="E1806">
        <v>23620</v>
      </c>
      <c r="F1806">
        <v>678</v>
      </c>
      <c r="G1806">
        <v>1447</v>
      </c>
      <c r="H1806" t="str">
        <f t="shared" si="28"/>
        <v>Not First</v>
      </c>
    </row>
    <row r="1807" spans="1:8" hidden="1" x14ac:dyDescent="0.3">
      <c r="A1807" s="1">
        <v>43960</v>
      </c>
      <c r="B1807" t="s">
        <v>27</v>
      </c>
      <c r="C1807" t="s">
        <v>2018</v>
      </c>
      <c r="D1807">
        <v>18</v>
      </c>
      <c r="E1807">
        <v>24239</v>
      </c>
      <c r="F1807">
        <v>619</v>
      </c>
      <c r="G1807">
        <v>1490</v>
      </c>
      <c r="H1807" t="str">
        <f t="shared" si="28"/>
        <v>Not First</v>
      </c>
    </row>
    <row r="1808" spans="1:8" hidden="1" x14ac:dyDescent="0.3">
      <c r="A1808" s="1">
        <v>43961</v>
      </c>
      <c r="B1808" t="s">
        <v>27</v>
      </c>
      <c r="C1808" t="s">
        <v>2019</v>
      </c>
      <c r="D1808">
        <v>18</v>
      </c>
      <c r="E1808">
        <v>24633</v>
      </c>
      <c r="F1808">
        <v>394</v>
      </c>
      <c r="G1808">
        <v>1508</v>
      </c>
      <c r="H1808" t="str">
        <f t="shared" si="28"/>
        <v>Not First</v>
      </c>
    </row>
    <row r="1809" spans="1:8" hidden="1" x14ac:dyDescent="0.3">
      <c r="A1809" s="1">
        <v>43962</v>
      </c>
      <c r="B1809" t="s">
        <v>27</v>
      </c>
      <c r="C1809" t="s">
        <v>2020</v>
      </c>
      <c r="D1809">
        <v>18</v>
      </c>
      <c r="E1809">
        <v>25134</v>
      </c>
      <c r="F1809">
        <v>501</v>
      </c>
      <c r="G1809">
        <v>1540</v>
      </c>
      <c r="H1809" t="str">
        <f t="shared" si="28"/>
        <v>Not First</v>
      </c>
    </row>
    <row r="1810" spans="1:8" hidden="1" x14ac:dyDescent="0.3">
      <c r="A1810" s="1">
        <v>43963</v>
      </c>
      <c r="B1810" t="s">
        <v>27</v>
      </c>
      <c r="C1810" t="s">
        <v>2021</v>
      </c>
      <c r="D1810">
        <v>18</v>
      </c>
      <c r="E1810">
        <v>25676</v>
      </c>
      <c r="F1810">
        <v>542</v>
      </c>
      <c r="G1810">
        <v>1578</v>
      </c>
      <c r="H1810" t="str">
        <f t="shared" si="28"/>
        <v>Not First</v>
      </c>
    </row>
    <row r="1811" spans="1:8" hidden="1" x14ac:dyDescent="0.3">
      <c r="A1811" s="1">
        <v>43964</v>
      </c>
      <c r="B1811" t="s">
        <v>27</v>
      </c>
      <c r="C1811" t="s">
        <v>2022</v>
      </c>
      <c r="D1811">
        <v>18</v>
      </c>
      <c r="E1811">
        <v>26044</v>
      </c>
      <c r="F1811">
        <v>368</v>
      </c>
      <c r="G1811">
        <v>1619</v>
      </c>
      <c r="H1811" t="str">
        <f t="shared" si="28"/>
        <v>Not First</v>
      </c>
    </row>
    <row r="1812" spans="1:8" hidden="1" x14ac:dyDescent="0.3">
      <c r="A1812" s="1">
        <v>43965</v>
      </c>
      <c r="B1812" t="s">
        <v>27</v>
      </c>
      <c r="C1812" t="s">
        <v>2023</v>
      </c>
      <c r="D1812">
        <v>18</v>
      </c>
      <c r="E1812">
        <v>26627</v>
      </c>
      <c r="F1812">
        <v>583</v>
      </c>
      <c r="G1812">
        <v>1646</v>
      </c>
      <c r="H1812" t="str">
        <f t="shared" si="28"/>
        <v>Not First</v>
      </c>
    </row>
    <row r="1813" spans="1:8" hidden="1" x14ac:dyDescent="0.3">
      <c r="A1813" s="1">
        <v>43966</v>
      </c>
      <c r="B1813" t="s">
        <v>27</v>
      </c>
      <c r="C1813" t="s">
        <v>2024</v>
      </c>
      <c r="D1813">
        <v>18</v>
      </c>
      <c r="E1813">
        <v>27281</v>
      </c>
      <c r="F1813">
        <v>654</v>
      </c>
      <c r="G1813">
        <v>1691</v>
      </c>
      <c r="H1813" t="str">
        <f t="shared" si="28"/>
        <v>Not First</v>
      </c>
    </row>
    <row r="1814" spans="1:8" hidden="1" x14ac:dyDescent="0.3">
      <c r="A1814" s="1">
        <v>43967</v>
      </c>
      <c r="B1814" t="s">
        <v>27</v>
      </c>
      <c r="C1814" t="s">
        <v>2025</v>
      </c>
      <c r="D1814">
        <v>18</v>
      </c>
      <c r="E1814">
        <v>27919</v>
      </c>
      <c r="F1814">
        <v>638</v>
      </c>
      <c r="G1814">
        <v>1741</v>
      </c>
      <c r="H1814" t="str">
        <f t="shared" si="28"/>
        <v>Not First</v>
      </c>
    </row>
    <row r="1815" spans="1:8" hidden="1" x14ac:dyDescent="0.3">
      <c r="A1815" s="1">
        <v>43968</v>
      </c>
      <c r="B1815" t="s">
        <v>27</v>
      </c>
      <c r="C1815" t="s">
        <v>2026</v>
      </c>
      <c r="D1815">
        <v>18</v>
      </c>
      <c r="E1815">
        <v>28419</v>
      </c>
      <c r="F1815">
        <v>500</v>
      </c>
      <c r="G1815">
        <v>1751</v>
      </c>
      <c r="H1815" t="str">
        <f t="shared" si="28"/>
        <v>Not First</v>
      </c>
    </row>
    <row r="1816" spans="1:8" hidden="1" x14ac:dyDescent="0.3">
      <c r="A1816" s="1">
        <v>43969</v>
      </c>
      <c r="B1816" t="s">
        <v>27</v>
      </c>
      <c r="C1816" t="s">
        <v>2027</v>
      </c>
      <c r="D1816">
        <v>18</v>
      </c>
      <c r="E1816">
        <v>28897</v>
      </c>
      <c r="F1816">
        <v>478</v>
      </c>
      <c r="G1816">
        <v>1765</v>
      </c>
      <c r="H1816" t="str">
        <f t="shared" si="28"/>
        <v>Not First</v>
      </c>
    </row>
    <row r="1817" spans="1:8" hidden="1" x14ac:dyDescent="0.3">
      <c r="A1817" s="1">
        <v>43970</v>
      </c>
      <c r="B1817" t="s">
        <v>27</v>
      </c>
      <c r="C1817" t="s">
        <v>2028</v>
      </c>
      <c r="D1817">
        <v>18</v>
      </c>
      <c r="E1817">
        <v>29402</v>
      </c>
      <c r="F1817">
        <v>505</v>
      </c>
      <c r="G1817">
        <v>1824</v>
      </c>
      <c r="H1817" t="str">
        <f t="shared" si="28"/>
        <v>Not First</v>
      </c>
    </row>
    <row r="1818" spans="1:8" hidden="1" x14ac:dyDescent="0.3">
      <c r="A1818" s="1">
        <v>43971</v>
      </c>
      <c r="B1818" t="s">
        <v>27</v>
      </c>
      <c r="C1818" t="s">
        <v>2029</v>
      </c>
      <c r="D1818">
        <v>18</v>
      </c>
      <c r="E1818">
        <v>29986</v>
      </c>
      <c r="F1818">
        <v>584</v>
      </c>
      <c r="G1818">
        <v>1864</v>
      </c>
      <c r="H1818" t="str">
        <f t="shared" si="28"/>
        <v>Not First</v>
      </c>
    </row>
    <row r="1819" spans="1:8" hidden="1" x14ac:dyDescent="0.3">
      <c r="A1819" s="1">
        <v>43972</v>
      </c>
      <c r="B1819" t="s">
        <v>27</v>
      </c>
      <c r="C1819" t="s">
        <v>2030</v>
      </c>
      <c r="D1819">
        <v>18</v>
      </c>
      <c r="E1819">
        <v>30673</v>
      </c>
      <c r="F1819">
        <v>687</v>
      </c>
      <c r="G1819">
        <v>1913</v>
      </c>
      <c r="H1819" t="str">
        <f t="shared" si="28"/>
        <v>Not First</v>
      </c>
    </row>
    <row r="1820" spans="1:8" hidden="1" x14ac:dyDescent="0.3">
      <c r="A1820" s="1">
        <v>43973</v>
      </c>
      <c r="B1820" t="s">
        <v>27</v>
      </c>
      <c r="C1820" t="s">
        <v>2031</v>
      </c>
      <c r="D1820">
        <v>18</v>
      </c>
      <c r="E1820">
        <v>31165</v>
      </c>
      <c r="F1820">
        <v>492</v>
      </c>
      <c r="G1820">
        <v>1941</v>
      </c>
      <c r="H1820" t="str">
        <f t="shared" si="28"/>
        <v>Not First</v>
      </c>
    </row>
    <row r="1821" spans="1:8" hidden="1" x14ac:dyDescent="0.3">
      <c r="A1821" s="1">
        <v>43974</v>
      </c>
      <c r="B1821" t="s">
        <v>27</v>
      </c>
      <c r="C1821" t="s">
        <v>2032</v>
      </c>
      <c r="D1821">
        <v>18</v>
      </c>
      <c r="E1821">
        <v>31674</v>
      </c>
      <c r="F1821">
        <v>509</v>
      </c>
      <c r="G1821">
        <v>1964</v>
      </c>
      <c r="H1821" t="str">
        <f t="shared" si="28"/>
        <v>Not First</v>
      </c>
    </row>
    <row r="1822" spans="1:8" hidden="1" x14ac:dyDescent="0.3">
      <c r="A1822" s="1">
        <v>43975</v>
      </c>
      <c r="B1822" t="s">
        <v>27</v>
      </c>
      <c r="C1822" t="s">
        <v>2033</v>
      </c>
      <c r="D1822">
        <v>18</v>
      </c>
      <c r="E1822">
        <v>32151</v>
      </c>
      <c r="F1822">
        <v>477</v>
      </c>
      <c r="G1822">
        <v>1976</v>
      </c>
      <c r="H1822" t="str">
        <f t="shared" si="28"/>
        <v>Not First</v>
      </c>
    </row>
    <row r="1823" spans="1:8" hidden="1" x14ac:dyDescent="0.3">
      <c r="A1823" s="1">
        <v>43976</v>
      </c>
      <c r="B1823" t="s">
        <v>27</v>
      </c>
      <c r="C1823" t="s">
        <v>2034</v>
      </c>
      <c r="D1823">
        <v>18</v>
      </c>
      <c r="E1823">
        <v>32489</v>
      </c>
      <c r="F1823">
        <v>338</v>
      </c>
      <c r="G1823">
        <v>1984</v>
      </c>
      <c r="H1823" t="str">
        <f t="shared" si="28"/>
        <v>Not First</v>
      </c>
    </row>
    <row r="1824" spans="1:8" hidden="1" x14ac:dyDescent="0.3">
      <c r="A1824" s="1">
        <v>43977</v>
      </c>
      <c r="B1824" t="s">
        <v>27</v>
      </c>
      <c r="C1824" t="s">
        <v>2035</v>
      </c>
      <c r="D1824">
        <v>18</v>
      </c>
      <c r="E1824">
        <v>32856</v>
      </c>
      <c r="F1824">
        <v>367</v>
      </c>
      <c r="G1824">
        <v>2004</v>
      </c>
      <c r="H1824" t="str">
        <f t="shared" si="28"/>
        <v>Not First</v>
      </c>
    </row>
    <row r="1825" spans="1:8" hidden="1" x14ac:dyDescent="0.3">
      <c r="A1825" s="1">
        <v>43978</v>
      </c>
      <c r="B1825" t="s">
        <v>27</v>
      </c>
      <c r="C1825" t="s">
        <v>2036</v>
      </c>
      <c r="D1825">
        <v>18</v>
      </c>
      <c r="E1825">
        <v>33242</v>
      </c>
      <c r="F1825">
        <v>386</v>
      </c>
      <c r="G1825">
        <v>2030</v>
      </c>
      <c r="H1825" t="str">
        <f t="shared" si="28"/>
        <v>Not First</v>
      </c>
    </row>
    <row r="1826" spans="1:8" hidden="1" x14ac:dyDescent="0.3">
      <c r="A1826" s="1">
        <v>43979</v>
      </c>
      <c r="B1826" t="s">
        <v>27</v>
      </c>
      <c r="C1826" t="s">
        <v>2037</v>
      </c>
      <c r="D1826">
        <v>18</v>
      </c>
      <c r="E1826">
        <v>33885</v>
      </c>
      <c r="F1826">
        <v>643</v>
      </c>
      <c r="G1826">
        <v>2068</v>
      </c>
      <c r="H1826" t="str">
        <f t="shared" si="28"/>
        <v>Not First</v>
      </c>
    </row>
    <row r="1827" spans="1:8" hidden="1" x14ac:dyDescent="0.3">
      <c r="A1827" s="1">
        <v>43980</v>
      </c>
      <c r="B1827" t="s">
        <v>27</v>
      </c>
      <c r="C1827" t="s">
        <v>2038</v>
      </c>
      <c r="D1827">
        <v>18</v>
      </c>
      <c r="E1827">
        <v>34399</v>
      </c>
      <c r="F1827">
        <v>514</v>
      </c>
      <c r="G1827">
        <v>2110</v>
      </c>
      <c r="H1827" t="str">
        <f t="shared" si="28"/>
        <v>Not First</v>
      </c>
    </row>
    <row r="1828" spans="1:8" hidden="1" x14ac:dyDescent="0.3">
      <c r="A1828" s="1">
        <v>43981</v>
      </c>
      <c r="B1828" t="s">
        <v>27</v>
      </c>
      <c r="C1828" t="s">
        <v>2039</v>
      </c>
      <c r="D1828">
        <v>18</v>
      </c>
      <c r="E1828">
        <v>35064</v>
      </c>
      <c r="F1828">
        <v>665</v>
      </c>
      <c r="G1828">
        <v>2125</v>
      </c>
      <c r="H1828" t="str">
        <f t="shared" si="28"/>
        <v>Not First</v>
      </c>
    </row>
    <row r="1829" spans="1:8" hidden="1" x14ac:dyDescent="0.3">
      <c r="A1829" s="1">
        <v>43982</v>
      </c>
      <c r="B1829" t="s">
        <v>27</v>
      </c>
      <c r="C1829" t="s">
        <v>2040</v>
      </c>
      <c r="D1829">
        <v>18</v>
      </c>
      <c r="E1829">
        <v>35429</v>
      </c>
      <c r="F1829">
        <v>365</v>
      </c>
      <c r="G1829">
        <v>2134</v>
      </c>
      <c r="H1829" t="str">
        <f t="shared" si="28"/>
        <v>Not First</v>
      </c>
    </row>
    <row r="1830" spans="1:8" hidden="1" x14ac:dyDescent="0.3">
      <c r="A1830" s="1">
        <v>43983</v>
      </c>
      <c r="B1830" t="s">
        <v>27</v>
      </c>
      <c r="C1830" t="s">
        <v>2041</v>
      </c>
      <c r="D1830">
        <v>18</v>
      </c>
      <c r="E1830">
        <v>35684</v>
      </c>
      <c r="F1830">
        <v>255</v>
      </c>
      <c r="G1830">
        <v>2142</v>
      </c>
      <c r="H1830" t="str">
        <f t="shared" si="28"/>
        <v>Not First</v>
      </c>
    </row>
    <row r="1831" spans="1:8" hidden="1" x14ac:dyDescent="0.3">
      <c r="A1831" s="1">
        <v>43984</v>
      </c>
      <c r="B1831" t="s">
        <v>27</v>
      </c>
      <c r="C1831" t="s">
        <v>2042</v>
      </c>
      <c r="D1831">
        <v>18</v>
      </c>
      <c r="E1831">
        <v>36129</v>
      </c>
      <c r="F1831">
        <v>445</v>
      </c>
      <c r="G1831">
        <v>2197</v>
      </c>
      <c r="H1831" t="str">
        <f t="shared" si="28"/>
        <v>Not First</v>
      </c>
    </row>
    <row r="1832" spans="1:8" hidden="1" x14ac:dyDescent="0.3">
      <c r="A1832" s="1">
        <v>43985</v>
      </c>
      <c r="B1832" t="s">
        <v>27</v>
      </c>
      <c r="C1832" t="s">
        <v>2043</v>
      </c>
      <c r="D1832">
        <v>18</v>
      </c>
      <c r="E1832">
        <v>36609</v>
      </c>
      <c r="F1832">
        <v>480</v>
      </c>
      <c r="G1832">
        <v>2207</v>
      </c>
      <c r="H1832" t="str">
        <f t="shared" si="28"/>
        <v>Not First</v>
      </c>
    </row>
    <row r="1833" spans="1:8" hidden="1" x14ac:dyDescent="0.3">
      <c r="A1833" s="1">
        <v>43986</v>
      </c>
      <c r="B1833" t="s">
        <v>27</v>
      </c>
      <c r="C1833" t="s">
        <v>2044</v>
      </c>
      <c r="D1833">
        <v>18</v>
      </c>
      <c r="E1833">
        <v>37005</v>
      </c>
      <c r="F1833">
        <v>396</v>
      </c>
      <c r="G1833">
        <v>2231</v>
      </c>
      <c r="H1833" t="str">
        <f t="shared" si="28"/>
        <v>Not First</v>
      </c>
    </row>
    <row r="1834" spans="1:8" hidden="1" x14ac:dyDescent="0.3">
      <c r="A1834" s="1">
        <v>43987</v>
      </c>
      <c r="B1834" t="s">
        <v>27</v>
      </c>
      <c r="C1834" t="s">
        <v>2045</v>
      </c>
      <c r="D1834">
        <v>18</v>
      </c>
      <c r="E1834">
        <v>37499</v>
      </c>
      <c r="F1834">
        <v>494</v>
      </c>
      <c r="G1834">
        <v>2258</v>
      </c>
      <c r="H1834" t="str">
        <f t="shared" si="28"/>
        <v>Not First</v>
      </c>
    </row>
    <row r="1835" spans="1:8" hidden="1" x14ac:dyDescent="0.3">
      <c r="A1835" s="1">
        <v>43988</v>
      </c>
      <c r="B1835" t="s">
        <v>27</v>
      </c>
      <c r="C1835" t="s">
        <v>2046</v>
      </c>
      <c r="D1835">
        <v>18</v>
      </c>
      <c r="E1835">
        <v>37928</v>
      </c>
      <c r="F1835">
        <v>429</v>
      </c>
      <c r="G1835">
        <v>2292</v>
      </c>
      <c r="H1835" t="str">
        <f t="shared" si="28"/>
        <v>Not First</v>
      </c>
    </row>
    <row r="1836" spans="1:8" hidden="1" x14ac:dyDescent="0.3">
      <c r="A1836" s="1">
        <v>43989</v>
      </c>
      <c r="B1836" t="s">
        <v>27</v>
      </c>
      <c r="C1836" t="s">
        <v>2047</v>
      </c>
      <c r="D1836">
        <v>18</v>
      </c>
      <c r="E1836">
        <v>38328</v>
      </c>
      <c r="F1836">
        <v>400</v>
      </c>
      <c r="G1836">
        <v>2303</v>
      </c>
      <c r="H1836" t="str">
        <f t="shared" si="28"/>
        <v>Not First</v>
      </c>
    </row>
    <row r="1837" spans="1:8" hidden="1" x14ac:dyDescent="0.3">
      <c r="A1837" s="1">
        <v>43990</v>
      </c>
      <c r="B1837" t="s">
        <v>27</v>
      </c>
      <c r="C1837" t="s">
        <v>2048</v>
      </c>
      <c r="D1837">
        <v>18</v>
      </c>
      <c r="E1837">
        <v>38553</v>
      </c>
      <c r="F1837">
        <v>225</v>
      </c>
      <c r="G1837">
        <v>2316</v>
      </c>
      <c r="H1837" t="str">
        <f t="shared" si="28"/>
        <v>Not First</v>
      </c>
    </row>
    <row r="1838" spans="1:8" hidden="1" x14ac:dyDescent="0.3">
      <c r="A1838" s="1">
        <v>43991</v>
      </c>
      <c r="B1838" t="s">
        <v>27</v>
      </c>
      <c r="C1838" t="s">
        <v>2049</v>
      </c>
      <c r="D1838">
        <v>18</v>
      </c>
      <c r="E1838">
        <v>38985</v>
      </c>
      <c r="F1838">
        <v>432</v>
      </c>
      <c r="G1838">
        <v>2339</v>
      </c>
      <c r="H1838" t="str">
        <f t="shared" si="28"/>
        <v>Not First</v>
      </c>
    </row>
    <row r="1839" spans="1:8" hidden="1" x14ac:dyDescent="0.3">
      <c r="A1839" s="1">
        <v>43992</v>
      </c>
      <c r="B1839" t="s">
        <v>27</v>
      </c>
      <c r="C1839" t="s">
        <v>2050</v>
      </c>
      <c r="D1839">
        <v>18</v>
      </c>
      <c r="E1839">
        <v>39297</v>
      </c>
      <c r="F1839">
        <v>312</v>
      </c>
      <c r="G1839">
        <v>2355</v>
      </c>
      <c r="H1839" t="str">
        <f t="shared" si="28"/>
        <v>Not First</v>
      </c>
    </row>
    <row r="1840" spans="1:8" hidden="1" x14ac:dyDescent="0.3">
      <c r="A1840" s="1">
        <v>43993</v>
      </c>
      <c r="B1840" t="s">
        <v>27</v>
      </c>
      <c r="C1840" t="s">
        <v>2051</v>
      </c>
      <c r="D1840">
        <v>18</v>
      </c>
      <c r="E1840">
        <v>39714</v>
      </c>
      <c r="F1840">
        <v>417</v>
      </c>
      <c r="G1840">
        <v>2380</v>
      </c>
      <c r="H1840" t="str">
        <f t="shared" si="28"/>
        <v>Not First</v>
      </c>
    </row>
    <row r="1841" spans="1:8" hidden="1" x14ac:dyDescent="0.3">
      <c r="A1841" s="1">
        <v>43994</v>
      </c>
      <c r="B1841" t="s">
        <v>27</v>
      </c>
      <c r="C1841" t="s">
        <v>2052</v>
      </c>
      <c r="D1841">
        <v>18</v>
      </c>
      <c r="E1841">
        <v>40114</v>
      </c>
      <c r="F1841">
        <v>400</v>
      </c>
      <c r="G1841">
        <v>2396</v>
      </c>
      <c r="H1841" t="str">
        <f t="shared" si="28"/>
        <v>Not First</v>
      </c>
    </row>
    <row r="1842" spans="1:8" hidden="1" x14ac:dyDescent="0.3">
      <c r="A1842" s="1">
        <v>43995</v>
      </c>
      <c r="B1842" t="s">
        <v>27</v>
      </c>
      <c r="C1842" t="s">
        <v>2053</v>
      </c>
      <c r="D1842">
        <v>18</v>
      </c>
      <c r="E1842">
        <v>40535</v>
      </c>
      <c r="F1842">
        <v>421</v>
      </c>
      <c r="G1842">
        <v>2413</v>
      </c>
      <c r="H1842" t="str">
        <f t="shared" si="28"/>
        <v>Not First</v>
      </c>
    </row>
    <row r="1843" spans="1:8" hidden="1" x14ac:dyDescent="0.3">
      <c r="A1843" s="1">
        <v>43996</v>
      </c>
      <c r="B1843" t="s">
        <v>27</v>
      </c>
      <c r="C1843" t="s">
        <v>2054</v>
      </c>
      <c r="D1843">
        <v>18</v>
      </c>
      <c r="E1843">
        <v>40901</v>
      </c>
      <c r="F1843">
        <v>366</v>
      </c>
      <c r="G1843">
        <v>2422</v>
      </c>
      <c r="H1843" t="str">
        <f t="shared" si="28"/>
        <v>Not First</v>
      </c>
    </row>
    <row r="1844" spans="1:8" hidden="1" x14ac:dyDescent="0.3">
      <c r="A1844" s="1">
        <v>43997</v>
      </c>
      <c r="B1844" t="s">
        <v>27</v>
      </c>
      <c r="C1844" t="s">
        <v>2055</v>
      </c>
      <c r="D1844">
        <v>18</v>
      </c>
      <c r="E1844">
        <v>41422</v>
      </c>
      <c r="F1844">
        <v>521</v>
      </c>
      <c r="G1844">
        <v>2433</v>
      </c>
      <c r="H1844" t="str">
        <f t="shared" si="28"/>
        <v>Not First</v>
      </c>
    </row>
    <row r="1845" spans="1:8" hidden="1" x14ac:dyDescent="0.3">
      <c r="A1845" s="1">
        <v>43998</v>
      </c>
      <c r="B1845" t="s">
        <v>27</v>
      </c>
      <c r="C1845" t="s">
        <v>2056</v>
      </c>
      <c r="D1845">
        <v>18</v>
      </c>
      <c r="E1845">
        <v>41780</v>
      </c>
      <c r="F1845">
        <v>358</v>
      </c>
      <c r="G1845">
        <v>2447</v>
      </c>
      <c r="H1845" t="str">
        <f t="shared" si="28"/>
        <v>Not First</v>
      </c>
    </row>
    <row r="1846" spans="1:8" hidden="1" x14ac:dyDescent="0.3">
      <c r="A1846" s="1">
        <v>43999</v>
      </c>
      <c r="B1846" t="s">
        <v>27</v>
      </c>
      <c r="C1846" t="s">
        <v>2057</v>
      </c>
      <c r="D1846">
        <v>18</v>
      </c>
      <c r="E1846">
        <v>42036</v>
      </c>
      <c r="F1846">
        <v>256</v>
      </c>
      <c r="G1846">
        <v>2475</v>
      </c>
      <c r="H1846" t="str">
        <f t="shared" si="28"/>
        <v>Not First</v>
      </c>
    </row>
    <row r="1847" spans="1:8" hidden="1" x14ac:dyDescent="0.3">
      <c r="A1847" s="1">
        <v>44000</v>
      </c>
      <c r="B1847" t="s">
        <v>27</v>
      </c>
      <c r="C1847" t="s">
        <v>2058</v>
      </c>
      <c r="D1847">
        <v>18</v>
      </c>
      <c r="E1847">
        <v>42480</v>
      </c>
      <c r="F1847">
        <v>444</v>
      </c>
      <c r="G1847">
        <v>2491</v>
      </c>
      <c r="H1847" t="str">
        <f t="shared" si="28"/>
        <v>Not First</v>
      </c>
    </row>
    <row r="1848" spans="1:8" hidden="1" x14ac:dyDescent="0.3">
      <c r="A1848" s="1">
        <v>44001</v>
      </c>
      <c r="B1848" t="s">
        <v>27</v>
      </c>
      <c r="C1848" t="s">
        <v>2059</v>
      </c>
      <c r="D1848">
        <v>18</v>
      </c>
      <c r="E1848">
        <v>42801</v>
      </c>
      <c r="F1848">
        <v>321</v>
      </c>
      <c r="G1848">
        <v>2516</v>
      </c>
      <c r="H1848" t="str">
        <f t="shared" si="28"/>
        <v>Not First</v>
      </c>
    </row>
    <row r="1849" spans="1:8" hidden="1" x14ac:dyDescent="0.3">
      <c r="A1849" s="1">
        <v>44002</v>
      </c>
      <c r="B1849" t="s">
        <v>27</v>
      </c>
      <c r="C1849" t="s">
        <v>2060</v>
      </c>
      <c r="D1849">
        <v>18</v>
      </c>
      <c r="E1849">
        <v>43135</v>
      </c>
      <c r="F1849">
        <v>334</v>
      </c>
      <c r="G1849">
        <v>2536</v>
      </c>
      <c r="H1849" t="str">
        <f t="shared" si="28"/>
        <v>Not First</v>
      </c>
    </row>
    <row r="1850" spans="1:8" hidden="1" x14ac:dyDescent="0.3">
      <c r="A1850" s="1">
        <v>44003</v>
      </c>
      <c r="B1850" t="s">
        <v>27</v>
      </c>
      <c r="C1850" t="s">
        <v>2061</v>
      </c>
      <c r="D1850">
        <v>18</v>
      </c>
      <c r="E1850">
        <v>43496</v>
      </c>
      <c r="F1850">
        <v>361</v>
      </c>
      <c r="G1850">
        <v>2540</v>
      </c>
      <c r="H1850" t="str">
        <f t="shared" si="28"/>
        <v>Not First</v>
      </c>
    </row>
    <row r="1851" spans="1:8" hidden="1" x14ac:dyDescent="0.3">
      <c r="A1851" s="1">
        <v>44004</v>
      </c>
      <c r="B1851" t="s">
        <v>27</v>
      </c>
      <c r="C1851" t="s">
        <v>2062</v>
      </c>
      <c r="D1851">
        <v>18</v>
      </c>
      <c r="E1851">
        <v>43709</v>
      </c>
      <c r="F1851">
        <v>213</v>
      </c>
      <c r="G1851">
        <v>2553</v>
      </c>
      <c r="H1851" t="str">
        <f t="shared" si="28"/>
        <v>Not First</v>
      </c>
    </row>
    <row r="1852" spans="1:8" hidden="1" x14ac:dyDescent="0.3">
      <c r="A1852" s="1">
        <v>44005</v>
      </c>
      <c r="B1852" t="s">
        <v>27</v>
      </c>
      <c r="C1852" t="s">
        <v>120</v>
      </c>
      <c r="D1852">
        <v>18</v>
      </c>
      <c r="E1852">
        <v>43967</v>
      </c>
      <c r="F1852">
        <v>258</v>
      </c>
      <c r="G1852">
        <v>2569</v>
      </c>
      <c r="H1852" t="str">
        <f t="shared" si="28"/>
        <v>Not First</v>
      </c>
    </row>
    <row r="1853" spans="1:8" x14ac:dyDescent="0.3">
      <c r="A1853" s="1">
        <v>43898</v>
      </c>
      <c r="B1853" t="s">
        <v>39</v>
      </c>
      <c r="C1853" t="s">
        <v>2063</v>
      </c>
      <c r="D1853">
        <v>19</v>
      </c>
      <c r="E1853">
        <v>3</v>
      </c>
      <c r="F1853">
        <v>3</v>
      </c>
      <c r="G1853">
        <v>0</v>
      </c>
      <c r="H1853" t="str">
        <f t="shared" si="28"/>
        <v>First</v>
      </c>
    </row>
    <row r="1854" spans="1:8" hidden="1" x14ac:dyDescent="0.3">
      <c r="A1854" s="1">
        <v>43899</v>
      </c>
      <c r="B1854" t="s">
        <v>39</v>
      </c>
      <c r="C1854" t="s">
        <v>2064</v>
      </c>
      <c r="D1854">
        <v>19</v>
      </c>
      <c r="E1854">
        <v>8</v>
      </c>
      <c r="F1854">
        <v>5</v>
      </c>
      <c r="G1854">
        <v>0</v>
      </c>
      <c r="H1854" t="str">
        <f t="shared" si="28"/>
        <v>Not First</v>
      </c>
    </row>
    <row r="1855" spans="1:8" hidden="1" x14ac:dyDescent="0.3">
      <c r="A1855" s="1">
        <v>43900</v>
      </c>
      <c r="B1855" t="s">
        <v>39</v>
      </c>
      <c r="C1855" t="s">
        <v>2065</v>
      </c>
      <c r="D1855">
        <v>19</v>
      </c>
      <c r="E1855">
        <v>13</v>
      </c>
      <c r="F1855">
        <v>5</v>
      </c>
      <c r="G1855">
        <v>0</v>
      </c>
      <c r="H1855" t="str">
        <f t="shared" si="28"/>
        <v>Not First</v>
      </c>
    </row>
    <row r="1856" spans="1:8" hidden="1" x14ac:dyDescent="0.3">
      <c r="A1856" s="1">
        <v>43901</v>
      </c>
      <c r="B1856" t="s">
        <v>39</v>
      </c>
      <c r="C1856" t="s">
        <v>2066</v>
      </c>
      <c r="D1856">
        <v>19</v>
      </c>
      <c r="E1856">
        <v>14</v>
      </c>
      <c r="F1856">
        <v>1</v>
      </c>
      <c r="G1856">
        <v>0</v>
      </c>
      <c r="H1856" t="str">
        <f t="shared" si="28"/>
        <v>Not First</v>
      </c>
    </row>
    <row r="1857" spans="1:8" hidden="1" x14ac:dyDescent="0.3">
      <c r="A1857" s="1">
        <v>43902</v>
      </c>
      <c r="B1857" t="s">
        <v>39</v>
      </c>
      <c r="C1857" t="s">
        <v>2067</v>
      </c>
      <c r="D1857">
        <v>19</v>
      </c>
      <c r="E1857">
        <v>16</v>
      </c>
      <c r="F1857">
        <v>2</v>
      </c>
      <c r="G1857">
        <v>0</v>
      </c>
      <c r="H1857" t="str">
        <f t="shared" si="28"/>
        <v>Not First</v>
      </c>
    </row>
    <row r="1858" spans="1:8" hidden="1" x14ac:dyDescent="0.3">
      <c r="A1858" s="1">
        <v>43903</v>
      </c>
      <c r="B1858" t="s">
        <v>39</v>
      </c>
      <c r="C1858" t="s">
        <v>2068</v>
      </c>
      <c r="D1858">
        <v>19</v>
      </c>
      <c r="E1858">
        <v>17</v>
      </c>
      <c r="F1858">
        <v>1</v>
      </c>
      <c r="G1858">
        <v>0</v>
      </c>
      <c r="H1858" t="str">
        <f t="shared" si="28"/>
        <v>Not First</v>
      </c>
    </row>
    <row r="1859" spans="1:8" hidden="1" x14ac:dyDescent="0.3">
      <c r="A1859" s="1">
        <v>43904</v>
      </c>
      <c r="B1859" t="s">
        <v>39</v>
      </c>
      <c r="C1859" t="s">
        <v>2069</v>
      </c>
      <c r="D1859">
        <v>19</v>
      </c>
      <c r="E1859">
        <v>18</v>
      </c>
      <c r="F1859">
        <v>1</v>
      </c>
      <c r="G1859">
        <v>0</v>
      </c>
      <c r="H1859" t="str">
        <f t="shared" ref="H1859:H1922" si="29">IF(B1859&lt;&gt;B1858,"First","Not First")</f>
        <v>Not First</v>
      </c>
    </row>
    <row r="1860" spans="1:8" hidden="1" x14ac:dyDescent="0.3">
      <c r="A1860" s="1">
        <v>43905</v>
      </c>
      <c r="B1860" t="s">
        <v>39</v>
      </c>
      <c r="C1860" t="s">
        <v>2070</v>
      </c>
      <c r="D1860">
        <v>19</v>
      </c>
      <c r="E1860">
        <v>22</v>
      </c>
      <c r="F1860">
        <v>4</v>
      </c>
      <c r="G1860">
        <v>0</v>
      </c>
      <c r="H1860" t="str">
        <f t="shared" si="29"/>
        <v>Not First</v>
      </c>
    </row>
    <row r="1861" spans="1:8" hidden="1" x14ac:dyDescent="0.3">
      <c r="A1861" s="1">
        <v>43906</v>
      </c>
      <c r="B1861" t="s">
        <v>39</v>
      </c>
      <c r="C1861" t="s">
        <v>2071</v>
      </c>
      <c r="D1861">
        <v>19</v>
      </c>
      <c r="E1861">
        <v>22</v>
      </c>
      <c r="F1861">
        <v>0</v>
      </c>
      <c r="G1861">
        <v>0</v>
      </c>
      <c r="H1861" t="str">
        <f t="shared" si="29"/>
        <v>Not First</v>
      </c>
    </row>
    <row r="1862" spans="1:8" hidden="1" x14ac:dyDescent="0.3">
      <c r="A1862" s="1">
        <v>43907</v>
      </c>
      <c r="B1862" t="s">
        <v>39</v>
      </c>
      <c r="C1862" t="s">
        <v>2072</v>
      </c>
      <c r="D1862">
        <v>19</v>
      </c>
      <c r="E1862">
        <v>29</v>
      </c>
      <c r="F1862">
        <v>7</v>
      </c>
      <c r="G1862">
        <v>0</v>
      </c>
      <c r="H1862" t="str">
        <f t="shared" si="29"/>
        <v>Not First</v>
      </c>
    </row>
    <row r="1863" spans="1:8" hidden="1" x14ac:dyDescent="0.3">
      <c r="A1863" s="1">
        <v>43908</v>
      </c>
      <c r="B1863" t="s">
        <v>39</v>
      </c>
      <c r="C1863" t="s">
        <v>2073</v>
      </c>
      <c r="D1863">
        <v>19</v>
      </c>
      <c r="E1863">
        <v>38</v>
      </c>
      <c r="F1863">
        <v>9</v>
      </c>
      <c r="G1863">
        <v>0</v>
      </c>
      <c r="H1863" t="str">
        <f t="shared" si="29"/>
        <v>Not First</v>
      </c>
    </row>
    <row r="1864" spans="1:8" hidden="1" x14ac:dyDescent="0.3">
      <c r="A1864" s="1">
        <v>43909</v>
      </c>
      <c r="B1864" t="s">
        <v>39</v>
      </c>
      <c r="C1864" t="s">
        <v>2074</v>
      </c>
      <c r="D1864">
        <v>19</v>
      </c>
      <c r="E1864">
        <v>44</v>
      </c>
      <c r="F1864">
        <v>6</v>
      </c>
      <c r="G1864">
        <v>0</v>
      </c>
      <c r="H1864" t="str">
        <f t="shared" si="29"/>
        <v>Not First</v>
      </c>
    </row>
    <row r="1865" spans="1:8" hidden="1" x14ac:dyDescent="0.3">
      <c r="A1865" s="1">
        <v>43910</v>
      </c>
      <c r="B1865" t="s">
        <v>39</v>
      </c>
      <c r="C1865" t="s">
        <v>2075</v>
      </c>
      <c r="D1865">
        <v>19</v>
      </c>
      <c r="E1865">
        <v>45</v>
      </c>
      <c r="F1865">
        <v>1</v>
      </c>
      <c r="G1865">
        <v>0</v>
      </c>
      <c r="H1865" t="str">
        <f t="shared" si="29"/>
        <v>Not First</v>
      </c>
    </row>
    <row r="1866" spans="1:8" hidden="1" x14ac:dyDescent="0.3">
      <c r="A1866" s="1">
        <v>43911</v>
      </c>
      <c r="B1866" t="s">
        <v>39</v>
      </c>
      <c r="C1866" t="s">
        <v>2076</v>
      </c>
      <c r="D1866">
        <v>19</v>
      </c>
      <c r="E1866">
        <v>68</v>
      </c>
      <c r="F1866">
        <v>23</v>
      </c>
      <c r="G1866">
        <v>0</v>
      </c>
      <c r="H1866" t="str">
        <f t="shared" si="29"/>
        <v>Not First</v>
      </c>
    </row>
    <row r="1867" spans="1:8" hidden="1" x14ac:dyDescent="0.3">
      <c r="A1867" s="1">
        <v>43912</v>
      </c>
      <c r="B1867" t="s">
        <v>39</v>
      </c>
      <c r="C1867" t="s">
        <v>2077</v>
      </c>
      <c r="D1867">
        <v>19</v>
      </c>
      <c r="E1867">
        <v>90</v>
      </c>
      <c r="F1867">
        <v>22</v>
      </c>
      <c r="G1867">
        <v>0</v>
      </c>
      <c r="H1867" t="str">
        <f t="shared" si="29"/>
        <v>Not First</v>
      </c>
    </row>
    <row r="1868" spans="1:8" hidden="1" x14ac:dyDescent="0.3">
      <c r="A1868" s="1">
        <v>43913</v>
      </c>
      <c r="B1868" t="s">
        <v>39</v>
      </c>
      <c r="C1868" t="s">
        <v>2078</v>
      </c>
      <c r="D1868">
        <v>19</v>
      </c>
      <c r="E1868">
        <v>105</v>
      </c>
      <c r="F1868">
        <v>15</v>
      </c>
      <c r="G1868">
        <v>0</v>
      </c>
      <c r="H1868" t="str">
        <f t="shared" si="29"/>
        <v>Not First</v>
      </c>
    </row>
    <row r="1869" spans="1:8" hidden="1" x14ac:dyDescent="0.3">
      <c r="A1869" s="1">
        <v>43914</v>
      </c>
      <c r="B1869" t="s">
        <v>39</v>
      </c>
      <c r="C1869" t="s">
        <v>2079</v>
      </c>
      <c r="D1869">
        <v>19</v>
      </c>
      <c r="E1869">
        <v>124</v>
      </c>
      <c r="F1869">
        <v>19</v>
      </c>
      <c r="G1869">
        <v>1</v>
      </c>
      <c r="H1869" t="str">
        <f t="shared" si="29"/>
        <v>Not First</v>
      </c>
    </row>
    <row r="1870" spans="1:8" hidden="1" x14ac:dyDescent="0.3">
      <c r="A1870" s="1">
        <v>43915</v>
      </c>
      <c r="B1870" t="s">
        <v>39</v>
      </c>
      <c r="C1870" t="s">
        <v>2080</v>
      </c>
      <c r="D1870">
        <v>19</v>
      </c>
      <c r="E1870">
        <v>145</v>
      </c>
      <c r="F1870">
        <v>21</v>
      </c>
      <c r="G1870">
        <v>1</v>
      </c>
      <c r="H1870" t="str">
        <f t="shared" si="29"/>
        <v>Not First</v>
      </c>
    </row>
    <row r="1871" spans="1:8" hidden="1" x14ac:dyDescent="0.3">
      <c r="A1871" s="1">
        <v>43916</v>
      </c>
      <c r="B1871" t="s">
        <v>39</v>
      </c>
      <c r="C1871" t="s">
        <v>2081</v>
      </c>
      <c r="D1871">
        <v>19</v>
      </c>
      <c r="E1871">
        <v>179</v>
      </c>
      <c r="F1871">
        <v>34</v>
      </c>
      <c r="G1871">
        <v>1</v>
      </c>
      <c r="H1871" t="str">
        <f t="shared" si="29"/>
        <v>Not First</v>
      </c>
    </row>
    <row r="1872" spans="1:8" hidden="1" x14ac:dyDescent="0.3">
      <c r="A1872" s="1">
        <v>43917</v>
      </c>
      <c r="B1872" t="s">
        <v>39</v>
      </c>
      <c r="C1872" t="s">
        <v>2082</v>
      </c>
      <c r="D1872">
        <v>19</v>
      </c>
      <c r="E1872">
        <v>235</v>
      </c>
      <c r="F1872">
        <v>56</v>
      </c>
      <c r="G1872">
        <v>3</v>
      </c>
      <c r="H1872" t="str">
        <f t="shared" si="29"/>
        <v>Not First</v>
      </c>
    </row>
    <row r="1873" spans="1:8" hidden="1" x14ac:dyDescent="0.3">
      <c r="A1873" s="1">
        <v>43918</v>
      </c>
      <c r="B1873" t="s">
        <v>39</v>
      </c>
      <c r="C1873" t="s">
        <v>2083</v>
      </c>
      <c r="D1873">
        <v>19</v>
      </c>
      <c r="E1873">
        <v>298</v>
      </c>
      <c r="F1873">
        <v>63</v>
      </c>
      <c r="G1873">
        <v>3</v>
      </c>
      <c r="H1873" t="str">
        <f t="shared" si="29"/>
        <v>Not First</v>
      </c>
    </row>
    <row r="1874" spans="1:8" hidden="1" x14ac:dyDescent="0.3">
      <c r="A1874" s="1">
        <v>43919</v>
      </c>
      <c r="B1874" t="s">
        <v>39</v>
      </c>
      <c r="C1874" t="s">
        <v>2084</v>
      </c>
      <c r="D1874">
        <v>19</v>
      </c>
      <c r="E1874">
        <v>336</v>
      </c>
      <c r="F1874">
        <v>38</v>
      </c>
      <c r="G1874">
        <v>4</v>
      </c>
      <c r="H1874" t="str">
        <f t="shared" si="29"/>
        <v>Not First</v>
      </c>
    </row>
    <row r="1875" spans="1:8" hidden="1" x14ac:dyDescent="0.3">
      <c r="A1875" s="1">
        <v>43920</v>
      </c>
      <c r="B1875" t="s">
        <v>39</v>
      </c>
      <c r="C1875" t="s">
        <v>2085</v>
      </c>
      <c r="D1875">
        <v>19</v>
      </c>
      <c r="E1875">
        <v>424</v>
      </c>
      <c r="F1875">
        <v>88</v>
      </c>
      <c r="G1875">
        <v>6</v>
      </c>
      <c r="H1875" t="str">
        <f t="shared" si="29"/>
        <v>Not First</v>
      </c>
    </row>
    <row r="1876" spans="1:8" hidden="1" x14ac:dyDescent="0.3">
      <c r="A1876" s="1">
        <v>43921</v>
      </c>
      <c r="B1876" t="s">
        <v>39</v>
      </c>
      <c r="C1876" t="s">
        <v>2086</v>
      </c>
      <c r="D1876">
        <v>19</v>
      </c>
      <c r="E1876">
        <v>498</v>
      </c>
      <c r="F1876">
        <v>74</v>
      </c>
      <c r="G1876">
        <v>7</v>
      </c>
      <c r="H1876" t="str">
        <f t="shared" si="29"/>
        <v>Not First</v>
      </c>
    </row>
    <row r="1877" spans="1:8" hidden="1" x14ac:dyDescent="0.3">
      <c r="A1877" s="1">
        <v>43922</v>
      </c>
      <c r="B1877" t="s">
        <v>39</v>
      </c>
      <c r="C1877" t="s">
        <v>2087</v>
      </c>
      <c r="D1877">
        <v>19</v>
      </c>
      <c r="E1877">
        <v>549</v>
      </c>
      <c r="F1877">
        <v>51</v>
      </c>
      <c r="G1877">
        <v>9</v>
      </c>
      <c r="H1877" t="str">
        <f t="shared" si="29"/>
        <v>Not First</v>
      </c>
    </row>
    <row r="1878" spans="1:8" hidden="1" x14ac:dyDescent="0.3">
      <c r="A1878" s="1">
        <v>43923</v>
      </c>
      <c r="B1878" t="s">
        <v>39</v>
      </c>
      <c r="C1878" t="s">
        <v>2088</v>
      </c>
      <c r="D1878">
        <v>19</v>
      </c>
      <c r="E1878">
        <v>614</v>
      </c>
      <c r="F1878">
        <v>65</v>
      </c>
      <c r="G1878">
        <v>11</v>
      </c>
      <c r="H1878" t="str">
        <f t="shared" si="29"/>
        <v>Not First</v>
      </c>
    </row>
    <row r="1879" spans="1:8" hidden="1" x14ac:dyDescent="0.3">
      <c r="A1879" s="1">
        <v>43924</v>
      </c>
      <c r="B1879" t="s">
        <v>39</v>
      </c>
      <c r="C1879" t="s">
        <v>2089</v>
      </c>
      <c r="D1879">
        <v>19</v>
      </c>
      <c r="E1879">
        <v>699</v>
      </c>
      <c r="F1879">
        <v>85</v>
      </c>
      <c r="G1879">
        <v>11</v>
      </c>
      <c r="H1879" t="str">
        <f t="shared" si="29"/>
        <v>Not First</v>
      </c>
    </row>
    <row r="1880" spans="1:8" hidden="1" x14ac:dyDescent="0.3">
      <c r="A1880" s="1">
        <v>43925</v>
      </c>
      <c r="B1880" t="s">
        <v>39</v>
      </c>
      <c r="C1880" t="s">
        <v>2090</v>
      </c>
      <c r="D1880">
        <v>19</v>
      </c>
      <c r="E1880">
        <v>786</v>
      </c>
      <c r="F1880">
        <v>87</v>
      </c>
      <c r="G1880">
        <v>11</v>
      </c>
      <c r="H1880" t="str">
        <f t="shared" si="29"/>
        <v>Not First</v>
      </c>
    </row>
    <row r="1881" spans="1:8" hidden="1" x14ac:dyDescent="0.3">
      <c r="A1881" s="1">
        <v>43926</v>
      </c>
      <c r="B1881" t="s">
        <v>39</v>
      </c>
      <c r="C1881" t="s">
        <v>2091</v>
      </c>
      <c r="D1881">
        <v>19</v>
      </c>
      <c r="E1881">
        <v>868</v>
      </c>
      <c r="F1881">
        <v>82</v>
      </c>
      <c r="G1881">
        <v>22</v>
      </c>
      <c r="H1881" t="str">
        <f t="shared" si="29"/>
        <v>Not First</v>
      </c>
    </row>
    <row r="1882" spans="1:8" hidden="1" x14ac:dyDescent="0.3">
      <c r="A1882" s="1">
        <v>43927</v>
      </c>
      <c r="B1882" t="s">
        <v>39</v>
      </c>
      <c r="C1882" t="s">
        <v>2092</v>
      </c>
      <c r="D1882">
        <v>19</v>
      </c>
      <c r="E1882">
        <v>946</v>
      </c>
      <c r="F1882">
        <v>78</v>
      </c>
      <c r="G1882">
        <v>25</v>
      </c>
      <c r="H1882" t="str">
        <f t="shared" si="29"/>
        <v>Not First</v>
      </c>
    </row>
    <row r="1883" spans="1:8" hidden="1" x14ac:dyDescent="0.3">
      <c r="A1883" s="1">
        <v>43928</v>
      </c>
      <c r="B1883" t="s">
        <v>39</v>
      </c>
      <c r="C1883" t="s">
        <v>2093</v>
      </c>
      <c r="D1883">
        <v>19</v>
      </c>
      <c r="E1883">
        <v>1048</v>
      </c>
      <c r="F1883">
        <v>102</v>
      </c>
      <c r="G1883">
        <v>26</v>
      </c>
      <c r="H1883" t="str">
        <f t="shared" si="29"/>
        <v>Not First</v>
      </c>
    </row>
    <row r="1884" spans="1:8" hidden="1" x14ac:dyDescent="0.3">
      <c r="A1884" s="1">
        <v>43929</v>
      </c>
      <c r="B1884" t="s">
        <v>39</v>
      </c>
      <c r="C1884" t="s">
        <v>2094</v>
      </c>
      <c r="D1884">
        <v>19</v>
      </c>
      <c r="E1884">
        <v>1145</v>
      </c>
      <c r="F1884">
        <v>97</v>
      </c>
      <c r="G1884">
        <v>27</v>
      </c>
      <c r="H1884" t="str">
        <f t="shared" si="29"/>
        <v>Not First</v>
      </c>
    </row>
    <row r="1885" spans="1:8" hidden="1" x14ac:dyDescent="0.3">
      <c r="A1885" s="1">
        <v>43930</v>
      </c>
      <c r="B1885" t="s">
        <v>39</v>
      </c>
      <c r="C1885" t="s">
        <v>2095</v>
      </c>
      <c r="D1885">
        <v>19</v>
      </c>
      <c r="E1885">
        <v>1270</v>
      </c>
      <c r="F1885">
        <v>125</v>
      </c>
      <c r="G1885">
        <v>27</v>
      </c>
      <c r="H1885" t="str">
        <f t="shared" si="29"/>
        <v>Not First</v>
      </c>
    </row>
    <row r="1886" spans="1:8" hidden="1" x14ac:dyDescent="0.3">
      <c r="A1886" s="1">
        <v>43931</v>
      </c>
      <c r="B1886" t="s">
        <v>39</v>
      </c>
      <c r="C1886" t="s">
        <v>2096</v>
      </c>
      <c r="D1886">
        <v>19</v>
      </c>
      <c r="E1886">
        <v>1388</v>
      </c>
      <c r="F1886">
        <v>118</v>
      </c>
      <c r="G1886">
        <v>31</v>
      </c>
      <c r="H1886" t="str">
        <f t="shared" si="29"/>
        <v>Not First</v>
      </c>
    </row>
    <row r="1887" spans="1:8" hidden="1" x14ac:dyDescent="0.3">
      <c r="A1887" s="1">
        <v>43932</v>
      </c>
      <c r="B1887" t="s">
        <v>39</v>
      </c>
      <c r="C1887" t="s">
        <v>2097</v>
      </c>
      <c r="D1887">
        <v>19</v>
      </c>
      <c r="E1887">
        <v>1510</v>
      </c>
      <c r="F1887">
        <v>122</v>
      </c>
      <c r="G1887">
        <v>34</v>
      </c>
      <c r="H1887" t="str">
        <f t="shared" si="29"/>
        <v>Not First</v>
      </c>
    </row>
    <row r="1888" spans="1:8" hidden="1" x14ac:dyDescent="0.3">
      <c r="A1888" s="1">
        <v>43933</v>
      </c>
      <c r="B1888" t="s">
        <v>39</v>
      </c>
      <c r="C1888" t="s">
        <v>2098</v>
      </c>
      <c r="D1888">
        <v>19</v>
      </c>
      <c r="E1888">
        <v>1587</v>
      </c>
      <c r="F1888">
        <v>77</v>
      </c>
      <c r="G1888">
        <v>41</v>
      </c>
      <c r="H1888" t="str">
        <f t="shared" si="29"/>
        <v>Not First</v>
      </c>
    </row>
    <row r="1889" spans="1:8" hidden="1" x14ac:dyDescent="0.3">
      <c r="A1889" s="1">
        <v>43934</v>
      </c>
      <c r="B1889" t="s">
        <v>39</v>
      </c>
      <c r="C1889" t="s">
        <v>2099</v>
      </c>
      <c r="D1889">
        <v>19</v>
      </c>
      <c r="E1889">
        <v>1710</v>
      </c>
      <c r="F1889">
        <v>123</v>
      </c>
      <c r="G1889">
        <v>44</v>
      </c>
      <c r="H1889" t="str">
        <f t="shared" si="29"/>
        <v>Not First</v>
      </c>
    </row>
    <row r="1890" spans="1:8" hidden="1" x14ac:dyDescent="0.3">
      <c r="A1890" s="1">
        <v>43935</v>
      </c>
      <c r="B1890" t="s">
        <v>39</v>
      </c>
      <c r="C1890" t="s">
        <v>2100</v>
      </c>
      <c r="D1890">
        <v>19</v>
      </c>
      <c r="E1890">
        <v>1899</v>
      </c>
      <c r="F1890">
        <v>189</v>
      </c>
      <c r="G1890">
        <v>44</v>
      </c>
      <c r="H1890" t="str">
        <f t="shared" si="29"/>
        <v>Not First</v>
      </c>
    </row>
    <row r="1891" spans="1:8" hidden="1" x14ac:dyDescent="0.3">
      <c r="A1891" s="1">
        <v>43936</v>
      </c>
      <c r="B1891" t="s">
        <v>39</v>
      </c>
      <c r="C1891" t="s">
        <v>2101</v>
      </c>
      <c r="D1891">
        <v>19</v>
      </c>
      <c r="E1891">
        <v>1995</v>
      </c>
      <c r="F1891">
        <v>96</v>
      </c>
      <c r="G1891">
        <v>53</v>
      </c>
      <c r="H1891" t="str">
        <f t="shared" si="29"/>
        <v>Not First</v>
      </c>
    </row>
    <row r="1892" spans="1:8" hidden="1" x14ac:dyDescent="0.3">
      <c r="A1892" s="1">
        <v>43937</v>
      </c>
      <c r="B1892" t="s">
        <v>39</v>
      </c>
      <c r="C1892" t="s">
        <v>2102</v>
      </c>
      <c r="D1892">
        <v>19</v>
      </c>
      <c r="E1892">
        <v>2141</v>
      </c>
      <c r="F1892">
        <v>146</v>
      </c>
      <c r="G1892">
        <v>60</v>
      </c>
      <c r="H1892" t="str">
        <f t="shared" si="29"/>
        <v>Not First</v>
      </c>
    </row>
    <row r="1893" spans="1:8" hidden="1" x14ac:dyDescent="0.3">
      <c r="A1893" s="1">
        <v>43938</v>
      </c>
      <c r="B1893" t="s">
        <v>39</v>
      </c>
      <c r="C1893" t="s">
        <v>2103</v>
      </c>
      <c r="D1893">
        <v>19</v>
      </c>
      <c r="E1893">
        <v>2332</v>
      </c>
      <c r="F1893">
        <v>191</v>
      </c>
      <c r="G1893">
        <v>64</v>
      </c>
      <c r="H1893" t="str">
        <f t="shared" si="29"/>
        <v>Not First</v>
      </c>
    </row>
    <row r="1894" spans="1:8" hidden="1" x14ac:dyDescent="0.3">
      <c r="A1894" s="1">
        <v>43939</v>
      </c>
      <c r="B1894" t="s">
        <v>39</v>
      </c>
      <c r="C1894" t="s">
        <v>2104</v>
      </c>
      <c r="D1894">
        <v>19</v>
      </c>
      <c r="E1894">
        <v>2513</v>
      </c>
      <c r="F1894">
        <v>181</v>
      </c>
      <c r="G1894">
        <v>74</v>
      </c>
      <c r="H1894" t="str">
        <f t="shared" si="29"/>
        <v>Not First</v>
      </c>
    </row>
    <row r="1895" spans="1:8" hidden="1" x14ac:dyDescent="0.3">
      <c r="A1895" s="1">
        <v>43940</v>
      </c>
      <c r="B1895" t="s">
        <v>39</v>
      </c>
      <c r="C1895" t="s">
        <v>2105</v>
      </c>
      <c r="D1895">
        <v>19</v>
      </c>
      <c r="E1895">
        <v>2915</v>
      </c>
      <c r="F1895">
        <v>402</v>
      </c>
      <c r="G1895">
        <v>75</v>
      </c>
      <c r="H1895" t="str">
        <f t="shared" si="29"/>
        <v>Not First</v>
      </c>
    </row>
    <row r="1896" spans="1:8" hidden="1" x14ac:dyDescent="0.3">
      <c r="A1896" s="1">
        <v>43941</v>
      </c>
      <c r="B1896" t="s">
        <v>39</v>
      </c>
      <c r="C1896" t="s">
        <v>2106</v>
      </c>
      <c r="D1896">
        <v>19</v>
      </c>
      <c r="E1896">
        <v>3175</v>
      </c>
      <c r="F1896">
        <v>260</v>
      </c>
      <c r="G1896">
        <v>79</v>
      </c>
      <c r="H1896" t="str">
        <f t="shared" si="29"/>
        <v>Not First</v>
      </c>
    </row>
    <row r="1897" spans="1:8" hidden="1" x14ac:dyDescent="0.3">
      <c r="A1897" s="1">
        <v>43942</v>
      </c>
      <c r="B1897" t="s">
        <v>39</v>
      </c>
      <c r="C1897" t="s">
        <v>2107</v>
      </c>
      <c r="D1897">
        <v>19</v>
      </c>
      <c r="E1897">
        <v>3641</v>
      </c>
      <c r="F1897">
        <v>466</v>
      </c>
      <c r="G1897">
        <v>83</v>
      </c>
      <c r="H1897" t="str">
        <f t="shared" si="29"/>
        <v>Not First</v>
      </c>
    </row>
    <row r="1898" spans="1:8" hidden="1" x14ac:dyDescent="0.3">
      <c r="A1898" s="1">
        <v>43943</v>
      </c>
      <c r="B1898" t="s">
        <v>39</v>
      </c>
      <c r="C1898" t="s">
        <v>2108</v>
      </c>
      <c r="D1898">
        <v>19</v>
      </c>
      <c r="E1898">
        <v>3764</v>
      </c>
      <c r="F1898">
        <v>123</v>
      </c>
      <c r="G1898">
        <v>90</v>
      </c>
      <c r="H1898" t="str">
        <f t="shared" si="29"/>
        <v>Not First</v>
      </c>
    </row>
    <row r="1899" spans="1:8" hidden="1" x14ac:dyDescent="0.3">
      <c r="A1899" s="1">
        <v>43944</v>
      </c>
      <c r="B1899" t="s">
        <v>39</v>
      </c>
      <c r="C1899" t="s">
        <v>2109</v>
      </c>
      <c r="D1899">
        <v>19</v>
      </c>
      <c r="E1899">
        <v>3939</v>
      </c>
      <c r="F1899">
        <v>175</v>
      </c>
      <c r="G1899">
        <v>96</v>
      </c>
      <c r="H1899" t="str">
        <f t="shared" si="29"/>
        <v>Not First</v>
      </c>
    </row>
    <row r="1900" spans="1:8" hidden="1" x14ac:dyDescent="0.3">
      <c r="A1900" s="1">
        <v>43945</v>
      </c>
      <c r="B1900" t="s">
        <v>39</v>
      </c>
      <c r="C1900" t="s">
        <v>2110</v>
      </c>
      <c r="D1900">
        <v>19</v>
      </c>
      <c r="E1900">
        <v>4459</v>
      </c>
      <c r="F1900">
        <v>520</v>
      </c>
      <c r="G1900">
        <v>107</v>
      </c>
      <c r="H1900" t="str">
        <f t="shared" si="29"/>
        <v>Not First</v>
      </c>
    </row>
    <row r="1901" spans="1:8" hidden="1" x14ac:dyDescent="0.3">
      <c r="A1901" s="1">
        <v>43946</v>
      </c>
      <c r="B1901" t="s">
        <v>39</v>
      </c>
      <c r="C1901" t="s">
        <v>2111</v>
      </c>
      <c r="D1901">
        <v>19</v>
      </c>
      <c r="E1901">
        <v>5109</v>
      </c>
      <c r="F1901">
        <v>650</v>
      </c>
      <c r="G1901">
        <v>112</v>
      </c>
      <c r="H1901" t="str">
        <f t="shared" si="29"/>
        <v>Not First</v>
      </c>
    </row>
    <row r="1902" spans="1:8" hidden="1" x14ac:dyDescent="0.3">
      <c r="A1902" s="1">
        <v>43947</v>
      </c>
      <c r="B1902" t="s">
        <v>39</v>
      </c>
      <c r="C1902" t="s">
        <v>2112</v>
      </c>
      <c r="D1902">
        <v>19</v>
      </c>
      <c r="E1902">
        <v>5490</v>
      </c>
      <c r="F1902">
        <v>381</v>
      </c>
      <c r="G1902">
        <v>118</v>
      </c>
      <c r="H1902" t="str">
        <f t="shared" si="29"/>
        <v>Not First</v>
      </c>
    </row>
    <row r="1903" spans="1:8" hidden="1" x14ac:dyDescent="0.3">
      <c r="A1903" s="1">
        <v>43948</v>
      </c>
      <c r="B1903" t="s">
        <v>39</v>
      </c>
      <c r="C1903" t="s">
        <v>2113</v>
      </c>
      <c r="D1903">
        <v>19</v>
      </c>
      <c r="E1903">
        <v>5868</v>
      </c>
      <c r="F1903">
        <v>378</v>
      </c>
      <c r="G1903">
        <v>127</v>
      </c>
      <c r="H1903" t="str">
        <f t="shared" si="29"/>
        <v>Not First</v>
      </c>
    </row>
    <row r="1904" spans="1:8" hidden="1" x14ac:dyDescent="0.3">
      <c r="A1904" s="1">
        <v>43949</v>
      </c>
      <c r="B1904" t="s">
        <v>39</v>
      </c>
      <c r="C1904" t="s">
        <v>2114</v>
      </c>
      <c r="D1904">
        <v>19</v>
      </c>
      <c r="E1904">
        <v>6376</v>
      </c>
      <c r="F1904">
        <v>508</v>
      </c>
      <c r="G1904">
        <v>136</v>
      </c>
      <c r="H1904" t="str">
        <f t="shared" si="29"/>
        <v>Not First</v>
      </c>
    </row>
    <row r="1905" spans="1:8" hidden="1" x14ac:dyDescent="0.3">
      <c r="A1905" s="1">
        <v>43950</v>
      </c>
      <c r="B1905" t="s">
        <v>39</v>
      </c>
      <c r="C1905" t="s">
        <v>2115</v>
      </c>
      <c r="D1905">
        <v>19</v>
      </c>
      <c r="E1905">
        <v>6843</v>
      </c>
      <c r="F1905">
        <v>467</v>
      </c>
      <c r="G1905">
        <v>148</v>
      </c>
      <c r="H1905" t="str">
        <f t="shared" si="29"/>
        <v>Not First</v>
      </c>
    </row>
    <row r="1906" spans="1:8" hidden="1" x14ac:dyDescent="0.3">
      <c r="A1906" s="1">
        <v>43951</v>
      </c>
      <c r="B1906" t="s">
        <v>39</v>
      </c>
      <c r="C1906" t="s">
        <v>2116</v>
      </c>
      <c r="D1906">
        <v>19</v>
      </c>
      <c r="E1906">
        <v>7145</v>
      </c>
      <c r="F1906">
        <v>302</v>
      </c>
      <c r="G1906">
        <v>162</v>
      </c>
      <c r="H1906" t="str">
        <f t="shared" si="29"/>
        <v>Not First</v>
      </c>
    </row>
    <row r="1907" spans="1:8" hidden="1" x14ac:dyDescent="0.3">
      <c r="A1907" s="1">
        <v>43952</v>
      </c>
      <c r="B1907" t="s">
        <v>39</v>
      </c>
      <c r="C1907" t="s">
        <v>2117</v>
      </c>
      <c r="D1907">
        <v>19</v>
      </c>
      <c r="E1907">
        <v>7883</v>
      </c>
      <c r="F1907">
        <v>738</v>
      </c>
      <c r="G1907">
        <v>170</v>
      </c>
      <c r="H1907" t="str">
        <f t="shared" si="29"/>
        <v>Not First</v>
      </c>
    </row>
    <row r="1908" spans="1:8" hidden="1" x14ac:dyDescent="0.3">
      <c r="A1908" s="1">
        <v>43953</v>
      </c>
      <c r="B1908" t="s">
        <v>39</v>
      </c>
      <c r="C1908" t="s">
        <v>2118</v>
      </c>
      <c r="D1908">
        <v>19</v>
      </c>
      <c r="E1908">
        <v>8641</v>
      </c>
      <c r="F1908">
        <v>758</v>
      </c>
      <c r="G1908">
        <v>175</v>
      </c>
      <c r="H1908" t="str">
        <f t="shared" si="29"/>
        <v>Not First</v>
      </c>
    </row>
    <row r="1909" spans="1:8" hidden="1" x14ac:dyDescent="0.3">
      <c r="A1909" s="1">
        <v>43954</v>
      </c>
      <c r="B1909" t="s">
        <v>39</v>
      </c>
      <c r="C1909" t="s">
        <v>2119</v>
      </c>
      <c r="D1909">
        <v>19</v>
      </c>
      <c r="E1909">
        <v>9169</v>
      </c>
      <c r="F1909">
        <v>528</v>
      </c>
      <c r="G1909">
        <v>184</v>
      </c>
      <c r="H1909" t="str">
        <f t="shared" si="29"/>
        <v>Not First</v>
      </c>
    </row>
    <row r="1910" spans="1:8" hidden="1" x14ac:dyDescent="0.3">
      <c r="A1910" s="1">
        <v>43955</v>
      </c>
      <c r="B1910" t="s">
        <v>39</v>
      </c>
      <c r="C1910" t="s">
        <v>2120</v>
      </c>
      <c r="D1910">
        <v>19</v>
      </c>
      <c r="E1910">
        <v>9703</v>
      </c>
      <c r="F1910">
        <v>534</v>
      </c>
      <c r="G1910">
        <v>188</v>
      </c>
      <c r="H1910" t="str">
        <f t="shared" si="29"/>
        <v>Not First</v>
      </c>
    </row>
    <row r="1911" spans="1:8" hidden="1" x14ac:dyDescent="0.3">
      <c r="A1911" s="1">
        <v>43956</v>
      </c>
      <c r="B1911" t="s">
        <v>39</v>
      </c>
      <c r="C1911" t="s">
        <v>2121</v>
      </c>
      <c r="D1911">
        <v>19</v>
      </c>
      <c r="E1911">
        <v>10111</v>
      </c>
      <c r="F1911">
        <v>408</v>
      </c>
      <c r="G1911">
        <v>207</v>
      </c>
      <c r="H1911" t="str">
        <f t="shared" si="29"/>
        <v>Not First</v>
      </c>
    </row>
    <row r="1912" spans="1:8" hidden="1" x14ac:dyDescent="0.3">
      <c r="A1912" s="1">
        <v>43957</v>
      </c>
      <c r="B1912" t="s">
        <v>39</v>
      </c>
      <c r="C1912" t="s">
        <v>2122</v>
      </c>
      <c r="D1912">
        <v>19</v>
      </c>
      <c r="E1912">
        <v>10404</v>
      </c>
      <c r="F1912">
        <v>293</v>
      </c>
      <c r="G1912">
        <v>219</v>
      </c>
      <c r="H1912" t="str">
        <f t="shared" si="29"/>
        <v>Not First</v>
      </c>
    </row>
    <row r="1913" spans="1:8" hidden="1" x14ac:dyDescent="0.3">
      <c r="A1913" s="1">
        <v>43958</v>
      </c>
      <c r="B1913" t="s">
        <v>39</v>
      </c>
      <c r="C1913" t="s">
        <v>2123</v>
      </c>
      <c r="D1913">
        <v>19</v>
      </c>
      <c r="E1913">
        <v>11059</v>
      </c>
      <c r="F1913">
        <v>655</v>
      </c>
      <c r="G1913">
        <v>231</v>
      </c>
      <c r="H1913" t="str">
        <f t="shared" si="29"/>
        <v>Not First</v>
      </c>
    </row>
    <row r="1914" spans="1:8" hidden="1" x14ac:dyDescent="0.3">
      <c r="A1914" s="1">
        <v>43959</v>
      </c>
      <c r="B1914" t="s">
        <v>39</v>
      </c>
      <c r="C1914" t="s">
        <v>2124</v>
      </c>
      <c r="D1914">
        <v>19</v>
      </c>
      <c r="E1914">
        <v>11457</v>
      </c>
      <c r="F1914">
        <v>398</v>
      </c>
      <c r="G1914">
        <v>243</v>
      </c>
      <c r="H1914" t="str">
        <f t="shared" si="29"/>
        <v>Not First</v>
      </c>
    </row>
    <row r="1915" spans="1:8" hidden="1" x14ac:dyDescent="0.3">
      <c r="A1915" s="1">
        <v>43960</v>
      </c>
      <c r="B1915" t="s">
        <v>39</v>
      </c>
      <c r="C1915" t="s">
        <v>2125</v>
      </c>
      <c r="D1915">
        <v>19</v>
      </c>
      <c r="E1915">
        <v>11671</v>
      </c>
      <c r="F1915">
        <v>214</v>
      </c>
      <c r="G1915">
        <v>252</v>
      </c>
      <c r="H1915" t="str">
        <f t="shared" si="29"/>
        <v>Not First</v>
      </c>
    </row>
    <row r="1916" spans="1:8" hidden="1" x14ac:dyDescent="0.3">
      <c r="A1916" s="1">
        <v>43961</v>
      </c>
      <c r="B1916" t="s">
        <v>39</v>
      </c>
      <c r="C1916" t="s">
        <v>2126</v>
      </c>
      <c r="D1916">
        <v>19</v>
      </c>
      <c r="E1916">
        <v>11959</v>
      </c>
      <c r="F1916">
        <v>288</v>
      </c>
      <c r="G1916">
        <v>265</v>
      </c>
      <c r="H1916" t="str">
        <f t="shared" si="29"/>
        <v>Not First</v>
      </c>
    </row>
    <row r="1917" spans="1:8" hidden="1" x14ac:dyDescent="0.3">
      <c r="A1917" s="1">
        <v>43962</v>
      </c>
      <c r="B1917" t="s">
        <v>39</v>
      </c>
      <c r="C1917" t="s">
        <v>2127</v>
      </c>
      <c r="D1917">
        <v>19</v>
      </c>
      <c r="E1917">
        <v>12373</v>
      </c>
      <c r="F1917">
        <v>414</v>
      </c>
      <c r="G1917">
        <v>271</v>
      </c>
      <c r="H1917" t="str">
        <f t="shared" si="29"/>
        <v>Not First</v>
      </c>
    </row>
    <row r="1918" spans="1:8" hidden="1" x14ac:dyDescent="0.3">
      <c r="A1918" s="1">
        <v>43963</v>
      </c>
      <c r="B1918" t="s">
        <v>39</v>
      </c>
      <c r="C1918" t="s">
        <v>2128</v>
      </c>
      <c r="D1918">
        <v>19</v>
      </c>
      <c r="E1918">
        <v>12912</v>
      </c>
      <c r="F1918">
        <v>539</v>
      </c>
      <c r="G1918">
        <v>289</v>
      </c>
      <c r="H1918" t="str">
        <f t="shared" si="29"/>
        <v>Not First</v>
      </c>
    </row>
    <row r="1919" spans="1:8" hidden="1" x14ac:dyDescent="0.3">
      <c r="A1919" s="1">
        <v>43964</v>
      </c>
      <c r="B1919" t="s">
        <v>39</v>
      </c>
      <c r="C1919" t="s">
        <v>2129</v>
      </c>
      <c r="D1919">
        <v>19</v>
      </c>
      <c r="E1919">
        <v>13289</v>
      </c>
      <c r="F1919">
        <v>377</v>
      </c>
      <c r="G1919">
        <v>306</v>
      </c>
      <c r="H1919" t="str">
        <f t="shared" si="29"/>
        <v>Not First</v>
      </c>
    </row>
    <row r="1920" spans="1:8" hidden="1" x14ac:dyDescent="0.3">
      <c r="A1920" s="1">
        <v>43965</v>
      </c>
      <c r="B1920" t="s">
        <v>39</v>
      </c>
      <c r="C1920" t="s">
        <v>2130</v>
      </c>
      <c r="D1920">
        <v>19</v>
      </c>
      <c r="E1920">
        <v>13675</v>
      </c>
      <c r="F1920">
        <v>386</v>
      </c>
      <c r="G1920">
        <v>318</v>
      </c>
      <c r="H1920" t="str">
        <f t="shared" si="29"/>
        <v>Not First</v>
      </c>
    </row>
    <row r="1921" spans="1:8" hidden="1" x14ac:dyDescent="0.3">
      <c r="A1921" s="1">
        <v>43966</v>
      </c>
      <c r="B1921" t="s">
        <v>39</v>
      </c>
      <c r="C1921" t="s">
        <v>2131</v>
      </c>
      <c r="D1921">
        <v>19</v>
      </c>
      <c r="E1921">
        <v>14049</v>
      </c>
      <c r="F1921">
        <v>374</v>
      </c>
      <c r="G1921">
        <v>336</v>
      </c>
      <c r="H1921" t="str">
        <f t="shared" si="29"/>
        <v>Not First</v>
      </c>
    </row>
    <row r="1922" spans="1:8" hidden="1" x14ac:dyDescent="0.3">
      <c r="A1922" s="1">
        <v>43967</v>
      </c>
      <c r="B1922" t="s">
        <v>39</v>
      </c>
      <c r="C1922" t="s">
        <v>2132</v>
      </c>
      <c r="D1922">
        <v>19</v>
      </c>
      <c r="E1922">
        <v>14328</v>
      </c>
      <c r="F1922">
        <v>279</v>
      </c>
      <c r="G1922">
        <v>346</v>
      </c>
      <c r="H1922" t="str">
        <f t="shared" si="29"/>
        <v>Not First</v>
      </c>
    </row>
    <row r="1923" spans="1:8" hidden="1" x14ac:dyDescent="0.3">
      <c r="A1923" s="1">
        <v>43968</v>
      </c>
      <c r="B1923" t="s">
        <v>39</v>
      </c>
      <c r="C1923" t="s">
        <v>2133</v>
      </c>
      <c r="D1923">
        <v>19</v>
      </c>
      <c r="E1923">
        <v>14651</v>
      </c>
      <c r="F1923">
        <v>323</v>
      </c>
      <c r="G1923">
        <v>351</v>
      </c>
      <c r="H1923" t="str">
        <f t="shared" ref="H1923:H1986" si="30">IF(B1923&lt;&gt;B1922,"First","Not First")</f>
        <v>Not First</v>
      </c>
    </row>
    <row r="1924" spans="1:8" hidden="1" x14ac:dyDescent="0.3">
      <c r="A1924" s="1">
        <v>43969</v>
      </c>
      <c r="B1924" t="s">
        <v>39</v>
      </c>
      <c r="C1924" t="s">
        <v>2134</v>
      </c>
      <c r="D1924">
        <v>19</v>
      </c>
      <c r="E1924">
        <v>14955</v>
      </c>
      <c r="F1924">
        <v>304</v>
      </c>
      <c r="G1924">
        <v>355</v>
      </c>
      <c r="H1924" t="str">
        <f t="shared" si="30"/>
        <v>Not First</v>
      </c>
    </row>
    <row r="1925" spans="1:8" hidden="1" x14ac:dyDescent="0.3">
      <c r="A1925" s="1">
        <v>43970</v>
      </c>
      <c r="B1925" t="s">
        <v>39</v>
      </c>
      <c r="C1925" t="s">
        <v>2135</v>
      </c>
      <c r="D1925">
        <v>19</v>
      </c>
      <c r="E1925">
        <v>15296</v>
      </c>
      <c r="F1925">
        <v>341</v>
      </c>
      <c r="G1925">
        <v>367</v>
      </c>
      <c r="H1925" t="str">
        <f t="shared" si="30"/>
        <v>Not First</v>
      </c>
    </row>
    <row r="1926" spans="1:8" hidden="1" x14ac:dyDescent="0.3">
      <c r="A1926" s="1">
        <v>43971</v>
      </c>
      <c r="B1926" t="s">
        <v>39</v>
      </c>
      <c r="C1926" t="s">
        <v>2136</v>
      </c>
      <c r="D1926">
        <v>19</v>
      </c>
      <c r="E1926">
        <v>15868</v>
      </c>
      <c r="F1926">
        <v>572</v>
      </c>
      <c r="G1926">
        <v>400</v>
      </c>
      <c r="H1926" t="str">
        <f t="shared" si="30"/>
        <v>Not First</v>
      </c>
    </row>
    <row r="1927" spans="1:8" hidden="1" x14ac:dyDescent="0.3">
      <c r="A1927" s="1">
        <v>43972</v>
      </c>
      <c r="B1927" t="s">
        <v>39</v>
      </c>
      <c r="C1927" t="s">
        <v>2137</v>
      </c>
      <c r="D1927">
        <v>19</v>
      </c>
      <c r="E1927">
        <v>16170</v>
      </c>
      <c r="F1927">
        <v>302</v>
      </c>
      <c r="G1927">
        <v>414</v>
      </c>
      <c r="H1927" t="str">
        <f t="shared" si="30"/>
        <v>Not First</v>
      </c>
    </row>
    <row r="1928" spans="1:8" hidden="1" x14ac:dyDescent="0.3">
      <c r="A1928" s="1">
        <v>43973</v>
      </c>
      <c r="B1928" t="s">
        <v>39</v>
      </c>
      <c r="C1928" t="s">
        <v>2138</v>
      </c>
      <c r="D1928">
        <v>19</v>
      </c>
      <c r="E1928">
        <v>16510</v>
      </c>
      <c r="F1928">
        <v>340</v>
      </c>
      <c r="G1928">
        <v>441</v>
      </c>
      <c r="H1928" t="str">
        <f t="shared" si="30"/>
        <v>Not First</v>
      </c>
    </row>
    <row r="1929" spans="1:8" hidden="1" x14ac:dyDescent="0.3">
      <c r="A1929" s="1">
        <v>43974</v>
      </c>
      <c r="B1929" t="s">
        <v>39</v>
      </c>
      <c r="C1929" t="s">
        <v>2139</v>
      </c>
      <c r="D1929">
        <v>19</v>
      </c>
      <c r="E1929">
        <v>16898</v>
      </c>
      <c r="F1929">
        <v>388</v>
      </c>
      <c r="G1929">
        <v>446</v>
      </c>
      <c r="H1929" t="str">
        <f t="shared" si="30"/>
        <v>Not First</v>
      </c>
    </row>
    <row r="1930" spans="1:8" hidden="1" x14ac:dyDescent="0.3">
      <c r="A1930" s="1">
        <v>43975</v>
      </c>
      <c r="B1930" t="s">
        <v>39</v>
      </c>
      <c r="C1930" t="s">
        <v>2140</v>
      </c>
      <c r="D1930">
        <v>19</v>
      </c>
      <c r="E1930">
        <v>17434</v>
      </c>
      <c r="F1930">
        <v>536</v>
      </c>
      <c r="G1930">
        <v>456</v>
      </c>
      <c r="H1930" t="str">
        <f t="shared" si="30"/>
        <v>Not First</v>
      </c>
    </row>
    <row r="1931" spans="1:8" hidden="1" x14ac:dyDescent="0.3">
      <c r="A1931" s="1">
        <v>43976</v>
      </c>
      <c r="B1931" t="s">
        <v>39</v>
      </c>
      <c r="C1931" t="s">
        <v>2141</v>
      </c>
      <c r="D1931">
        <v>19</v>
      </c>
      <c r="E1931">
        <v>17628</v>
      </c>
      <c r="F1931">
        <v>194</v>
      </c>
      <c r="G1931">
        <v>460</v>
      </c>
      <c r="H1931" t="str">
        <f t="shared" si="30"/>
        <v>Not First</v>
      </c>
    </row>
    <row r="1932" spans="1:8" hidden="1" x14ac:dyDescent="0.3">
      <c r="A1932" s="1">
        <v>43977</v>
      </c>
      <c r="B1932" t="s">
        <v>39</v>
      </c>
      <c r="C1932" t="s">
        <v>2142</v>
      </c>
      <c r="D1932">
        <v>19</v>
      </c>
      <c r="E1932">
        <v>17999</v>
      </c>
      <c r="F1932">
        <v>371</v>
      </c>
      <c r="G1932">
        <v>480</v>
      </c>
      <c r="H1932" t="str">
        <f t="shared" si="30"/>
        <v>Not First</v>
      </c>
    </row>
    <row r="1933" spans="1:8" hidden="1" x14ac:dyDescent="0.3">
      <c r="A1933" s="1">
        <v>43978</v>
      </c>
      <c r="B1933" t="s">
        <v>39</v>
      </c>
      <c r="C1933" t="s">
        <v>2143</v>
      </c>
      <c r="D1933">
        <v>19</v>
      </c>
      <c r="E1933">
        <v>18446</v>
      </c>
      <c r="F1933">
        <v>447</v>
      </c>
      <c r="G1933">
        <v>496</v>
      </c>
      <c r="H1933" t="str">
        <f t="shared" si="30"/>
        <v>Not First</v>
      </c>
    </row>
    <row r="1934" spans="1:8" hidden="1" x14ac:dyDescent="0.3">
      <c r="A1934" s="1">
        <v>43979</v>
      </c>
      <c r="B1934" t="s">
        <v>39</v>
      </c>
      <c r="C1934" t="s">
        <v>2144</v>
      </c>
      <c r="D1934">
        <v>19</v>
      </c>
      <c r="E1934">
        <v>18672</v>
      </c>
      <c r="F1934">
        <v>226</v>
      </c>
      <c r="G1934">
        <v>510</v>
      </c>
      <c r="H1934" t="str">
        <f t="shared" si="30"/>
        <v>Not First</v>
      </c>
    </row>
    <row r="1935" spans="1:8" hidden="1" x14ac:dyDescent="0.3">
      <c r="A1935" s="1">
        <v>43980</v>
      </c>
      <c r="B1935" t="s">
        <v>39</v>
      </c>
      <c r="C1935" t="s">
        <v>2145</v>
      </c>
      <c r="D1935">
        <v>19</v>
      </c>
      <c r="E1935">
        <v>19019</v>
      </c>
      <c r="F1935">
        <v>347</v>
      </c>
      <c r="G1935">
        <v>525</v>
      </c>
      <c r="H1935" t="str">
        <f t="shared" si="30"/>
        <v>Not First</v>
      </c>
    </row>
    <row r="1936" spans="1:8" hidden="1" x14ac:dyDescent="0.3">
      <c r="A1936" s="1">
        <v>43981</v>
      </c>
      <c r="B1936" t="s">
        <v>39</v>
      </c>
      <c r="C1936" t="s">
        <v>2146</v>
      </c>
      <c r="D1936">
        <v>19</v>
      </c>
      <c r="E1936">
        <v>19336</v>
      </c>
      <c r="F1936">
        <v>317</v>
      </c>
      <c r="G1936">
        <v>531</v>
      </c>
      <c r="H1936" t="str">
        <f t="shared" si="30"/>
        <v>Not First</v>
      </c>
    </row>
    <row r="1937" spans="1:8" hidden="1" x14ac:dyDescent="0.3">
      <c r="A1937" s="1">
        <v>43982</v>
      </c>
      <c r="B1937" t="s">
        <v>39</v>
      </c>
      <c r="C1937" t="s">
        <v>2147</v>
      </c>
      <c r="D1937">
        <v>19</v>
      </c>
      <c r="E1937">
        <v>19621</v>
      </c>
      <c r="F1937">
        <v>285</v>
      </c>
      <c r="G1937">
        <v>537</v>
      </c>
      <c r="H1937" t="str">
        <f t="shared" si="30"/>
        <v>Not First</v>
      </c>
    </row>
    <row r="1938" spans="1:8" hidden="1" x14ac:dyDescent="0.3">
      <c r="A1938" s="1">
        <v>43983</v>
      </c>
      <c r="B1938" t="s">
        <v>39</v>
      </c>
      <c r="C1938" t="s">
        <v>2148</v>
      </c>
      <c r="D1938">
        <v>19</v>
      </c>
      <c r="E1938">
        <v>19789</v>
      </c>
      <c r="F1938">
        <v>168</v>
      </c>
      <c r="G1938">
        <v>558</v>
      </c>
      <c r="H1938" t="str">
        <f t="shared" si="30"/>
        <v>Not First</v>
      </c>
    </row>
    <row r="1939" spans="1:8" hidden="1" x14ac:dyDescent="0.3">
      <c r="A1939" s="1">
        <v>43984</v>
      </c>
      <c r="B1939" t="s">
        <v>39</v>
      </c>
      <c r="C1939" t="s">
        <v>2149</v>
      </c>
      <c r="D1939">
        <v>19</v>
      </c>
      <c r="E1939">
        <v>20017</v>
      </c>
      <c r="F1939">
        <v>228</v>
      </c>
      <c r="G1939">
        <v>564</v>
      </c>
      <c r="H1939" t="str">
        <f t="shared" si="30"/>
        <v>Not First</v>
      </c>
    </row>
    <row r="1940" spans="1:8" hidden="1" x14ac:dyDescent="0.3">
      <c r="A1940" s="1">
        <v>43985</v>
      </c>
      <c r="B1940" t="s">
        <v>39</v>
      </c>
      <c r="C1940" t="s">
        <v>2150</v>
      </c>
      <c r="D1940">
        <v>19</v>
      </c>
      <c r="E1940">
        <v>20376</v>
      </c>
      <c r="F1940">
        <v>359</v>
      </c>
      <c r="G1940">
        <v>574</v>
      </c>
      <c r="H1940" t="str">
        <f t="shared" si="30"/>
        <v>Not First</v>
      </c>
    </row>
    <row r="1941" spans="1:8" hidden="1" x14ac:dyDescent="0.3">
      <c r="A1941" s="1">
        <v>43986</v>
      </c>
      <c r="B1941" t="s">
        <v>39</v>
      </c>
      <c r="C1941" t="s">
        <v>2151</v>
      </c>
      <c r="D1941">
        <v>19</v>
      </c>
      <c r="E1941">
        <v>20943</v>
      </c>
      <c r="F1941">
        <v>567</v>
      </c>
      <c r="G1941">
        <v>590</v>
      </c>
      <c r="H1941" t="str">
        <f t="shared" si="30"/>
        <v>Not First</v>
      </c>
    </row>
    <row r="1942" spans="1:8" hidden="1" x14ac:dyDescent="0.3">
      <c r="A1942" s="1">
        <v>43987</v>
      </c>
      <c r="B1942" t="s">
        <v>39</v>
      </c>
      <c r="C1942" t="s">
        <v>2152</v>
      </c>
      <c r="D1942">
        <v>19</v>
      </c>
      <c r="E1942">
        <v>21332</v>
      </c>
      <c r="F1942">
        <v>389</v>
      </c>
      <c r="G1942">
        <v>597</v>
      </c>
      <c r="H1942" t="str">
        <f t="shared" si="30"/>
        <v>Not First</v>
      </c>
    </row>
    <row r="1943" spans="1:8" hidden="1" x14ac:dyDescent="0.3">
      <c r="A1943" s="1">
        <v>43988</v>
      </c>
      <c r="B1943" t="s">
        <v>39</v>
      </c>
      <c r="C1943" t="s">
        <v>2153</v>
      </c>
      <c r="D1943">
        <v>19</v>
      </c>
      <c r="E1943">
        <v>21527</v>
      </c>
      <c r="F1943">
        <v>195</v>
      </c>
      <c r="G1943">
        <v>602</v>
      </c>
      <c r="H1943" t="str">
        <f t="shared" si="30"/>
        <v>Not First</v>
      </c>
    </row>
    <row r="1944" spans="1:8" hidden="1" x14ac:dyDescent="0.3">
      <c r="A1944" s="1">
        <v>43989</v>
      </c>
      <c r="B1944" t="s">
        <v>39</v>
      </c>
      <c r="C1944" t="s">
        <v>2154</v>
      </c>
      <c r="D1944">
        <v>19</v>
      </c>
      <c r="E1944">
        <v>21794</v>
      </c>
      <c r="F1944">
        <v>267</v>
      </c>
      <c r="G1944">
        <v>606</v>
      </c>
      <c r="H1944" t="str">
        <f t="shared" si="30"/>
        <v>Not First</v>
      </c>
    </row>
    <row r="1945" spans="1:8" hidden="1" x14ac:dyDescent="0.3">
      <c r="A1945" s="1">
        <v>43990</v>
      </c>
      <c r="B1945" t="s">
        <v>39</v>
      </c>
      <c r="C1945" t="s">
        <v>2155</v>
      </c>
      <c r="D1945">
        <v>19</v>
      </c>
      <c r="E1945">
        <v>22111</v>
      </c>
      <c r="F1945">
        <v>317</v>
      </c>
      <c r="G1945">
        <v>623</v>
      </c>
      <c r="H1945" t="str">
        <f t="shared" si="30"/>
        <v>Not First</v>
      </c>
    </row>
    <row r="1946" spans="1:8" hidden="1" x14ac:dyDescent="0.3">
      <c r="A1946" s="1">
        <v>43991</v>
      </c>
      <c r="B1946" t="s">
        <v>39</v>
      </c>
      <c r="C1946" t="s">
        <v>2156</v>
      </c>
      <c r="D1946">
        <v>19</v>
      </c>
      <c r="E1946">
        <v>22271</v>
      </c>
      <c r="F1946">
        <v>160</v>
      </c>
      <c r="G1946">
        <v>629</v>
      </c>
      <c r="H1946" t="str">
        <f t="shared" si="30"/>
        <v>Not First</v>
      </c>
    </row>
    <row r="1947" spans="1:8" hidden="1" x14ac:dyDescent="0.3">
      <c r="A1947" s="1">
        <v>43992</v>
      </c>
      <c r="B1947" t="s">
        <v>39</v>
      </c>
      <c r="C1947" t="s">
        <v>2157</v>
      </c>
      <c r="D1947">
        <v>19</v>
      </c>
      <c r="E1947">
        <v>22733</v>
      </c>
      <c r="F1947">
        <v>462</v>
      </c>
      <c r="G1947">
        <v>638</v>
      </c>
      <c r="H1947" t="str">
        <f t="shared" si="30"/>
        <v>Not First</v>
      </c>
    </row>
    <row r="1948" spans="1:8" hidden="1" x14ac:dyDescent="0.3">
      <c r="A1948" s="1">
        <v>43993</v>
      </c>
      <c r="B1948" t="s">
        <v>39</v>
      </c>
      <c r="C1948" t="s">
        <v>2158</v>
      </c>
      <c r="D1948">
        <v>19</v>
      </c>
      <c r="E1948">
        <v>23103</v>
      </c>
      <c r="F1948">
        <v>370</v>
      </c>
      <c r="G1948">
        <v>641</v>
      </c>
      <c r="H1948" t="str">
        <f t="shared" si="30"/>
        <v>Not First</v>
      </c>
    </row>
    <row r="1949" spans="1:8" hidden="1" x14ac:dyDescent="0.3">
      <c r="A1949" s="1">
        <v>43994</v>
      </c>
      <c r="B1949" t="s">
        <v>39</v>
      </c>
      <c r="C1949" t="s">
        <v>2159</v>
      </c>
      <c r="D1949">
        <v>19</v>
      </c>
      <c r="E1949">
        <v>23455</v>
      </c>
      <c r="F1949">
        <v>352</v>
      </c>
      <c r="G1949">
        <v>650</v>
      </c>
      <c r="H1949" t="str">
        <f t="shared" si="30"/>
        <v>Not First</v>
      </c>
    </row>
    <row r="1950" spans="1:8" hidden="1" x14ac:dyDescent="0.3">
      <c r="A1950" s="1">
        <v>43995</v>
      </c>
      <c r="B1950" t="s">
        <v>39</v>
      </c>
      <c r="C1950" t="s">
        <v>2160</v>
      </c>
      <c r="D1950">
        <v>19</v>
      </c>
      <c r="E1950">
        <v>23792</v>
      </c>
      <c r="F1950">
        <v>337</v>
      </c>
      <c r="G1950">
        <v>651</v>
      </c>
      <c r="H1950" t="str">
        <f t="shared" si="30"/>
        <v>Not First</v>
      </c>
    </row>
    <row r="1951" spans="1:8" hidden="1" x14ac:dyDescent="0.3">
      <c r="A1951" s="1">
        <v>43996</v>
      </c>
      <c r="B1951" t="s">
        <v>39</v>
      </c>
      <c r="C1951" t="s">
        <v>2161</v>
      </c>
      <c r="D1951">
        <v>19</v>
      </c>
      <c r="E1951">
        <v>23959</v>
      </c>
      <c r="F1951">
        <v>167</v>
      </c>
      <c r="G1951">
        <v>652</v>
      </c>
      <c r="H1951" t="str">
        <f t="shared" si="30"/>
        <v>Not First</v>
      </c>
    </row>
    <row r="1952" spans="1:8" hidden="1" x14ac:dyDescent="0.3">
      <c r="A1952" s="1">
        <v>43997</v>
      </c>
      <c r="B1952" t="s">
        <v>39</v>
      </c>
      <c r="C1952" t="s">
        <v>2162</v>
      </c>
      <c r="D1952">
        <v>19</v>
      </c>
      <c r="E1952">
        <v>24110</v>
      </c>
      <c r="F1952">
        <v>151</v>
      </c>
      <c r="G1952">
        <v>661</v>
      </c>
      <c r="H1952" t="str">
        <f t="shared" si="30"/>
        <v>Not First</v>
      </c>
    </row>
    <row r="1953" spans="1:8" hidden="1" x14ac:dyDescent="0.3">
      <c r="A1953" s="1">
        <v>43998</v>
      </c>
      <c r="B1953" t="s">
        <v>39</v>
      </c>
      <c r="C1953" t="s">
        <v>2163</v>
      </c>
      <c r="D1953">
        <v>19</v>
      </c>
      <c r="E1953">
        <v>24263</v>
      </c>
      <c r="F1953">
        <v>153</v>
      </c>
      <c r="G1953">
        <v>670</v>
      </c>
      <c r="H1953" t="str">
        <f t="shared" si="30"/>
        <v>Not First</v>
      </c>
    </row>
    <row r="1954" spans="1:8" hidden="1" x14ac:dyDescent="0.3">
      <c r="A1954" s="1">
        <v>43999</v>
      </c>
      <c r="B1954" t="s">
        <v>39</v>
      </c>
      <c r="C1954" t="s">
        <v>2164</v>
      </c>
      <c r="D1954">
        <v>19</v>
      </c>
      <c r="E1954">
        <v>24616</v>
      </c>
      <c r="F1954">
        <v>353</v>
      </c>
      <c r="G1954">
        <v>677</v>
      </c>
      <c r="H1954" t="str">
        <f t="shared" si="30"/>
        <v>Not First</v>
      </c>
    </row>
    <row r="1955" spans="1:8" hidden="1" x14ac:dyDescent="0.3">
      <c r="A1955" s="1">
        <v>44000</v>
      </c>
      <c r="B1955" t="s">
        <v>39</v>
      </c>
      <c r="C1955" t="s">
        <v>2165</v>
      </c>
      <c r="D1955">
        <v>19</v>
      </c>
      <c r="E1955">
        <v>24959</v>
      </c>
      <c r="F1955">
        <v>343</v>
      </c>
      <c r="G1955">
        <v>680</v>
      </c>
      <c r="H1955" t="str">
        <f t="shared" si="30"/>
        <v>Not First</v>
      </c>
    </row>
    <row r="1956" spans="1:8" hidden="1" x14ac:dyDescent="0.3">
      <c r="A1956" s="1">
        <v>44001</v>
      </c>
      <c r="B1956" t="s">
        <v>39</v>
      </c>
      <c r="C1956" t="s">
        <v>2166</v>
      </c>
      <c r="D1956">
        <v>19</v>
      </c>
      <c r="E1956">
        <v>25424</v>
      </c>
      <c r="F1956">
        <v>465</v>
      </c>
      <c r="G1956">
        <v>681</v>
      </c>
      <c r="H1956" t="str">
        <f t="shared" si="30"/>
        <v>Not First</v>
      </c>
    </row>
    <row r="1957" spans="1:8" hidden="1" x14ac:dyDescent="0.3">
      <c r="A1957" s="1">
        <v>44002</v>
      </c>
      <c r="B1957" t="s">
        <v>39</v>
      </c>
      <c r="C1957" t="s">
        <v>2167</v>
      </c>
      <c r="D1957">
        <v>19</v>
      </c>
      <c r="E1957">
        <v>25552</v>
      </c>
      <c r="F1957">
        <v>128</v>
      </c>
      <c r="G1957">
        <v>685</v>
      </c>
      <c r="H1957" t="str">
        <f t="shared" si="30"/>
        <v>Not First</v>
      </c>
    </row>
    <row r="1958" spans="1:8" hidden="1" x14ac:dyDescent="0.3">
      <c r="A1958" s="1">
        <v>44003</v>
      </c>
      <c r="B1958" t="s">
        <v>39</v>
      </c>
      <c r="C1958" t="s">
        <v>2168</v>
      </c>
      <c r="D1958">
        <v>19</v>
      </c>
      <c r="E1958">
        <v>26020</v>
      </c>
      <c r="F1958">
        <v>468</v>
      </c>
      <c r="G1958">
        <v>686</v>
      </c>
      <c r="H1958" t="str">
        <f t="shared" si="30"/>
        <v>Not First</v>
      </c>
    </row>
    <row r="1959" spans="1:8" hidden="1" x14ac:dyDescent="0.3">
      <c r="A1959" s="1">
        <v>44004</v>
      </c>
      <c r="B1959" t="s">
        <v>39</v>
      </c>
      <c r="C1959" t="s">
        <v>2169</v>
      </c>
      <c r="D1959">
        <v>19</v>
      </c>
      <c r="E1959">
        <v>26217</v>
      </c>
      <c r="F1959">
        <v>197</v>
      </c>
      <c r="G1959">
        <v>687</v>
      </c>
      <c r="H1959" t="str">
        <f t="shared" si="30"/>
        <v>Not First</v>
      </c>
    </row>
    <row r="1960" spans="1:8" hidden="1" x14ac:dyDescent="0.3">
      <c r="A1960" s="1">
        <v>44005</v>
      </c>
      <c r="B1960" t="s">
        <v>39</v>
      </c>
      <c r="C1960" t="s">
        <v>121</v>
      </c>
      <c r="D1960">
        <v>19</v>
      </c>
      <c r="E1960">
        <v>26470</v>
      </c>
      <c r="F1960">
        <v>253</v>
      </c>
      <c r="G1960">
        <v>690</v>
      </c>
      <c r="H1960" t="str">
        <f t="shared" si="30"/>
        <v>Not First</v>
      </c>
    </row>
    <row r="1961" spans="1:8" x14ac:dyDescent="0.3">
      <c r="A1961" s="1">
        <v>43897</v>
      </c>
      <c r="B1961" t="s">
        <v>34</v>
      </c>
      <c r="C1961" t="s">
        <v>2170</v>
      </c>
      <c r="D1961">
        <v>20</v>
      </c>
      <c r="E1961">
        <v>1</v>
      </c>
      <c r="F1961">
        <v>1</v>
      </c>
      <c r="G1961">
        <v>0</v>
      </c>
      <c r="H1961" t="str">
        <f t="shared" si="30"/>
        <v>First</v>
      </c>
    </row>
    <row r="1962" spans="1:8" hidden="1" x14ac:dyDescent="0.3">
      <c r="A1962" s="1">
        <v>43898</v>
      </c>
      <c r="B1962" t="s">
        <v>34</v>
      </c>
      <c r="C1962" t="s">
        <v>2171</v>
      </c>
      <c r="D1962">
        <v>20</v>
      </c>
      <c r="E1962">
        <v>1</v>
      </c>
      <c r="F1962">
        <v>0</v>
      </c>
      <c r="G1962">
        <v>0</v>
      </c>
      <c r="H1962" t="str">
        <f t="shared" si="30"/>
        <v>Not First</v>
      </c>
    </row>
    <row r="1963" spans="1:8" hidden="1" x14ac:dyDescent="0.3">
      <c r="A1963" s="1">
        <v>43899</v>
      </c>
      <c r="B1963" t="s">
        <v>34</v>
      </c>
      <c r="C1963" t="s">
        <v>2172</v>
      </c>
      <c r="D1963">
        <v>20</v>
      </c>
      <c r="E1963">
        <v>1</v>
      </c>
      <c r="F1963">
        <v>0</v>
      </c>
      <c r="G1963">
        <v>0</v>
      </c>
      <c r="H1963" t="str">
        <f t="shared" si="30"/>
        <v>Not First</v>
      </c>
    </row>
    <row r="1964" spans="1:8" hidden="1" x14ac:dyDescent="0.3">
      <c r="A1964" s="1">
        <v>43900</v>
      </c>
      <c r="B1964" t="s">
        <v>34</v>
      </c>
      <c r="C1964" t="s">
        <v>2173</v>
      </c>
      <c r="D1964">
        <v>20</v>
      </c>
      <c r="E1964">
        <v>1</v>
      </c>
      <c r="F1964">
        <v>0</v>
      </c>
      <c r="G1964">
        <v>0</v>
      </c>
      <c r="H1964" t="str">
        <f t="shared" si="30"/>
        <v>Not First</v>
      </c>
    </row>
    <row r="1965" spans="1:8" hidden="1" x14ac:dyDescent="0.3">
      <c r="A1965" s="1">
        <v>43901</v>
      </c>
      <c r="B1965" t="s">
        <v>34</v>
      </c>
      <c r="C1965" t="s">
        <v>2174</v>
      </c>
      <c r="D1965">
        <v>20</v>
      </c>
      <c r="E1965">
        <v>1</v>
      </c>
      <c r="F1965">
        <v>0</v>
      </c>
      <c r="G1965">
        <v>0</v>
      </c>
      <c r="H1965" t="str">
        <f t="shared" si="30"/>
        <v>Not First</v>
      </c>
    </row>
    <row r="1966" spans="1:8" hidden="1" x14ac:dyDescent="0.3">
      <c r="A1966" s="1">
        <v>43902</v>
      </c>
      <c r="B1966" t="s">
        <v>34</v>
      </c>
      <c r="C1966" t="s">
        <v>2175</v>
      </c>
      <c r="D1966">
        <v>20</v>
      </c>
      <c r="E1966">
        <v>5</v>
      </c>
      <c r="F1966">
        <v>4</v>
      </c>
      <c r="G1966">
        <v>1</v>
      </c>
      <c r="H1966" t="str">
        <f t="shared" si="30"/>
        <v>Not First</v>
      </c>
    </row>
    <row r="1967" spans="1:8" hidden="1" x14ac:dyDescent="0.3">
      <c r="A1967" s="1">
        <v>43903</v>
      </c>
      <c r="B1967" t="s">
        <v>34</v>
      </c>
      <c r="C1967" t="s">
        <v>2176</v>
      </c>
      <c r="D1967">
        <v>20</v>
      </c>
      <c r="E1967">
        <v>6</v>
      </c>
      <c r="F1967">
        <v>1</v>
      </c>
      <c r="G1967">
        <v>1</v>
      </c>
      <c r="H1967" t="str">
        <f t="shared" si="30"/>
        <v>Not First</v>
      </c>
    </row>
    <row r="1968" spans="1:8" hidden="1" x14ac:dyDescent="0.3">
      <c r="A1968" s="1">
        <v>43904</v>
      </c>
      <c r="B1968" t="s">
        <v>34</v>
      </c>
      <c r="C1968" t="s">
        <v>2177</v>
      </c>
      <c r="D1968">
        <v>20</v>
      </c>
      <c r="E1968">
        <v>8</v>
      </c>
      <c r="F1968">
        <v>2</v>
      </c>
      <c r="G1968">
        <v>1</v>
      </c>
      <c r="H1968" t="str">
        <f t="shared" si="30"/>
        <v>Not First</v>
      </c>
    </row>
    <row r="1969" spans="1:8" hidden="1" x14ac:dyDescent="0.3">
      <c r="A1969" s="1">
        <v>43905</v>
      </c>
      <c r="B1969" t="s">
        <v>34</v>
      </c>
      <c r="C1969" t="s">
        <v>2178</v>
      </c>
      <c r="D1969">
        <v>20</v>
      </c>
      <c r="E1969">
        <v>9</v>
      </c>
      <c r="F1969">
        <v>1</v>
      </c>
      <c r="G1969">
        <v>1</v>
      </c>
      <c r="H1969" t="str">
        <f t="shared" si="30"/>
        <v>Not First</v>
      </c>
    </row>
    <row r="1970" spans="1:8" hidden="1" x14ac:dyDescent="0.3">
      <c r="A1970" s="1">
        <v>43906</v>
      </c>
      <c r="B1970" t="s">
        <v>34</v>
      </c>
      <c r="C1970" t="s">
        <v>2179</v>
      </c>
      <c r="D1970">
        <v>20</v>
      </c>
      <c r="E1970">
        <v>11</v>
      </c>
      <c r="F1970">
        <v>2</v>
      </c>
      <c r="G1970">
        <v>1</v>
      </c>
      <c r="H1970" t="str">
        <f t="shared" si="30"/>
        <v>Not First</v>
      </c>
    </row>
    <row r="1971" spans="1:8" hidden="1" x14ac:dyDescent="0.3">
      <c r="A1971" s="1">
        <v>43907</v>
      </c>
      <c r="B1971" t="s">
        <v>34</v>
      </c>
      <c r="C1971" t="s">
        <v>2180</v>
      </c>
      <c r="D1971">
        <v>20</v>
      </c>
      <c r="E1971">
        <v>17</v>
      </c>
      <c r="F1971">
        <v>6</v>
      </c>
      <c r="G1971">
        <v>1</v>
      </c>
      <c r="H1971" t="str">
        <f t="shared" si="30"/>
        <v>Not First</v>
      </c>
    </row>
    <row r="1972" spans="1:8" hidden="1" x14ac:dyDescent="0.3">
      <c r="A1972" s="1">
        <v>43908</v>
      </c>
      <c r="B1972" t="s">
        <v>34</v>
      </c>
      <c r="C1972" t="s">
        <v>2181</v>
      </c>
      <c r="D1972">
        <v>20</v>
      </c>
      <c r="E1972">
        <v>22</v>
      </c>
      <c r="F1972">
        <v>5</v>
      </c>
      <c r="G1972">
        <v>1</v>
      </c>
      <c r="H1972" t="str">
        <f t="shared" si="30"/>
        <v>Not First</v>
      </c>
    </row>
    <row r="1973" spans="1:8" hidden="1" x14ac:dyDescent="0.3">
      <c r="A1973" s="1">
        <v>43909</v>
      </c>
      <c r="B1973" t="s">
        <v>34</v>
      </c>
      <c r="C1973" t="s">
        <v>2182</v>
      </c>
      <c r="D1973">
        <v>20</v>
      </c>
      <c r="E1973">
        <v>35</v>
      </c>
      <c r="F1973">
        <v>13</v>
      </c>
      <c r="G1973">
        <v>1</v>
      </c>
      <c r="H1973" t="str">
        <f t="shared" si="30"/>
        <v>Not First</v>
      </c>
    </row>
    <row r="1974" spans="1:8" hidden="1" x14ac:dyDescent="0.3">
      <c r="A1974" s="1">
        <v>43910</v>
      </c>
      <c r="B1974" t="s">
        <v>34</v>
      </c>
      <c r="C1974" t="s">
        <v>2183</v>
      </c>
      <c r="D1974">
        <v>20</v>
      </c>
      <c r="E1974">
        <v>49</v>
      </c>
      <c r="F1974">
        <v>14</v>
      </c>
      <c r="G1974">
        <v>1</v>
      </c>
      <c r="H1974" t="str">
        <f t="shared" si="30"/>
        <v>Not First</v>
      </c>
    </row>
    <row r="1975" spans="1:8" hidden="1" x14ac:dyDescent="0.3">
      <c r="A1975" s="1">
        <v>43911</v>
      </c>
      <c r="B1975" t="s">
        <v>34</v>
      </c>
      <c r="C1975" t="s">
        <v>2184</v>
      </c>
      <c r="D1975">
        <v>20</v>
      </c>
      <c r="E1975">
        <v>57</v>
      </c>
      <c r="F1975">
        <v>8</v>
      </c>
      <c r="G1975">
        <v>2</v>
      </c>
      <c r="H1975" t="str">
        <f t="shared" si="30"/>
        <v>Not First</v>
      </c>
    </row>
    <row r="1976" spans="1:8" hidden="1" x14ac:dyDescent="0.3">
      <c r="A1976" s="1">
        <v>43912</v>
      </c>
      <c r="B1976" t="s">
        <v>34</v>
      </c>
      <c r="C1976" t="s">
        <v>2185</v>
      </c>
      <c r="D1976">
        <v>20</v>
      </c>
      <c r="E1976">
        <v>66</v>
      </c>
      <c r="F1976">
        <v>9</v>
      </c>
      <c r="G1976">
        <v>2</v>
      </c>
      <c r="H1976" t="str">
        <f t="shared" si="30"/>
        <v>Not First</v>
      </c>
    </row>
    <row r="1977" spans="1:8" hidden="1" x14ac:dyDescent="0.3">
      <c r="A1977" s="1">
        <v>43913</v>
      </c>
      <c r="B1977" t="s">
        <v>34</v>
      </c>
      <c r="C1977" t="s">
        <v>2186</v>
      </c>
      <c r="D1977">
        <v>20</v>
      </c>
      <c r="E1977">
        <v>82</v>
      </c>
      <c r="F1977">
        <v>16</v>
      </c>
      <c r="G1977">
        <v>2</v>
      </c>
      <c r="H1977" t="str">
        <f t="shared" si="30"/>
        <v>Not First</v>
      </c>
    </row>
    <row r="1978" spans="1:8" hidden="1" x14ac:dyDescent="0.3">
      <c r="A1978" s="1">
        <v>43914</v>
      </c>
      <c r="B1978" t="s">
        <v>34</v>
      </c>
      <c r="C1978" t="s">
        <v>2187</v>
      </c>
      <c r="D1978">
        <v>20</v>
      </c>
      <c r="E1978">
        <v>99</v>
      </c>
      <c r="F1978">
        <v>17</v>
      </c>
      <c r="G1978">
        <v>3</v>
      </c>
      <c r="H1978" t="str">
        <f t="shared" si="30"/>
        <v>Not First</v>
      </c>
    </row>
    <row r="1979" spans="1:8" hidden="1" x14ac:dyDescent="0.3">
      <c r="A1979" s="1">
        <v>43915</v>
      </c>
      <c r="B1979" t="s">
        <v>34</v>
      </c>
      <c r="C1979" t="s">
        <v>2188</v>
      </c>
      <c r="D1979">
        <v>20</v>
      </c>
      <c r="E1979">
        <v>132</v>
      </c>
      <c r="F1979">
        <v>33</v>
      </c>
      <c r="G1979">
        <v>3</v>
      </c>
      <c r="H1979" t="str">
        <f t="shared" si="30"/>
        <v>Not First</v>
      </c>
    </row>
    <row r="1980" spans="1:8" hidden="1" x14ac:dyDescent="0.3">
      <c r="A1980" s="1">
        <v>43916</v>
      </c>
      <c r="B1980" t="s">
        <v>34</v>
      </c>
      <c r="C1980" t="s">
        <v>2189</v>
      </c>
      <c r="D1980">
        <v>20</v>
      </c>
      <c r="E1980">
        <v>171</v>
      </c>
      <c r="F1980">
        <v>39</v>
      </c>
      <c r="G1980">
        <v>3</v>
      </c>
      <c r="H1980" t="str">
        <f t="shared" si="30"/>
        <v>Not First</v>
      </c>
    </row>
    <row r="1981" spans="1:8" hidden="1" x14ac:dyDescent="0.3">
      <c r="A1981" s="1">
        <v>43917</v>
      </c>
      <c r="B1981" t="s">
        <v>34</v>
      </c>
      <c r="C1981" t="s">
        <v>2190</v>
      </c>
      <c r="D1981">
        <v>20</v>
      </c>
      <c r="E1981">
        <v>212</v>
      </c>
      <c r="F1981">
        <v>41</v>
      </c>
      <c r="G1981">
        <v>4</v>
      </c>
      <c r="H1981" t="str">
        <f t="shared" si="30"/>
        <v>Not First</v>
      </c>
    </row>
    <row r="1982" spans="1:8" hidden="1" x14ac:dyDescent="0.3">
      <c r="A1982" s="1">
        <v>43918</v>
      </c>
      <c r="B1982" t="s">
        <v>34</v>
      </c>
      <c r="C1982" t="s">
        <v>2191</v>
      </c>
      <c r="D1982">
        <v>20</v>
      </c>
      <c r="E1982">
        <v>271</v>
      </c>
      <c r="F1982">
        <v>59</v>
      </c>
      <c r="G1982">
        <v>6</v>
      </c>
      <c r="H1982" t="str">
        <f t="shared" si="30"/>
        <v>Not First</v>
      </c>
    </row>
    <row r="1983" spans="1:8" hidden="1" x14ac:dyDescent="0.3">
      <c r="A1983" s="1">
        <v>43919</v>
      </c>
      <c r="B1983" t="s">
        <v>34</v>
      </c>
      <c r="C1983" t="s">
        <v>2192</v>
      </c>
      <c r="D1983">
        <v>20</v>
      </c>
      <c r="E1983">
        <v>332</v>
      </c>
      <c r="F1983">
        <v>61</v>
      </c>
      <c r="G1983">
        <v>7</v>
      </c>
      <c r="H1983" t="str">
        <f t="shared" si="30"/>
        <v>Not First</v>
      </c>
    </row>
    <row r="1984" spans="1:8" hidden="1" x14ac:dyDescent="0.3">
      <c r="A1984" s="1">
        <v>43920</v>
      </c>
      <c r="B1984" t="s">
        <v>34</v>
      </c>
      <c r="C1984" t="s">
        <v>122</v>
      </c>
      <c r="D1984">
        <v>20</v>
      </c>
      <c r="E1984">
        <v>373</v>
      </c>
      <c r="F1984">
        <v>41</v>
      </c>
      <c r="G1984">
        <v>9</v>
      </c>
      <c r="H1984" t="str">
        <f t="shared" si="30"/>
        <v>Not First</v>
      </c>
    </row>
    <row r="1985" spans="1:8" hidden="1" x14ac:dyDescent="0.3">
      <c r="A1985" s="1">
        <v>43921</v>
      </c>
      <c r="B1985" t="s">
        <v>34</v>
      </c>
      <c r="C1985" t="s">
        <v>2193</v>
      </c>
      <c r="D1985">
        <v>20</v>
      </c>
      <c r="E1985">
        <v>434</v>
      </c>
      <c r="F1985">
        <v>61</v>
      </c>
      <c r="G1985">
        <v>10</v>
      </c>
      <c r="H1985" t="str">
        <f t="shared" si="30"/>
        <v>Not First</v>
      </c>
    </row>
    <row r="1986" spans="1:8" hidden="1" x14ac:dyDescent="0.3">
      <c r="A1986" s="1">
        <v>43922</v>
      </c>
      <c r="B1986" t="s">
        <v>34</v>
      </c>
      <c r="C1986" t="s">
        <v>2194</v>
      </c>
      <c r="D1986">
        <v>20</v>
      </c>
      <c r="E1986">
        <v>488</v>
      </c>
      <c r="F1986">
        <v>54</v>
      </c>
      <c r="G1986">
        <v>11</v>
      </c>
      <c r="H1986" t="str">
        <f t="shared" si="30"/>
        <v>Not First</v>
      </c>
    </row>
    <row r="1987" spans="1:8" hidden="1" x14ac:dyDescent="0.3">
      <c r="A1987" s="1">
        <v>43923</v>
      </c>
      <c r="B1987" t="s">
        <v>34</v>
      </c>
      <c r="C1987" t="s">
        <v>2195</v>
      </c>
      <c r="D1987">
        <v>20</v>
      </c>
      <c r="E1987">
        <v>554</v>
      </c>
      <c r="F1987">
        <v>66</v>
      </c>
      <c r="G1987">
        <v>14</v>
      </c>
      <c r="H1987" t="str">
        <f t="shared" ref="H1987:H2050" si="31">IF(B1987&lt;&gt;B1986,"First","Not First")</f>
        <v>Not First</v>
      </c>
    </row>
    <row r="1988" spans="1:8" hidden="1" x14ac:dyDescent="0.3">
      <c r="A1988" s="1">
        <v>43924</v>
      </c>
      <c r="B1988" t="s">
        <v>34</v>
      </c>
      <c r="C1988" t="s">
        <v>2196</v>
      </c>
      <c r="D1988">
        <v>20</v>
      </c>
      <c r="E1988">
        <v>624</v>
      </c>
      <c r="F1988">
        <v>70</v>
      </c>
      <c r="G1988">
        <v>19</v>
      </c>
      <c r="H1988" t="str">
        <f t="shared" si="31"/>
        <v>Not First</v>
      </c>
    </row>
    <row r="1989" spans="1:8" hidden="1" x14ac:dyDescent="0.3">
      <c r="A1989" s="1">
        <v>43925</v>
      </c>
      <c r="B1989" t="s">
        <v>34</v>
      </c>
      <c r="C1989" t="s">
        <v>2197</v>
      </c>
      <c r="D1989">
        <v>20</v>
      </c>
      <c r="E1989">
        <v>702</v>
      </c>
      <c r="F1989">
        <v>78</v>
      </c>
      <c r="G1989">
        <v>21</v>
      </c>
      <c r="H1989" t="str">
        <f t="shared" si="31"/>
        <v>Not First</v>
      </c>
    </row>
    <row r="1990" spans="1:8" hidden="1" x14ac:dyDescent="0.3">
      <c r="A1990" s="1">
        <v>43926</v>
      </c>
      <c r="B1990" t="s">
        <v>34</v>
      </c>
      <c r="C1990" t="s">
        <v>2198</v>
      </c>
      <c r="D1990">
        <v>20</v>
      </c>
      <c r="E1990">
        <v>767</v>
      </c>
      <c r="F1990">
        <v>65</v>
      </c>
      <c r="G1990">
        <v>23</v>
      </c>
      <c r="H1990" t="str">
        <f t="shared" si="31"/>
        <v>Not First</v>
      </c>
    </row>
    <row r="1991" spans="1:8" hidden="1" x14ac:dyDescent="0.3">
      <c r="A1991" s="1">
        <v>43927</v>
      </c>
      <c r="B1991" t="s">
        <v>34</v>
      </c>
      <c r="C1991" t="s">
        <v>2199</v>
      </c>
      <c r="D1991">
        <v>20</v>
      </c>
      <c r="E1991">
        <v>854</v>
      </c>
      <c r="F1991">
        <v>87</v>
      </c>
      <c r="G1991">
        <v>25</v>
      </c>
      <c r="H1991" t="str">
        <f t="shared" si="31"/>
        <v>Not First</v>
      </c>
    </row>
    <row r="1992" spans="1:8" hidden="1" x14ac:dyDescent="0.3">
      <c r="A1992" s="1">
        <v>43928</v>
      </c>
      <c r="B1992" t="s">
        <v>34</v>
      </c>
      <c r="C1992" t="s">
        <v>2200</v>
      </c>
      <c r="D1992">
        <v>20</v>
      </c>
      <c r="E1992">
        <v>905</v>
      </c>
      <c r="F1992">
        <v>51</v>
      </c>
      <c r="G1992">
        <v>30</v>
      </c>
      <c r="H1992" t="str">
        <f t="shared" si="31"/>
        <v>Not First</v>
      </c>
    </row>
    <row r="1993" spans="1:8" hidden="1" x14ac:dyDescent="0.3">
      <c r="A1993" s="1">
        <v>43929</v>
      </c>
      <c r="B1993" t="s">
        <v>34</v>
      </c>
      <c r="C1993" t="s">
        <v>2201</v>
      </c>
      <c r="D1993">
        <v>20</v>
      </c>
      <c r="E1993">
        <v>1055</v>
      </c>
      <c r="F1993">
        <v>150</v>
      </c>
      <c r="G1993">
        <v>38</v>
      </c>
      <c r="H1993" t="str">
        <f t="shared" si="31"/>
        <v>Not First</v>
      </c>
    </row>
    <row r="1994" spans="1:8" hidden="1" x14ac:dyDescent="0.3">
      <c r="A1994" s="1">
        <v>43930</v>
      </c>
      <c r="B1994" t="s">
        <v>34</v>
      </c>
      <c r="C1994" t="s">
        <v>2202</v>
      </c>
      <c r="D1994">
        <v>20</v>
      </c>
      <c r="E1994">
        <v>1116</v>
      </c>
      <c r="F1994">
        <v>61</v>
      </c>
      <c r="G1994">
        <v>42</v>
      </c>
      <c r="H1994" t="str">
        <f t="shared" si="31"/>
        <v>Not First</v>
      </c>
    </row>
    <row r="1995" spans="1:8" hidden="1" x14ac:dyDescent="0.3">
      <c r="A1995" s="1">
        <v>43931</v>
      </c>
      <c r="B1995" t="s">
        <v>34</v>
      </c>
      <c r="C1995" t="s">
        <v>2203</v>
      </c>
      <c r="D1995">
        <v>20</v>
      </c>
      <c r="E1995">
        <v>1180</v>
      </c>
      <c r="F1995">
        <v>64</v>
      </c>
      <c r="G1995">
        <v>50</v>
      </c>
      <c r="H1995" t="str">
        <f t="shared" si="31"/>
        <v>Not First</v>
      </c>
    </row>
    <row r="1996" spans="1:8" hidden="1" x14ac:dyDescent="0.3">
      <c r="A1996" s="1">
        <v>43932</v>
      </c>
      <c r="B1996" t="s">
        <v>34</v>
      </c>
      <c r="C1996" t="s">
        <v>2204</v>
      </c>
      <c r="D1996">
        <v>20</v>
      </c>
      <c r="E1996">
        <v>1282</v>
      </c>
      <c r="F1996">
        <v>102</v>
      </c>
      <c r="G1996">
        <v>55</v>
      </c>
      <c r="H1996" t="str">
        <f t="shared" si="31"/>
        <v>Not First</v>
      </c>
    </row>
    <row r="1997" spans="1:8" hidden="1" x14ac:dyDescent="0.3">
      <c r="A1997" s="1">
        <v>43933</v>
      </c>
      <c r="B1997" t="s">
        <v>34</v>
      </c>
      <c r="C1997" t="s">
        <v>2205</v>
      </c>
      <c r="D1997">
        <v>20</v>
      </c>
      <c r="E1997">
        <v>1337</v>
      </c>
      <c r="F1997">
        <v>55</v>
      </c>
      <c r="G1997">
        <v>56</v>
      </c>
      <c r="H1997" t="str">
        <f t="shared" si="31"/>
        <v>Not First</v>
      </c>
    </row>
    <row r="1998" spans="1:8" hidden="1" x14ac:dyDescent="0.3">
      <c r="A1998" s="1">
        <v>43934</v>
      </c>
      <c r="B1998" t="s">
        <v>34</v>
      </c>
      <c r="C1998" t="s">
        <v>2206</v>
      </c>
      <c r="D1998">
        <v>20</v>
      </c>
      <c r="E1998">
        <v>1382</v>
      </c>
      <c r="F1998">
        <v>45</v>
      </c>
      <c r="G1998">
        <v>63</v>
      </c>
      <c r="H1998" t="str">
        <f t="shared" si="31"/>
        <v>Not First</v>
      </c>
    </row>
    <row r="1999" spans="1:8" hidden="1" x14ac:dyDescent="0.3">
      <c r="A1999" s="1">
        <v>43935</v>
      </c>
      <c r="B1999" t="s">
        <v>34</v>
      </c>
      <c r="C1999" t="s">
        <v>2207</v>
      </c>
      <c r="D1999">
        <v>20</v>
      </c>
      <c r="E1999">
        <v>1438</v>
      </c>
      <c r="F1999">
        <v>56</v>
      </c>
      <c r="G1999">
        <v>69</v>
      </c>
      <c r="H1999" t="str">
        <f t="shared" si="31"/>
        <v>Not First</v>
      </c>
    </row>
    <row r="2000" spans="1:8" hidden="1" x14ac:dyDescent="0.3">
      <c r="A2000" s="1">
        <v>43936</v>
      </c>
      <c r="B2000" t="s">
        <v>34</v>
      </c>
      <c r="C2000" t="s">
        <v>2208</v>
      </c>
      <c r="D2000">
        <v>20</v>
      </c>
      <c r="E2000">
        <v>1501</v>
      </c>
      <c r="F2000">
        <v>63</v>
      </c>
      <c r="G2000">
        <v>76</v>
      </c>
      <c r="H2000" t="str">
        <f t="shared" si="31"/>
        <v>Not First</v>
      </c>
    </row>
    <row r="2001" spans="1:8" hidden="1" x14ac:dyDescent="0.3">
      <c r="A2001" s="1">
        <v>43937</v>
      </c>
      <c r="B2001" t="s">
        <v>34</v>
      </c>
      <c r="C2001" t="s">
        <v>2209</v>
      </c>
      <c r="D2001">
        <v>20</v>
      </c>
      <c r="E2001">
        <v>1593</v>
      </c>
      <c r="F2001">
        <v>92</v>
      </c>
      <c r="G2001">
        <v>80</v>
      </c>
      <c r="H2001" t="str">
        <f t="shared" si="31"/>
        <v>Not First</v>
      </c>
    </row>
    <row r="2002" spans="1:8" hidden="1" x14ac:dyDescent="0.3">
      <c r="A2002" s="1">
        <v>43938</v>
      </c>
      <c r="B2002" t="s">
        <v>34</v>
      </c>
      <c r="C2002" t="s">
        <v>2210</v>
      </c>
      <c r="D2002">
        <v>20</v>
      </c>
      <c r="E2002">
        <v>1730</v>
      </c>
      <c r="F2002">
        <v>137</v>
      </c>
      <c r="G2002">
        <v>84</v>
      </c>
      <c r="H2002" t="str">
        <f t="shared" si="31"/>
        <v>Not First</v>
      </c>
    </row>
    <row r="2003" spans="1:8" hidden="1" x14ac:dyDescent="0.3">
      <c r="A2003" s="1">
        <v>43939</v>
      </c>
      <c r="B2003" t="s">
        <v>34</v>
      </c>
      <c r="C2003" t="s">
        <v>2211</v>
      </c>
      <c r="D2003">
        <v>20</v>
      </c>
      <c r="E2003">
        <v>1818</v>
      </c>
      <c r="F2003">
        <v>88</v>
      </c>
      <c r="G2003">
        <v>86</v>
      </c>
      <c r="H2003" t="str">
        <f t="shared" si="31"/>
        <v>Not First</v>
      </c>
    </row>
    <row r="2004" spans="1:8" hidden="1" x14ac:dyDescent="0.3">
      <c r="A2004" s="1">
        <v>43940</v>
      </c>
      <c r="B2004" t="s">
        <v>34</v>
      </c>
      <c r="C2004" t="s">
        <v>2212</v>
      </c>
      <c r="D2004">
        <v>20</v>
      </c>
      <c r="E2004">
        <v>1896</v>
      </c>
      <c r="F2004">
        <v>78</v>
      </c>
      <c r="G2004">
        <v>94</v>
      </c>
      <c r="H2004" t="str">
        <f t="shared" si="31"/>
        <v>Not First</v>
      </c>
    </row>
    <row r="2005" spans="1:8" hidden="1" x14ac:dyDescent="0.3">
      <c r="A2005" s="1">
        <v>43941</v>
      </c>
      <c r="B2005" t="s">
        <v>34</v>
      </c>
      <c r="C2005" t="s">
        <v>2213</v>
      </c>
      <c r="D2005">
        <v>20</v>
      </c>
      <c r="E2005">
        <v>2029</v>
      </c>
      <c r="F2005">
        <v>133</v>
      </c>
      <c r="G2005">
        <v>101</v>
      </c>
      <c r="H2005" t="str">
        <f t="shared" si="31"/>
        <v>Not First</v>
      </c>
    </row>
    <row r="2006" spans="1:8" hidden="1" x14ac:dyDescent="0.3">
      <c r="A2006" s="1">
        <v>43942</v>
      </c>
      <c r="B2006" t="s">
        <v>34</v>
      </c>
      <c r="C2006" t="s">
        <v>2214</v>
      </c>
      <c r="D2006">
        <v>20</v>
      </c>
      <c r="E2006">
        <v>2113</v>
      </c>
      <c r="F2006">
        <v>84</v>
      </c>
      <c r="G2006">
        <v>107</v>
      </c>
      <c r="H2006" t="str">
        <f t="shared" si="31"/>
        <v>Not First</v>
      </c>
    </row>
    <row r="2007" spans="1:8" hidden="1" x14ac:dyDescent="0.3">
      <c r="A2007" s="1">
        <v>43943</v>
      </c>
      <c r="B2007" t="s">
        <v>34</v>
      </c>
      <c r="C2007" t="s">
        <v>2215</v>
      </c>
      <c r="D2007">
        <v>20</v>
      </c>
      <c r="E2007">
        <v>2290</v>
      </c>
      <c r="F2007">
        <v>177</v>
      </c>
      <c r="G2007">
        <v>111</v>
      </c>
      <c r="H2007" t="str">
        <f t="shared" si="31"/>
        <v>Not First</v>
      </c>
    </row>
    <row r="2008" spans="1:8" hidden="1" x14ac:dyDescent="0.3">
      <c r="A2008" s="1">
        <v>43944</v>
      </c>
      <c r="B2008" t="s">
        <v>34</v>
      </c>
      <c r="C2008" t="s">
        <v>2216</v>
      </c>
      <c r="D2008">
        <v>20</v>
      </c>
      <c r="E2008">
        <v>2625</v>
      </c>
      <c r="F2008">
        <v>335</v>
      </c>
      <c r="G2008">
        <v>112</v>
      </c>
      <c r="H2008" t="str">
        <f t="shared" si="31"/>
        <v>Not First</v>
      </c>
    </row>
    <row r="2009" spans="1:8" hidden="1" x14ac:dyDescent="0.3">
      <c r="A2009" s="1">
        <v>43945</v>
      </c>
      <c r="B2009" t="s">
        <v>34</v>
      </c>
      <c r="C2009" t="s">
        <v>2217</v>
      </c>
      <c r="D2009">
        <v>20</v>
      </c>
      <c r="E2009">
        <v>2841</v>
      </c>
      <c r="F2009">
        <v>216</v>
      </c>
      <c r="G2009">
        <v>117</v>
      </c>
      <c r="H2009" t="str">
        <f t="shared" si="31"/>
        <v>Not First</v>
      </c>
    </row>
    <row r="2010" spans="1:8" hidden="1" x14ac:dyDescent="0.3">
      <c r="A2010" s="1">
        <v>43946</v>
      </c>
      <c r="B2010" t="s">
        <v>34</v>
      </c>
      <c r="C2010" t="s">
        <v>2218</v>
      </c>
      <c r="D2010">
        <v>20</v>
      </c>
      <c r="E2010">
        <v>3090</v>
      </c>
      <c r="F2010">
        <v>249</v>
      </c>
      <c r="G2010">
        <v>119</v>
      </c>
      <c r="H2010" t="str">
        <f t="shared" si="31"/>
        <v>Not First</v>
      </c>
    </row>
    <row r="2011" spans="1:8" hidden="1" x14ac:dyDescent="0.3">
      <c r="A2011" s="1">
        <v>43947</v>
      </c>
      <c r="B2011" t="s">
        <v>34</v>
      </c>
      <c r="C2011" t="s">
        <v>2219</v>
      </c>
      <c r="D2011">
        <v>20</v>
      </c>
      <c r="E2011">
        <v>3197</v>
      </c>
      <c r="F2011">
        <v>107</v>
      </c>
      <c r="G2011">
        <v>120</v>
      </c>
      <c r="H2011" t="str">
        <f t="shared" si="31"/>
        <v>Not First</v>
      </c>
    </row>
    <row r="2012" spans="1:8" hidden="1" x14ac:dyDescent="0.3">
      <c r="A2012" s="1">
        <v>43948</v>
      </c>
      <c r="B2012" t="s">
        <v>34</v>
      </c>
      <c r="C2012" t="s">
        <v>2220</v>
      </c>
      <c r="D2012">
        <v>20</v>
      </c>
      <c r="E2012">
        <v>3406</v>
      </c>
      <c r="F2012">
        <v>209</v>
      </c>
      <c r="G2012">
        <v>126</v>
      </c>
      <c r="H2012" t="str">
        <f t="shared" si="31"/>
        <v>Not First</v>
      </c>
    </row>
    <row r="2013" spans="1:8" hidden="1" x14ac:dyDescent="0.3">
      <c r="A2013" s="1">
        <v>43949</v>
      </c>
      <c r="B2013" t="s">
        <v>34</v>
      </c>
      <c r="C2013" t="s">
        <v>2221</v>
      </c>
      <c r="D2013">
        <v>20</v>
      </c>
      <c r="E2013">
        <v>3601</v>
      </c>
      <c r="F2013">
        <v>195</v>
      </c>
      <c r="G2013">
        <v>127</v>
      </c>
      <c r="H2013" t="str">
        <f t="shared" si="31"/>
        <v>Not First</v>
      </c>
    </row>
    <row r="2014" spans="1:8" hidden="1" x14ac:dyDescent="0.3">
      <c r="A2014" s="1">
        <v>43950</v>
      </c>
      <c r="B2014" t="s">
        <v>34</v>
      </c>
      <c r="C2014" t="s">
        <v>2222</v>
      </c>
      <c r="D2014">
        <v>20</v>
      </c>
      <c r="E2014">
        <v>3811</v>
      </c>
      <c r="F2014">
        <v>210</v>
      </c>
      <c r="G2014">
        <v>132</v>
      </c>
      <c r="H2014" t="str">
        <f t="shared" si="31"/>
        <v>Not First</v>
      </c>
    </row>
    <row r="2015" spans="1:8" hidden="1" x14ac:dyDescent="0.3">
      <c r="A2015" s="1">
        <v>43951</v>
      </c>
      <c r="B2015" t="s">
        <v>34</v>
      </c>
      <c r="C2015" t="s">
        <v>2223</v>
      </c>
      <c r="D2015">
        <v>20</v>
      </c>
      <c r="E2015">
        <v>4305</v>
      </c>
      <c r="F2015">
        <v>494</v>
      </c>
      <c r="G2015">
        <v>133</v>
      </c>
      <c r="H2015" t="str">
        <f t="shared" si="31"/>
        <v>Not First</v>
      </c>
    </row>
    <row r="2016" spans="1:8" hidden="1" x14ac:dyDescent="0.3">
      <c r="A2016" s="1">
        <v>43952</v>
      </c>
      <c r="B2016" t="s">
        <v>34</v>
      </c>
      <c r="C2016" t="s">
        <v>2224</v>
      </c>
      <c r="D2016">
        <v>20</v>
      </c>
      <c r="E2016">
        <v>4510</v>
      </c>
      <c r="F2016">
        <v>205</v>
      </c>
      <c r="G2016">
        <v>136</v>
      </c>
      <c r="H2016" t="str">
        <f t="shared" si="31"/>
        <v>Not First</v>
      </c>
    </row>
    <row r="2017" spans="1:8" hidden="1" x14ac:dyDescent="0.3">
      <c r="A2017" s="1">
        <v>43953</v>
      </c>
      <c r="B2017" t="s">
        <v>34</v>
      </c>
      <c r="C2017" t="s">
        <v>2225</v>
      </c>
      <c r="D2017">
        <v>20</v>
      </c>
      <c r="E2017">
        <v>4863</v>
      </c>
      <c r="F2017">
        <v>353</v>
      </c>
      <c r="G2017">
        <v>140</v>
      </c>
      <c r="H2017" t="str">
        <f t="shared" si="31"/>
        <v>Not First</v>
      </c>
    </row>
    <row r="2018" spans="1:8" hidden="1" x14ac:dyDescent="0.3">
      <c r="A2018" s="1">
        <v>43954</v>
      </c>
      <c r="B2018" t="s">
        <v>34</v>
      </c>
      <c r="C2018" t="s">
        <v>123</v>
      </c>
      <c r="D2018">
        <v>20</v>
      </c>
      <c r="E2018">
        <v>5177</v>
      </c>
      <c r="F2018">
        <v>314</v>
      </c>
      <c r="G2018">
        <v>142</v>
      </c>
      <c r="H2018" t="str">
        <f t="shared" si="31"/>
        <v>Not First</v>
      </c>
    </row>
    <row r="2019" spans="1:8" hidden="1" x14ac:dyDescent="0.3">
      <c r="A2019" s="1">
        <v>43955</v>
      </c>
      <c r="B2019" t="s">
        <v>34</v>
      </c>
      <c r="C2019" t="s">
        <v>2226</v>
      </c>
      <c r="D2019">
        <v>20</v>
      </c>
      <c r="E2019">
        <v>5385</v>
      </c>
      <c r="F2019">
        <v>208</v>
      </c>
      <c r="G2019">
        <v>154</v>
      </c>
      <c r="H2019" t="str">
        <f t="shared" si="31"/>
        <v>Not First</v>
      </c>
    </row>
    <row r="2020" spans="1:8" hidden="1" x14ac:dyDescent="0.3">
      <c r="A2020" s="1">
        <v>43956</v>
      </c>
      <c r="B2020" t="s">
        <v>34</v>
      </c>
      <c r="C2020" t="s">
        <v>2227</v>
      </c>
      <c r="D2020">
        <v>20</v>
      </c>
      <c r="E2020">
        <v>5627</v>
      </c>
      <c r="F2020">
        <v>242</v>
      </c>
      <c r="G2020">
        <v>160</v>
      </c>
      <c r="H2020" t="str">
        <f t="shared" si="31"/>
        <v>Not First</v>
      </c>
    </row>
    <row r="2021" spans="1:8" hidden="1" x14ac:dyDescent="0.3">
      <c r="A2021" s="1">
        <v>43957</v>
      </c>
      <c r="B2021" t="s">
        <v>34</v>
      </c>
      <c r="C2021" t="s">
        <v>2228</v>
      </c>
      <c r="D2021">
        <v>20</v>
      </c>
      <c r="E2021">
        <v>5893</v>
      </c>
      <c r="F2021">
        <v>266</v>
      </c>
      <c r="G2021">
        <v>163</v>
      </c>
      <c r="H2021" t="str">
        <f t="shared" si="31"/>
        <v>Not First</v>
      </c>
    </row>
    <row r="2022" spans="1:8" hidden="1" x14ac:dyDescent="0.3">
      <c r="A2022" s="1">
        <v>43958</v>
      </c>
      <c r="B2022" t="s">
        <v>34</v>
      </c>
      <c r="C2022" t="s">
        <v>2229</v>
      </c>
      <c r="D2022">
        <v>20</v>
      </c>
      <c r="E2022">
        <v>6240</v>
      </c>
      <c r="F2022">
        <v>347</v>
      </c>
      <c r="G2022">
        <v>164</v>
      </c>
      <c r="H2022" t="str">
        <f t="shared" si="31"/>
        <v>Not First</v>
      </c>
    </row>
    <row r="2023" spans="1:8" hidden="1" x14ac:dyDescent="0.3">
      <c r="A2023" s="1">
        <v>43959</v>
      </c>
      <c r="B2023" t="s">
        <v>34</v>
      </c>
      <c r="C2023" t="s">
        <v>2230</v>
      </c>
      <c r="D2023">
        <v>20</v>
      </c>
      <c r="E2023">
        <v>6751</v>
      </c>
      <c r="F2023">
        <v>511</v>
      </c>
      <c r="G2023">
        <v>167</v>
      </c>
      <c r="H2023" t="str">
        <f t="shared" si="31"/>
        <v>Not First</v>
      </c>
    </row>
    <row r="2024" spans="1:8" hidden="1" x14ac:dyDescent="0.3">
      <c r="A2024" s="1">
        <v>43960</v>
      </c>
      <c r="B2024" t="s">
        <v>34</v>
      </c>
      <c r="C2024" t="s">
        <v>2231</v>
      </c>
      <c r="D2024">
        <v>20</v>
      </c>
      <c r="E2024">
        <v>6923</v>
      </c>
      <c r="F2024">
        <v>172</v>
      </c>
      <c r="G2024">
        <v>172</v>
      </c>
      <c r="H2024" t="str">
        <f t="shared" si="31"/>
        <v>Not First</v>
      </c>
    </row>
    <row r="2025" spans="1:8" hidden="1" x14ac:dyDescent="0.3">
      <c r="A2025" s="1">
        <v>43961</v>
      </c>
      <c r="B2025" t="s">
        <v>34</v>
      </c>
      <c r="C2025" t="s">
        <v>2232</v>
      </c>
      <c r="D2025">
        <v>20</v>
      </c>
      <c r="E2025">
        <v>7045</v>
      </c>
      <c r="F2025">
        <v>122</v>
      </c>
      <c r="G2025">
        <v>172</v>
      </c>
      <c r="H2025" t="str">
        <f t="shared" si="31"/>
        <v>Not First</v>
      </c>
    </row>
    <row r="2026" spans="1:8" hidden="1" x14ac:dyDescent="0.3">
      <c r="A2026" s="1">
        <v>43962</v>
      </c>
      <c r="B2026" t="s">
        <v>34</v>
      </c>
      <c r="C2026" t="s">
        <v>2233</v>
      </c>
      <c r="D2026">
        <v>20</v>
      </c>
      <c r="E2026">
        <v>7161</v>
      </c>
      <c r="F2026">
        <v>116</v>
      </c>
      <c r="G2026">
        <v>174</v>
      </c>
      <c r="H2026" t="str">
        <f t="shared" si="31"/>
        <v>Not First</v>
      </c>
    </row>
    <row r="2027" spans="1:8" hidden="1" x14ac:dyDescent="0.3">
      <c r="A2027" s="1">
        <v>43963</v>
      </c>
      <c r="B2027" t="s">
        <v>34</v>
      </c>
      <c r="C2027" t="s">
        <v>2234</v>
      </c>
      <c r="D2027">
        <v>20</v>
      </c>
      <c r="E2027">
        <v>7352</v>
      </c>
      <c r="F2027">
        <v>191</v>
      </c>
      <c r="G2027">
        <v>178</v>
      </c>
      <c r="H2027" t="str">
        <f t="shared" si="31"/>
        <v>Not First</v>
      </c>
    </row>
    <row r="2028" spans="1:8" hidden="1" x14ac:dyDescent="0.3">
      <c r="A2028" s="1">
        <v>43964</v>
      </c>
      <c r="B2028" t="s">
        <v>34</v>
      </c>
      <c r="C2028" t="s">
        <v>2235</v>
      </c>
      <c r="D2028">
        <v>20</v>
      </c>
      <c r="E2028">
        <v>7552</v>
      </c>
      <c r="F2028">
        <v>200</v>
      </c>
      <c r="G2028">
        <v>179</v>
      </c>
      <c r="H2028" t="str">
        <f t="shared" si="31"/>
        <v>Not First</v>
      </c>
    </row>
    <row r="2029" spans="1:8" hidden="1" x14ac:dyDescent="0.3">
      <c r="A2029" s="1">
        <v>43965</v>
      </c>
      <c r="B2029" t="s">
        <v>34</v>
      </c>
      <c r="C2029" t="s">
        <v>2236</v>
      </c>
      <c r="D2029">
        <v>20</v>
      </c>
      <c r="E2029">
        <v>7668</v>
      </c>
      <c r="F2029">
        <v>116</v>
      </c>
      <c r="G2029">
        <v>181</v>
      </c>
      <c r="H2029" t="str">
        <f t="shared" si="31"/>
        <v>Not First</v>
      </c>
    </row>
    <row r="2030" spans="1:8" hidden="1" x14ac:dyDescent="0.3">
      <c r="A2030" s="1">
        <v>43966</v>
      </c>
      <c r="B2030" t="s">
        <v>34</v>
      </c>
      <c r="C2030" t="s">
        <v>2237</v>
      </c>
      <c r="D2030">
        <v>20</v>
      </c>
      <c r="E2030">
        <v>8006</v>
      </c>
      <c r="F2030">
        <v>338</v>
      </c>
      <c r="G2030">
        <v>187</v>
      </c>
      <c r="H2030" t="str">
        <f t="shared" si="31"/>
        <v>Not First</v>
      </c>
    </row>
    <row r="2031" spans="1:8" hidden="1" x14ac:dyDescent="0.3">
      <c r="A2031" s="1">
        <v>43967</v>
      </c>
      <c r="B2031" t="s">
        <v>34</v>
      </c>
      <c r="C2031" t="s">
        <v>2238</v>
      </c>
      <c r="D2031">
        <v>20</v>
      </c>
      <c r="E2031">
        <v>8059</v>
      </c>
      <c r="F2031">
        <v>53</v>
      </c>
      <c r="G2031">
        <v>189</v>
      </c>
      <c r="H2031" t="str">
        <f t="shared" si="31"/>
        <v>Not First</v>
      </c>
    </row>
    <row r="2032" spans="1:8" hidden="1" x14ac:dyDescent="0.3">
      <c r="A2032" s="1">
        <v>43968</v>
      </c>
      <c r="B2032" t="s">
        <v>34</v>
      </c>
      <c r="C2032" t="s">
        <v>2239</v>
      </c>
      <c r="D2032">
        <v>20</v>
      </c>
      <c r="E2032">
        <v>8066</v>
      </c>
      <c r="F2032">
        <v>7</v>
      </c>
      <c r="G2032">
        <v>189</v>
      </c>
      <c r="H2032" t="str">
        <f t="shared" si="31"/>
        <v>Not First</v>
      </c>
    </row>
    <row r="2033" spans="1:8" hidden="1" x14ac:dyDescent="0.3">
      <c r="A2033" s="1">
        <v>43969</v>
      </c>
      <c r="B2033" t="s">
        <v>34</v>
      </c>
      <c r="C2033" t="s">
        <v>2240</v>
      </c>
      <c r="D2033">
        <v>20</v>
      </c>
      <c r="E2033">
        <v>8439</v>
      </c>
      <c r="F2033">
        <v>373</v>
      </c>
      <c r="G2033">
        <v>190</v>
      </c>
      <c r="H2033" t="str">
        <f t="shared" si="31"/>
        <v>Not First</v>
      </c>
    </row>
    <row r="2034" spans="1:8" hidden="1" x14ac:dyDescent="0.3">
      <c r="A2034" s="1">
        <v>43970</v>
      </c>
      <c r="B2034" t="s">
        <v>34</v>
      </c>
      <c r="C2034" t="s">
        <v>2241</v>
      </c>
      <c r="D2034">
        <v>20</v>
      </c>
      <c r="E2034">
        <v>8488</v>
      </c>
      <c r="F2034">
        <v>49</v>
      </c>
      <c r="G2034">
        <v>193</v>
      </c>
      <c r="H2034" t="str">
        <f t="shared" si="31"/>
        <v>Not First</v>
      </c>
    </row>
    <row r="2035" spans="1:8" hidden="1" x14ac:dyDescent="0.3">
      <c r="A2035" s="1">
        <v>43971</v>
      </c>
      <c r="B2035" t="s">
        <v>34</v>
      </c>
      <c r="C2035" t="s">
        <v>2242</v>
      </c>
      <c r="D2035">
        <v>20</v>
      </c>
      <c r="E2035">
        <v>8661</v>
      </c>
      <c r="F2035">
        <v>173</v>
      </c>
      <c r="G2035">
        <v>197</v>
      </c>
      <c r="H2035" t="str">
        <f t="shared" si="31"/>
        <v>Not First</v>
      </c>
    </row>
    <row r="2036" spans="1:8" hidden="1" x14ac:dyDescent="0.3">
      <c r="A2036" s="1">
        <v>43972</v>
      </c>
      <c r="B2036" t="s">
        <v>34</v>
      </c>
      <c r="C2036" t="s">
        <v>2243</v>
      </c>
      <c r="D2036">
        <v>20</v>
      </c>
      <c r="E2036">
        <v>8771</v>
      </c>
      <c r="F2036">
        <v>110</v>
      </c>
      <c r="G2036">
        <v>199</v>
      </c>
      <c r="H2036" t="str">
        <f t="shared" si="31"/>
        <v>Not First</v>
      </c>
    </row>
    <row r="2037" spans="1:8" hidden="1" x14ac:dyDescent="0.3">
      <c r="A2037" s="1">
        <v>43973</v>
      </c>
      <c r="B2037" t="s">
        <v>34</v>
      </c>
      <c r="C2037" t="s">
        <v>2244</v>
      </c>
      <c r="D2037">
        <v>20</v>
      </c>
      <c r="E2037">
        <v>9068</v>
      </c>
      <c r="F2037">
        <v>297</v>
      </c>
      <c r="G2037">
        <v>200</v>
      </c>
      <c r="H2037" t="str">
        <f t="shared" si="31"/>
        <v>Not First</v>
      </c>
    </row>
    <row r="2038" spans="1:8" hidden="1" x14ac:dyDescent="0.3">
      <c r="A2038" s="1">
        <v>43974</v>
      </c>
      <c r="B2038" t="s">
        <v>34</v>
      </c>
      <c r="C2038" t="s">
        <v>2245</v>
      </c>
      <c r="D2038">
        <v>20</v>
      </c>
      <c r="E2038">
        <v>9119</v>
      </c>
      <c r="F2038">
        <v>51</v>
      </c>
      <c r="G2038">
        <v>200</v>
      </c>
      <c r="H2038" t="str">
        <f t="shared" si="31"/>
        <v>Not First</v>
      </c>
    </row>
    <row r="2039" spans="1:8" hidden="1" x14ac:dyDescent="0.3">
      <c r="A2039" s="1">
        <v>43975</v>
      </c>
      <c r="B2039" t="s">
        <v>34</v>
      </c>
      <c r="C2039" t="s">
        <v>2246</v>
      </c>
      <c r="D2039">
        <v>20</v>
      </c>
      <c r="E2039">
        <v>9135</v>
      </c>
      <c r="F2039">
        <v>16</v>
      </c>
      <c r="G2039">
        <v>200</v>
      </c>
      <c r="H2039" t="str">
        <f t="shared" si="31"/>
        <v>Not First</v>
      </c>
    </row>
    <row r="2040" spans="1:8" hidden="1" x14ac:dyDescent="0.3">
      <c r="A2040" s="1">
        <v>43976</v>
      </c>
      <c r="B2040" t="s">
        <v>34</v>
      </c>
      <c r="C2040" t="s">
        <v>2247</v>
      </c>
      <c r="D2040">
        <v>20</v>
      </c>
      <c r="E2040">
        <v>9272</v>
      </c>
      <c r="F2040">
        <v>137</v>
      </c>
      <c r="G2040">
        <v>201</v>
      </c>
      <c r="H2040" t="str">
        <f t="shared" si="31"/>
        <v>Not First</v>
      </c>
    </row>
    <row r="2041" spans="1:8" hidden="1" x14ac:dyDescent="0.3">
      <c r="A2041" s="1">
        <v>43977</v>
      </c>
      <c r="B2041" t="s">
        <v>34</v>
      </c>
      <c r="C2041" t="s">
        <v>2248</v>
      </c>
      <c r="D2041">
        <v>20</v>
      </c>
      <c r="E2041">
        <v>9352</v>
      </c>
      <c r="F2041">
        <v>80</v>
      </c>
      <c r="G2041">
        <v>204</v>
      </c>
      <c r="H2041" t="str">
        <f t="shared" si="31"/>
        <v>Not First</v>
      </c>
    </row>
    <row r="2042" spans="1:8" hidden="1" x14ac:dyDescent="0.3">
      <c r="A2042" s="1">
        <v>43978</v>
      </c>
      <c r="B2042" t="s">
        <v>34</v>
      </c>
      <c r="C2042" t="s">
        <v>2249</v>
      </c>
      <c r="D2042">
        <v>20</v>
      </c>
      <c r="E2042">
        <v>9453</v>
      </c>
      <c r="F2042">
        <v>101</v>
      </c>
      <c r="G2042">
        <v>207</v>
      </c>
      <c r="H2042" t="str">
        <f t="shared" si="31"/>
        <v>Not First</v>
      </c>
    </row>
    <row r="2043" spans="1:8" hidden="1" x14ac:dyDescent="0.3">
      <c r="A2043" s="1">
        <v>43979</v>
      </c>
      <c r="B2043" t="s">
        <v>34</v>
      </c>
      <c r="C2043" t="s">
        <v>2250</v>
      </c>
      <c r="D2043">
        <v>20</v>
      </c>
      <c r="E2043">
        <v>9512</v>
      </c>
      <c r="F2043">
        <v>59</v>
      </c>
      <c r="G2043">
        <v>209</v>
      </c>
      <c r="H2043" t="str">
        <f t="shared" si="31"/>
        <v>Not First</v>
      </c>
    </row>
    <row r="2044" spans="1:8" hidden="1" x14ac:dyDescent="0.3">
      <c r="A2044" s="1">
        <v>43980</v>
      </c>
      <c r="B2044" t="s">
        <v>34</v>
      </c>
      <c r="C2044" t="s">
        <v>2251</v>
      </c>
      <c r="D2044">
        <v>20</v>
      </c>
      <c r="E2044">
        <v>9826</v>
      </c>
      <c r="F2044">
        <v>314</v>
      </c>
      <c r="G2044">
        <v>209</v>
      </c>
      <c r="H2044" t="str">
        <f t="shared" si="31"/>
        <v>Not First</v>
      </c>
    </row>
    <row r="2045" spans="1:8" hidden="1" x14ac:dyDescent="0.3">
      <c r="A2045" s="1">
        <v>43981</v>
      </c>
      <c r="B2045" t="s">
        <v>34</v>
      </c>
      <c r="C2045" t="s">
        <v>2252</v>
      </c>
      <c r="D2045">
        <v>20</v>
      </c>
      <c r="E2045">
        <v>9847</v>
      </c>
      <c r="F2045">
        <v>21</v>
      </c>
      <c r="G2045">
        <v>209</v>
      </c>
      <c r="H2045" t="str">
        <f t="shared" si="31"/>
        <v>Not First</v>
      </c>
    </row>
    <row r="2046" spans="1:8" hidden="1" x14ac:dyDescent="0.3">
      <c r="A2046" s="1">
        <v>43982</v>
      </c>
      <c r="B2046" t="s">
        <v>34</v>
      </c>
      <c r="C2046" t="s">
        <v>2253</v>
      </c>
      <c r="D2046">
        <v>20</v>
      </c>
      <c r="E2046">
        <v>9878</v>
      </c>
      <c r="F2046">
        <v>31</v>
      </c>
      <c r="G2046">
        <v>211</v>
      </c>
      <c r="H2046" t="str">
        <f t="shared" si="31"/>
        <v>Not First</v>
      </c>
    </row>
    <row r="2047" spans="1:8" hidden="1" x14ac:dyDescent="0.3">
      <c r="A2047" s="1">
        <v>43983</v>
      </c>
      <c r="B2047" t="s">
        <v>34</v>
      </c>
      <c r="C2047" t="s">
        <v>2254</v>
      </c>
      <c r="D2047">
        <v>20</v>
      </c>
      <c r="E2047">
        <v>10103</v>
      </c>
      <c r="F2047">
        <v>225</v>
      </c>
      <c r="G2047">
        <v>217</v>
      </c>
      <c r="H2047" t="str">
        <f t="shared" si="31"/>
        <v>Not First</v>
      </c>
    </row>
    <row r="2048" spans="1:8" hidden="1" x14ac:dyDescent="0.3">
      <c r="A2048" s="1">
        <v>43984</v>
      </c>
      <c r="B2048" t="s">
        <v>34</v>
      </c>
      <c r="C2048" t="s">
        <v>2255</v>
      </c>
      <c r="D2048">
        <v>20</v>
      </c>
      <c r="E2048">
        <v>10143</v>
      </c>
      <c r="F2048">
        <v>40</v>
      </c>
      <c r="G2048">
        <v>227</v>
      </c>
      <c r="H2048" t="str">
        <f t="shared" si="31"/>
        <v>Not First</v>
      </c>
    </row>
    <row r="2049" spans="1:8" hidden="1" x14ac:dyDescent="0.3">
      <c r="A2049" s="1">
        <v>43985</v>
      </c>
      <c r="B2049" t="s">
        <v>34</v>
      </c>
      <c r="C2049" t="s">
        <v>2256</v>
      </c>
      <c r="D2049">
        <v>20</v>
      </c>
      <c r="E2049">
        <v>10281</v>
      </c>
      <c r="F2049">
        <v>138</v>
      </c>
      <c r="G2049">
        <v>227</v>
      </c>
      <c r="H2049" t="str">
        <f t="shared" si="31"/>
        <v>Not First</v>
      </c>
    </row>
    <row r="2050" spans="1:8" hidden="1" x14ac:dyDescent="0.3">
      <c r="A2050" s="1">
        <v>43986</v>
      </c>
      <c r="B2050" t="s">
        <v>34</v>
      </c>
      <c r="C2050" t="s">
        <v>2257</v>
      </c>
      <c r="D2050">
        <v>20</v>
      </c>
      <c r="E2050">
        <v>10332</v>
      </c>
      <c r="F2050">
        <v>51</v>
      </c>
      <c r="G2050">
        <v>230</v>
      </c>
      <c r="H2050" t="str">
        <f t="shared" si="31"/>
        <v>Not First</v>
      </c>
    </row>
    <row r="2051" spans="1:8" hidden="1" x14ac:dyDescent="0.3">
      <c r="A2051" s="1">
        <v>43987</v>
      </c>
      <c r="B2051" t="s">
        <v>34</v>
      </c>
      <c r="C2051" t="s">
        <v>2258</v>
      </c>
      <c r="D2051">
        <v>20</v>
      </c>
      <c r="E2051">
        <v>10493</v>
      </c>
      <c r="F2051">
        <v>161</v>
      </c>
      <c r="G2051">
        <v>233</v>
      </c>
      <c r="H2051" t="str">
        <f t="shared" ref="H2051:H2114" si="32">IF(B2051&lt;&gt;B2050,"First","Not First")</f>
        <v>Not First</v>
      </c>
    </row>
    <row r="2052" spans="1:8" hidden="1" x14ac:dyDescent="0.3">
      <c r="A2052" s="1">
        <v>43988</v>
      </c>
      <c r="B2052" t="s">
        <v>34</v>
      </c>
      <c r="C2052" t="s">
        <v>2259</v>
      </c>
      <c r="D2052">
        <v>20</v>
      </c>
      <c r="E2052">
        <v>10517</v>
      </c>
      <c r="F2052">
        <v>24</v>
      </c>
      <c r="G2052">
        <v>234</v>
      </c>
      <c r="H2052" t="str">
        <f t="shared" si="32"/>
        <v>Not First</v>
      </c>
    </row>
    <row r="2053" spans="1:8" hidden="1" x14ac:dyDescent="0.3">
      <c r="A2053" s="1">
        <v>43989</v>
      </c>
      <c r="B2053" t="s">
        <v>34</v>
      </c>
      <c r="C2053" t="s">
        <v>2260</v>
      </c>
      <c r="D2053">
        <v>20</v>
      </c>
      <c r="E2053">
        <v>10549</v>
      </c>
      <c r="F2053">
        <v>32</v>
      </c>
      <c r="G2053">
        <v>234</v>
      </c>
      <c r="H2053" t="str">
        <f t="shared" si="32"/>
        <v>Not First</v>
      </c>
    </row>
    <row r="2054" spans="1:8" hidden="1" x14ac:dyDescent="0.3">
      <c r="A2054" s="1">
        <v>43990</v>
      </c>
      <c r="B2054" t="s">
        <v>34</v>
      </c>
      <c r="C2054" t="s">
        <v>2261</v>
      </c>
      <c r="D2054">
        <v>20</v>
      </c>
      <c r="E2054">
        <v>10724</v>
      </c>
      <c r="F2054">
        <v>175</v>
      </c>
      <c r="G2054">
        <v>237</v>
      </c>
      <c r="H2054" t="str">
        <f t="shared" si="32"/>
        <v>Not First</v>
      </c>
    </row>
    <row r="2055" spans="1:8" hidden="1" x14ac:dyDescent="0.3">
      <c r="A2055" s="1">
        <v>43991</v>
      </c>
      <c r="B2055" t="s">
        <v>34</v>
      </c>
      <c r="C2055" t="s">
        <v>2262</v>
      </c>
      <c r="D2055">
        <v>20</v>
      </c>
      <c r="E2055">
        <v>10786</v>
      </c>
      <c r="F2055">
        <v>62</v>
      </c>
      <c r="G2055">
        <v>238</v>
      </c>
      <c r="H2055" t="str">
        <f t="shared" si="32"/>
        <v>Not First</v>
      </c>
    </row>
    <row r="2056" spans="1:8" hidden="1" x14ac:dyDescent="0.3">
      <c r="A2056" s="1">
        <v>43992</v>
      </c>
      <c r="B2056" t="s">
        <v>34</v>
      </c>
      <c r="C2056" t="s">
        <v>2263</v>
      </c>
      <c r="D2056">
        <v>20</v>
      </c>
      <c r="E2056">
        <v>10931</v>
      </c>
      <c r="F2056">
        <v>145</v>
      </c>
      <c r="G2056">
        <v>241</v>
      </c>
      <c r="H2056" t="str">
        <f t="shared" si="32"/>
        <v>Not First</v>
      </c>
    </row>
    <row r="2057" spans="1:8" hidden="1" x14ac:dyDescent="0.3">
      <c r="A2057" s="1">
        <v>43993</v>
      </c>
      <c r="B2057" t="s">
        <v>34</v>
      </c>
      <c r="C2057" t="s">
        <v>2264</v>
      </c>
      <c r="D2057">
        <v>20</v>
      </c>
      <c r="E2057">
        <v>10984</v>
      </c>
      <c r="F2057">
        <v>53</v>
      </c>
      <c r="G2057">
        <v>242</v>
      </c>
      <c r="H2057" t="str">
        <f t="shared" si="32"/>
        <v>Not First</v>
      </c>
    </row>
    <row r="2058" spans="1:8" hidden="1" x14ac:dyDescent="0.3">
      <c r="A2058" s="1">
        <v>43994</v>
      </c>
      <c r="B2058" t="s">
        <v>34</v>
      </c>
      <c r="C2058" t="s">
        <v>2265</v>
      </c>
      <c r="D2058">
        <v>20</v>
      </c>
      <c r="E2058">
        <v>11152</v>
      </c>
      <c r="F2058">
        <v>168</v>
      </c>
      <c r="G2058">
        <v>243</v>
      </c>
      <c r="H2058" t="str">
        <f t="shared" si="32"/>
        <v>Not First</v>
      </c>
    </row>
    <row r="2059" spans="1:8" hidden="1" x14ac:dyDescent="0.3">
      <c r="A2059" s="1">
        <v>43995</v>
      </c>
      <c r="B2059" t="s">
        <v>34</v>
      </c>
      <c r="C2059" t="s">
        <v>2266</v>
      </c>
      <c r="D2059">
        <v>20</v>
      </c>
      <c r="E2059">
        <v>11195</v>
      </c>
      <c r="F2059">
        <v>43</v>
      </c>
      <c r="G2059">
        <v>244</v>
      </c>
      <c r="H2059" t="str">
        <f t="shared" si="32"/>
        <v>Not First</v>
      </c>
    </row>
    <row r="2060" spans="1:8" hidden="1" x14ac:dyDescent="0.3">
      <c r="A2060" s="1">
        <v>43996</v>
      </c>
      <c r="B2060" t="s">
        <v>34</v>
      </c>
      <c r="C2060" t="s">
        <v>2267</v>
      </c>
      <c r="D2060">
        <v>20</v>
      </c>
      <c r="E2060">
        <v>11247</v>
      </c>
      <c r="F2060">
        <v>52</v>
      </c>
      <c r="G2060">
        <v>244</v>
      </c>
      <c r="H2060" t="str">
        <f t="shared" si="32"/>
        <v>Not First</v>
      </c>
    </row>
    <row r="2061" spans="1:8" hidden="1" x14ac:dyDescent="0.3">
      <c r="A2061" s="1">
        <v>43997</v>
      </c>
      <c r="B2061" t="s">
        <v>34</v>
      </c>
      <c r="C2061" t="s">
        <v>2268</v>
      </c>
      <c r="D2061">
        <v>20</v>
      </c>
      <c r="E2061">
        <v>11516</v>
      </c>
      <c r="F2061">
        <v>269</v>
      </c>
      <c r="G2061">
        <v>246</v>
      </c>
      <c r="H2061" t="str">
        <f t="shared" si="32"/>
        <v>Not First</v>
      </c>
    </row>
    <row r="2062" spans="1:8" hidden="1" x14ac:dyDescent="0.3">
      <c r="A2062" s="1">
        <v>43998</v>
      </c>
      <c r="B2062" t="s">
        <v>34</v>
      </c>
      <c r="C2062" t="s">
        <v>2269</v>
      </c>
      <c r="D2062">
        <v>20</v>
      </c>
      <c r="E2062">
        <v>11569</v>
      </c>
      <c r="F2062">
        <v>53</v>
      </c>
      <c r="G2062">
        <v>246</v>
      </c>
      <c r="H2062" t="str">
        <f t="shared" si="32"/>
        <v>Not First</v>
      </c>
    </row>
    <row r="2063" spans="1:8" hidden="1" x14ac:dyDescent="0.3">
      <c r="A2063" s="1">
        <v>43999</v>
      </c>
      <c r="B2063" t="s">
        <v>34</v>
      </c>
      <c r="C2063" t="s">
        <v>2270</v>
      </c>
      <c r="D2063">
        <v>20</v>
      </c>
      <c r="E2063">
        <v>11801</v>
      </c>
      <c r="F2063">
        <v>232</v>
      </c>
      <c r="G2063">
        <v>248</v>
      </c>
      <c r="H2063" t="str">
        <f t="shared" si="32"/>
        <v>Not First</v>
      </c>
    </row>
    <row r="2064" spans="1:8" hidden="1" x14ac:dyDescent="0.3">
      <c r="A2064" s="1">
        <v>44000</v>
      </c>
      <c r="B2064" t="s">
        <v>34</v>
      </c>
      <c r="C2064" t="s">
        <v>2271</v>
      </c>
      <c r="D2064">
        <v>20</v>
      </c>
      <c r="E2064">
        <v>11886</v>
      </c>
      <c r="F2064">
        <v>85</v>
      </c>
      <c r="G2064">
        <v>252</v>
      </c>
      <c r="H2064" t="str">
        <f t="shared" si="32"/>
        <v>Not First</v>
      </c>
    </row>
    <row r="2065" spans="1:8" hidden="1" x14ac:dyDescent="0.3">
      <c r="A2065" s="1">
        <v>44001</v>
      </c>
      <c r="B2065" t="s">
        <v>34</v>
      </c>
      <c r="C2065" t="s">
        <v>2272</v>
      </c>
      <c r="D2065">
        <v>20</v>
      </c>
      <c r="E2065">
        <v>12168</v>
      </c>
      <c r="F2065">
        <v>282</v>
      </c>
      <c r="G2065">
        <v>254</v>
      </c>
      <c r="H2065" t="str">
        <f t="shared" si="32"/>
        <v>Not First</v>
      </c>
    </row>
    <row r="2066" spans="1:8" hidden="1" x14ac:dyDescent="0.3">
      <c r="A2066" s="1">
        <v>44002</v>
      </c>
      <c r="B2066" t="s">
        <v>34</v>
      </c>
      <c r="C2066" t="s">
        <v>2273</v>
      </c>
      <c r="D2066">
        <v>20</v>
      </c>
      <c r="E2066">
        <v>12218</v>
      </c>
      <c r="F2066">
        <v>50</v>
      </c>
      <c r="G2066">
        <v>257</v>
      </c>
      <c r="H2066" t="str">
        <f t="shared" si="32"/>
        <v>Not First</v>
      </c>
    </row>
    <row r="2067" spans="1:8" hidden="1" x14ac:dyDescent="0.3">
      <c r="A2067" s="1">
        <v>44003</v>
      </c>
      <c r="B2067" t="s">
        <v>34</v>
      </c>
      <c r="C2067" t="s">
        <v>2274</v>
      </c>
      <c r="D2067">
        <v>20</v>
      </c>
      <c r="E2067">
        <v>12258</v>
      </c>
      <c r="F2067">
        <v>40</v>
      </c>
      <c r="G2067">
        <v>258</v>
      </c>
      <c r="H2067" t="str">
        <f t="shared" si="32"/>
        <v>Not First</v>
      </c>
    </row>
    <row r="2068" spans="1:8" hidden="1" x14ac:dyDescent="0.3">
      <c r="A2068" s="1">
        <v>44004</v>
      </c>
      <c r="B2068" t="s">
        <v>34</v>
      </c>
      <c r="C2068" t="s">
        <v>2275</v>
      </c>
      <c r="D2068">
        <v>20</v>
      </c>
      <c r="E2068">
        <v>12576</v>
      </c>
      <c r="F2068">
        <v>318</v>
      </c>
      <c r="G2068">
        <v>259</v>
      </c>
      <c r="H2068" t="str">
        <f t="shared" si="32"/>
        <v>Not First</v>
      </c>
    </row>
    <row r="2069" spans="1:8" hidden="1" x14ac:dyDescent="0.3">
      <c r="A2069" s="1">
        <v>44005</v>
      </c>
      <c r="B2069" t="s">
        <v>34</v>
      </c>
      <c r="C2069" t="s">
        <v>124</v>
      </c>
      <c r="D2069">
        <v>20</v>
      </c>
      <c r="E2069">
        <v>12659</v>
      </c>
      <c r="F2069">
        <v>83</v>
      </c>
      <c r="G2069">
        <v>261</v>
      </c>
      <c r="H2069" t="str">
        <f t="shared" si="32"/>
        <v>Not First</v>
      </c>
    </row>
    <row r="2070" spans="1:8" x14ac:dyDescent="0.3">
      <c r="A2070" s="1">
        <v>43896</v>
      </c>
      <c r="B2070" t="s">
        <v>28</v>
      </c>
      <c r="C2070" t="s">
        <v>2276</v>
      </c>
      <c r="D2070">
        <v>21</v>
      </c>
      <c r="E2070">
        <v>1</v>
      </c>
      <c r="F2070">
        <v>1</v>
      </c>
      <c r="G2070">
        <v>0</v>
      </c>
      <c r="H2070" t="str">
        <f t="shared" si="32"/>
        <v>First</v>
      </c>
    </row>
    <row r="2071" spans="1:8" hidden="1" x14ac:dyDescent="0.3">
      <c r="A2071" s="1">
        <v>43897</v>
      </c>
      <c r="B2071" t="s">
        <v>28</v>
      </c>
      <c r="C2071" t="s">
        <v>2277</v>
      </c>
      <c r="D2071">
        <v>21</v>
      </c>
      <c r="E2071">
        <v>1</v>
      </c>
      <c r="F2071">
        <v>0</v>
      </c>
      <c r="G2071">
        <v>0</v>
      </c>
      <c r="H2071" t="str">
        <f t="shared" si="32"/>
        <v>Not First</v>
      </c>
    </row>
    <row r="2072" spans="1:8" hidden="1" x14ac:dyDescent="0.3">
      <c r="A2072" s="1">
        <v>43898</v>
      </c>
      <c r="B2072" t="s">
        <v>28</v>
      </c>
      <c r="C2072" t="s">
        <v>2278</v>
      </c>
      <c r="D2072">
        <v>21</v>
      </c>
      <c r="E2072">
        <v>4</v>
      </c>
      <c r="F2072">
        <v>3</v>
      </c>
      <c r="G2072">
        <v>0</v>
      </c>
      <c r="H2072" t="str">
        <f t="shared" si="32"/>
        <v>Not First</v>
      </c>
    </row>
    <row r="2073" spans="1:8" hidden="1" x14ac:dyDescent="0.3">
      <c r="A2073" s="1">
        <v>43899</v>
      </c>
      <c r="B2073" t="s">
        <v>28</v>
      </c>
      <c r="C2073" t="s">
        <v>2279</v>
      </c>
      <c r="D2073">
        <v>21</v>
      </c>
      <c r="E2073">
        <v>5</v>
      </c>
      <c r="F2073">
        <v>1</v>
      </c>
      <c r="G2073">
        <v>0</v>
      </c>
      <c r="H2073" t="str">
        <f t="shared" si="32"/>
        <v>Not First</v>
      </c>
    </row>
    <row r="2074" spans="1:8" hidden="1" x14ac:dyDescent="0.3">
      <c r="A2074" s="1">
        <v>43900</v>
      </c>
      <c r="B2074" t="s">
        <v>28</v>
      </c>
      <c r="C2074" t="s">
        <v>2280</v>
      </c>
      <c r="D2074">
        <v>21</v>
      </c>
      <c r="E2074">
        <v>7</v>
      </c>
      <c r="F2074">
        <v>2</v>
      </c>
      <c r="G2074">
        <v>0</v>
      </c>
      <c r="H2074" t="str">
        <f t="shared" si="32"/>
        <v>Not First</v>
      </c>
    </row>
    <row r="2075" spans="1:8" hidden="1" x14ac:dyDescent="0.3">
      <c r="A2075" s="1">
        <v>43901</v>
      </c>
      <c r="B2075" t="s">
        <v>28</v>
      </c>
      <c r="C2075" t="s">
        <v>2281</v>
      </c>
      <c r="D2075">
        <v>21</v>
      </c>
      <c r="E2075">
        <v>7</v>
      </c>
      <c r="F2075">
        <v>0</v>
      </c>
      <c r="G2075">
        <v>0</v>
      </c>
      <c r="H2075" t="str">
        <f t="shared" si="32"/>
        <v>Not First</v>
      </c>
    </row>
    <row r="2076" spans="1:8" hidden="1" x14ac:dyDescent="0.3">
      <c r="A2076" s="1">
        <v>43902</v>
      </c>
      <c r="B2076" t="s">
        <v>28</v>
      </c>
      <c r="C2076" t="s">
        <v>2282</v>
      </c>
      <c r="D2076">
        <v>21</v>
      </c>
      <c r="E2076">
        <v>11</v>
      </c>
      <c r="F2076">
        <v>4</v>
      </c>
      <c r="G2076">
        <v>0</v>
      </c>
      <c r="H2076" t="str">
        <f t="shared" si="32"/>
        <v>Not First</v>
      </c>
    </row>
    <row r="2077" spans="1:8" hidden="1" x14ac:dyDescent="0.3">
      <c r="A2077" s="1">
        <v>43903</v>
      </c>
      <c r="B2077" t="s">
        <v>28</v>
      </c>
      <c r="C2077" t="s">
        <v>2283</v>
      </c>
      <c r="D2077">
        <v>21</v>
      </c>
      <c r="E2077">
        <v>11</v>
      </c>
      <c r="F2077">
        <v>0</v>
      </c>
      <c r="G2077">
        <v>0</v>
      </c>
      <c r="H2077" t="str">
        <f t="shared" si="32"/>
        <v>Not First</v>
      </c>
    </row>
    <row r="2078" spans="1:8" hidden="1" x14ac:dyDescent="0.3">
      <c r="A2078" s="1">
        <v>43904</v>
      </c>
      <c r="B2078" t="s">
        <v>28</v>
      </c>
      <c r="C2078" t="s">
        <v>2284</v>
      </c>
      <c r="D2078">
        <v>21</v>
      </c>
      <c r="E2078">
        <v>18</v>
      </c>
      <c r="F2078">
        <v>7</v>
      </c>
      <c r="G2078">
        <v>0</v>
      </c>
      <c r="H2078" t="str">
        <f t="shared" si="32"/>
        <v>Not First</v>
      </c>
    </row>
    <row r="2079" spans="1:8" hidden="1" x14ac:dyDescent="0.3">
      <c r="A2079" s="1">
        <v>43905</v>
      </c>
      <c r="B2079" t="s">
        <v>28</v>
      </c>
      <c r="C2079" t="s">
        <v>2285</v>
      </c>
      <c r="D2079">
        <v>21</v>
      </c>
      <c r="E2079">
        <v>21</v>
      </c>
      <c r="F2079">
        <v>3</v>
      </c>
      <c r="G2079">
        <v>0</v>
      </c>
      <c r="H2079" t="str">
        <f t="shared" si="32"/>
        <v>Not First</v>
      </c>
    </row>
    <row r="2080" spans="1:8" hidden="1" x14ac:dyDescent="0.3">
      <c r="A2080" s="1">
        <v>43906</v>
      </c>
      <c r="B2080" t="s">
        <v>28</v>
      </c>
      <c r="C2080" t="s">
        <v>2286</v>
      </c>
      <c r="D2080">
        <v>21</v>
      </c>
      <c r="E2080">
        <v>22</v>
      </c>
      <c r="F2080">
        <v>1</v>
      </c>
      <c r="G2080">
        <v>1</v>
      </c>
      <c r="H2080" t="str">
        <f t="shared" si="32"/>
        <v>Not First</v>
      </c>
    </row>
    <row r="2081" spans="1:8" hidden="1" x14ac:dyDescent="0.3">
      <c r="A2081" s="1">
        <v>43907</v>
      </c>
      <c r="B2081" t="s">
        <v>28</v>
      </c>
      <c r="C2081" t="s">
        <v>2287</v>
      </c>
      <c r="D2081">
        <v>21</v>
      </c>
      <c r="E2081">
        <v>26</v>
      </c>
      <c r="F2081">
        <v>4</v>
      </c>
      <c r="G2081">
        <v>1</v>
      </c>
      <c r="H2081" t="str">
        <f t="shared" si="32"/>
        <v>Not First</v>
      </c>
    </row>
    <row r="2082" spans="1:8" hidden="1" x14ac:dyDescent="0.3">
      <c r="A2082" s="1">
        <v>43908</v>
      </c>
      <c r="B2082" t="s">
        <v>28</v>
      </c>
      <c r="C2082" t="s">
        <v>2288</v>
      </c>
      <c r="D2082">
        <v>21</v>
      </c>
      <c r="E2082">
        <v>35</v>
      </c>
      <c r="F2082">
        <v>9</v>
      </c>
      <c r="G2082">
        <v>1</v>
      </c>
      <c r="H2082" t="str">
        <f t="shared" si="32"/>
        <v>Not First</v>
      </c>
    </row>
    <row r="2083" spans="1:8" hidden="1" x14ac:dyDescent="0.3">
      <c r="A2083" s="1">
        <v>43909</v>
      </c>
      <c r="B2083" t="s">
        <v>28</v>
      </c>
      <c r="C2083" t="s">
        <v>2289</v>
      </c>
      <c r="D2083">
        <v>21</v>
      </c>
      <c r="E2083">
        <v>47</v>
      </c>
      <c r="F2083">
        <v>12</v>
      </c>
      <c r="G2083">
        <v>2</v>
      </c>
      <c r="H2083" t="str">
        <f t="shared" si="32"/>
        <v>Not First</v>
      </c>
    </row>
    <row r="2084" spans="1:8" hidden="1" x14ac:dyDescent="0.3">
      <c r="A2084" s="1">
        <v>43910</v>
      </c>
      <c r="B2084" t="s">
        <v>28</v>
      </c>
      <c r="C2084" t="s">
        <v>2290</v>
      </c>
      <c r="D2084">
        <v>21</v>
      </c>
      <c r="E2084">
        <v>63</v>
      </c>
      <c r="F2084">
        <v>16</v>
      </c>
      <c r="G2084">
        <v>2</v>
      </c>
      <c r="H2084" t="str">
        <f t="shared" si="32"/>
        <v>Not First</v>
      </c>
    </row>
    <row r="2085" spans="1:8" hidden="1" x14ac:dyDescent="0.3">
      <c r="A2085" s="1">
        <v>43911</v>
      </c>
      <c r="B2085" t="s">
        <v>28</v>
      </c>
      <c r="C2085" t="s">
        <v>2291</v>
      </c>
      <c r="D2085">
        <v>21</v>
      </c>
      <c r="E2085">
        <v>84</v>
      </c>
      <c r="F2085">
        <v>21</v>
      </c>
      <c r="G2085">
        <v>3</v>
      </c>
      <c r="H2085" t="str">
        <f t="shared" si="32"/>
        <v>Not First</v>
      </c>
    </row>
    <row r="2086" spans="1:8" hidden="1" x14ac:dyDescent="0.3">
      <c r="A2086" s="1">
        <v>43912</v>
      </c>
      <c r="B2086" t="s">
        <v>28</v>
      </c>
      <c r="C2086" t="s">
        <v>2292</v>
      </c>
      <c r="D2086">
        <v>21</v>
      </c>
      <c r="E2086">
        <v>103</v>
      </c>
      <c r="F2086">
        <v>19</v>
      </c>
      <c r="G2086">
        <v>3</v>
      </c>
      <c r="H2086" t="str">
        <f t="shared" si="32"/>
        <v>Not First</v>
      </c>
    </row>
    <row r="2087" spans="1:8" hidden="1" x14ac:dyDescent="0.3">
      <c r="A2087" s="1">
        <v>43913</v>
      </c>
      <c r="B2087" t="s">
        <v>28</v>
      </c>
      <c r="C2087" t="s">
        <v>2293</v>
      </c>
      <c r="D2087">
        <v>21</v>
      </c>
      <c r="E2087">
        <v>124</v>
      </c>
      <c r="F2087">
        <v>21</v>
      </c>
      <c r="G2087">
        <v>3</v>
      </c>
      <c r="H2087" t="str">
        <f t="shared" si="32"/>
        <v>Not First</v>
      </c>
    </row>
    <row r="2088" spans="1:8" hidden="1" x14ac:dyDescent="0.3">
      <c r="A2088" s="1">
        <v>43914</v>
      </c>
      <c r="B2088" t="s">
        <v>28</v>
      </c>
      <c r="C2088" t="s">
        <v>2294</v>
      </c>
      <c r="D2088">
        <v>21</v>
      </c>
      <c r="E2088">
        <v>157</v>
      </c>
      <c r="F2088">
        <v>33</v>
      </c>
      <c r="G2088">
        <v>3</v>
      </c>
      <c r="H2088" t="str">
        <f t="shared" si="32"/>
        <v>Not First</v>
      </c>
    </row>
    <row r="2089" spans="1:8" hidden="1" x14ac:dyDescent="0.3">
      <c r="A2089" s="1">
        <v>43915</v>
      </c>
      <c r="B2089" t="s">
        <v>28</v>
      </c>
      <c r="C2089" t="s">
        <v>2295</v>
      </c>
      <c r="D2089">
        <v>21</v>
      </c>
      <c r="E2089">
        <v>198</v>
      </c>
      <c r="F2089">
        <v>41</v>
      </c>
      <c r="G2089">
        <v>5</v>
      </c>
      <c r="H2089" t="str">
        <f t="shared" si="32"/>
        <v>Not First</v>
      </c>
    </row>
    <row r="2090" spans="1:8" hidden="1" x14ac:dyDescent="0.3">
      <c r="A2090" s="1">
        <v>43916</v>
      </c>
      <c r="B2090" t="s">
        <v>28</v>
      </c>
      <c r="C2090" t="s">
        <v>125</v>
      </c>
      <c r="D2090">
        <v>21</v>
      </c>
      <c r="E2090">
        <v>248</v>
      </c>
      <c r="F2090">
        <v>50</v>
      </c>
      <c r="G2090">
        <v>5</v>
      </c>
      <c r="H2090" t="str">
        <f t="shared" si="32"/>
        <v>Not First</v>
      </c>
    </row>
    <row r="2091" spans="1:8" hidden="1" x14ac:dyDescent="0.3">
      <c r="A2091" s="1">
        <v>43917</v>
      </c>
      <c r="B2091" t="s">
        <v>28</v>
      </c>
      <c r="C2091" t="s">
        <v>2296</v>
      </c>
      <c r="D2091">
        <v>21</v>
      </c>
      <c r="E2091">
        <v>302</v>
      </c>
      <c r="F2091">
        <v>54</v>
      </c>
      <c r="G2091">
        <v>8</v>
      </c>
      <c r="H2091" t="str">
        <f t="shared" si="32"/>
        <v>Not First</v>
      </c>
    </row>
    <row r="2092" spans="1:8" hidden="1" x14ac:dyDescent="0.3">
      <c r="A2092" s="1">
        <v>43918</v>
      </c>
      <c r="B2092" t="s">
        <v>28</v>
      </c>
      <c r="C2092" t="s">
        <v>2297</v>
      </c>
      <c r="D2092">
        <v>21</v>
      </c>
      <c r="E2092">
        <v>394</v>
      </c>
      <c r="F2092">
        <v>92</v>
      </c>
      <c r="G2092">
        <v>9</v>
      </c>
      <c r="H2092" t="str">
        <f t="shared" si="32"/>
        <v>Not First</v>
      </c>
    </row>
    <row r="2093" spans="1:8" hidden="1" x14ac:dyDescent="0.3">
      <c r="A2093" s="1">
        <v>43919</v>
      </c>
      <c r="B2093" t="s">
        <v>28</v>
      </c>
      <c r="C2093" t="s">
        <v>2298</v>
      </c>
      <c r="D2093">
        <v>21</v>
      </c>
      <c r="E2093">
        <v>439</v>
      </c>
      <c r="F2093">
        <v>45</v>
      </c>
      <c r="G2093">
        <v>9</v>
      </c>
      <c r="H2093" t="str">
        <f t="shared" si="32"/>
        <v>Not First</v>
      </c>
    </row>
    <row r="2094" spans="1:8" hidden="1" x14ac:dyDescent="0.3">
      <c r="A2094" s="1">
        <v>43920</v>
      </c>
      <c r="B2094" t="s">
        <v>28</v>
      </c>
      <c r="C2094" t="s">
        <v>2299</v>
      </c>
      <c r="D2094">
        <v>21</v>
      </c>
      <c r="E2094">
        <v>480</v>
      </c>
      <c r="F2094">
        <v>41</v>
      </c>
      <c r="G2094">
        <v>11</v>
      </c>
      <c r="H2094" t="str">
        <f t="shared" si="32"/>
        <v>Not First</v>
      </c>
    </row>
    <row r="2095" spans="1:8" hidden="1" x14ac:dyDescent="0.3">
      <c r="A2095" s="1">
        <v>43921</v>
      </c>
      <c r="B2095" t="s">
        <v>28</v>
      </c>
      <c r="C2095" t="s">
        <v>2300</v>
      </c>
      <c r="D2095">
        <v>21</v>
      </c>
      <c r="E2095">
        <v>590</v>
      </c>
      <c r="F2095">
        <v>110</v>
      </c>
      <c r="G2095">
        <v>18</v>
      </c>
      <c r="H2095" t="str">
        <f t="shared" si="32"/>
        <v>Not First</v>
      </c>
    </row>
    <row r="2096" spans="1:8" hidden="1" x14ac:dyDescent="0.3">
      <c r="A2096" s="1">
        <v>43922</v>
      </c>
      <c r="B2096" t="s">
        <v>28</v>
      </c>
      <c r="C2096" t="s">
        <v>2301</v>
      </c>
      <c r="D2096">
        <v>21</v>
      </c>
      <c r="E2096">
        <v>674</v>
      </c>
      <c r="F2096">
        <v>84</v>
      </c>
      <c r="G2096">
        <v>20</v>
      </c>
      <c r="H2096" t="str">
        <f t="shared" si="32"/>
        <v>Not First</v>
      </c>
    </row>
    <row r="2097" spans="1:8" hidden="1" x14ac:dyDescent="0.3">
      <c r="A2097" s="1">
        <v>43923</v>
      </c>
      <c r="B2097" t="s">
        <v>28</v>
      </c>
      <c r="C2097" t="s">
        <v>2302</v>
      </c>
      <c r="D2097">
        <v>21</v>
      </c>
      <c r="E2097">
        <v>747</v>
      </c>
      <c r="F2097">
        <v>73</v>
      </c>
      <c r="G2097">
        <v>34</v>
      </c>
      <c r="H2097" t="str">
        <f t="shared" si="32"/>
        <v>Not First</v>
      </c>
    </row>
    <row r="2098" spans="1:8" hidden="1" x14ac:dyDescent="0.3">
      <c r="A2098" s="1">
        <v>43924</v>
      </c>
      <c r="B2098" t="s">
        <v>28</v>
      </c>
      <c r="C2098" t="s">
        <v>2303</v>
      </c>
      <c r="D2098">
        <v>21</v>
      </c>
      <c r="E2098">
        <v>762</v>
      </c>
      <c r="F2098">
        <v>15</v>
      </c>
      <c r="G2098">
        <v>34</v>
      </c>
      <c r="H2098" t="str">
        <f t="shared" si="32"/>
        <v>Not First</v>
      </c>
    </row>
    <row r="2099" spans="1:8" hidden="1" x14ac:dyDescent="0.3">
      <c r="A2099" s="1">
        <v>43925</v>
      </c>
      <c r="B2099" t="s">
        <v>28</v>
      </c>
      <c r="C2099" t="s">
        <v>2304</v>
      </c>
      <c r="D2099">
        <v>21</v>
      </c>
      <c r="E2099">
        <v>909</v>
      </c>
      <c r="F2099">
        <v>147</v>
      </c>
      <c r="G2099">
        <v>40</v>
      </c>
      <c r="H2099" t="str">
        <f t="shared" si="32"/>
        <v>Not First</v>
      </c>
    </row>
    <row r="2100" spans="1:8" hidden="1" x14ac:dyDescent="0.3">
      <c r="A2100" s="1">
        <v>43926</v>
      </c>
      <c r="B2100" t="s">
        <v>28</v>
      </c>
      <c r="C2100" t="s">
        <v>2305</v>
      </c>
      <c r="D2100">
        <v>21</v>
      </c>
      <c r="E2100">
        <v>1048</v>
      </c>
      <c r="F2100">
        <v>139</v>
      </c>
      <c r="G2100">
        <v>44</v>
      </c>
      <c r="H2100" t="str">
        <f t="shared" si="32"/>
        <v>Not First</v>
      </c>
    </row>
    <row r="2101" spans="1:8" hidden="1" x14ac:dyDescent="0.3">
      <c r="A2101" s="1">
        <v>43927</v>
      </c>
      <c r="B2101" t="s">
        <v>28</v>
      </c>
      <c r="C2101" t="s">
        <v>2306</v>
      </c>
      <c r="D2101">
        <v>21</v>
      </c>
      <c r="E2101">
        <v>1057</v>
      </c>
      <c r="F2101">
        <v>9</v>
      </c>
      <c r="G2101">
        <v>52</v>
      </c>
      <c r="H2101" t="str">
        <f t="shared" si="32"/>
        <v>Not First</v>
      </c>
    </row>
    <row r="2102" spans="1:8" hidden="1" x14ac:dyDescent="0.3">
      <c r="A2102" s="1">
        <v>43928</v>
      </c>
      <c r="B2102" t="s">
        <v>28</v>
      </c>
      <c r="C2102" t="s">
        <v>2307</v>
      </c>
      <c r="D2102">
        <v>21</v>
      </c>
      <c r="E2102">
        <v>1289</v>
      </c>
      <c r="F2102">
        <v>232</v>
      </c>
      <c r="G2102">
        <v>66</v>
      </c>
      <c r="H2102" t="str">
        <f t="shared" si="32"/>
        <v>Not First</v>
      </c>
    </row>
    <row r="2103" spans="1:8" hidden="1" x14ac:dyDescent="0.3">
      <c r="A2103" s="1">
        <v>43929</v>
      </c>
      <c r="B2103" t="s">
        <v>28</v>
      </c>
      <c r="C2103" t="s">
        <v>2308</v>
      </c>
      <c r="D2103">
        <v>21</v>
      </c>
      <c r="E2103">
        <v>1393</v>
      </c>
      <c r="F2103">
        <v>104</v>
      </c>
      <c r="G2103">
        <v>73</v>
      </c>
      <c r="H2103" t="str">
        <f t="shared" si="32"/>
        <v>Not First</v>
      </c>
    </row>
    <row r="2104" spans="1:8" hidden="1" x14ac:dyDescent="0.3">
      <c r="A2104" s="1">
        <v>43930</v>
      </c>
      <c r="B2104" t="s">
        <v>28</v>
      </c>
      <c r="C2104" t="s">
        <v>2309</v>
      </c>
      <c r="D2104">
        <v>21</v>
      </c>
      <c r="E2104">
        <v>1525</v>
      </c>
      <c r="F2104">
        <v>132</v>
      </c>
      <c r="G2104">
        <v>84</v>
      </c>
      <c r="H2104" t="str">
        <f t="shared" si="32"/>
        <v>Not First</v>
      </c>
    </row>
    <row r="2105" spans="1:8" hidden="1" x14ac:dyDescent="0.3">
      <c r="A2105" s="1">
        <v>43931</v>
      </c>
      <c r="B2105" t="s">
        <v>28</v>
      </c>
      <c r="C2105" t="s">
        <v>2310</v>
      </c>
      <c r="D2105">
        <v>21</v>
      </c>
      <c r="E2105">
        <v>1702</v>
      </c>
      <c r="F2105">
        <v>177</v>
      </c>
      <c r="G2105">
        <v>90</v>
      </c>
      <c r="H2105" t="str">
        <f t="shared" si="32"/>
        <v>Not First</v>
      </c>
    </row>
    <row r="2106" spans="1:8" hidden="1" x14ac:dyDescent="0.3">
      <c r="A2106" s="1">
        <v>43932</v>
      </c>
      <c r="B2106" t="s">
        <v>28</v>
      </c>
      <c r="C2106" t="s">
        <v>2311</v>
      </c>
      <c r="D2106">
        <v>21</v>
      </c>
      <c r="E2106">
        <v>1851</v>
      </c>
      <c r="F2106">
        <v>149</v>
      </c>
      <c r="G2106">
        <v>94</v>
      </c>
      <c r="H2106" t="str">
        <f t="shared" si="32"/>
        <v>Not First</v>
      </c>
    </row>
    <row r="2107" spans="1:8" hidden="1" x14ac:dyDescent="0.3">
      <c r="A2107" s="1">
        <v>43933</v>
      </c>
      <c r="B2107" t="s">
        <v>28</v>
      </c>
      <c r="C2107" t="s">
        <v>2312</v>
      </c>
      <c r="D2107">
        <v>21</v>
      </c>
      <c r="E2107">
        <v>1963</v>
      </c>
      <c r="F2107">
        <v>112</v>
      </c>
      <c r="G2107">
        <v>98</v>
      </c>
      <c r="H2107" t="str">
        <f t="shared" si="32"/>
        <v>Not First</v>
      </c>
    </row>
    <row r="2108" spans="1:8" hidden="1" x14ac:dyDescent="0.3">
      <c r="A2108" s="1">
        <v>43934</v>
      </c>
      <c r="B2108" t="s">
        <v>28</v>
      </c>
      <c r="C2108" t="s">
        <v>2313</v>
      </c>
      <c r="D2108">
        <v>21</v>
      </c>
      <c r="E2108">
        <v>2048</v>
      </c>
      <c r="F2108">
        <v>85</v>
      </c>
      <c r="G2108">
        <v>106</v>
      </c>
      <c r="H2108" t="str">
        <f t="shared" si="32"/>
        <v>Not First</v>
      </c>
    </row>
    <row r="2109" spans="1:8" hidden="1" x14ac:dyDescent="0.3">
      <c r="A2109" s="1">
        <v>43935</v>
      </c>
      <c r="B2109" t="s">
        <v>28</v>
      </c>
      <c r="C2109" t="s">
        <v>2314</v>
      </c>
      <c r="D2109">
        <v>21</v>
      </c>
      <c r="E2109">
        <v>2210</v>
      </c>
      <c r="F2109">
        <v>162</v>
      </c>
      <c r="G2109">
        <v>115</v>
      </c>
      <c r="H2109" t="str">
        <f t="shared" si="32"/>
        <v>Not First</v>
      </c>
    </row>
    <row r="2110" spans="1:8" hidden="1" x14ac:dyDescent="0.3">
      <c r="A2110" s="1">
        <v>43936</v>
      </c>
      <c r="B2110" t="s">
        <v>28</v>
      </c>
      <c r="C2110" t="s">
        <v>2315</v>
      </c>
      <c r="D2110">
        <v>21</v>
      </c>
      <c r="E2110">
        <v>2295</v>
      </c>
      <c r="F2110">
        <v>85</v>
      </c>
      <c r="G2110">
        <v>124</v>
      </c>
      <c r="H2110" t="str">
        <f t="shared" si="32"/>
        <v>Not First</v>
      </c>
    </row>
    <row r="2111" spans="1:8" hidden="1" x14ac:dyDescent="0.3">
      <c r="A2111" s="1">
        <v>43937</v>
      </c>
      <c r="B2111" t="s">
        <v>28</v>
      </c>
      <c r="C2111" t="s">
        <v>2316</v>
      </c>
      <c r="D2111">
        <v>21</v>
      </c>
      <c r="E2111">
        <v>2429</v>
      </c>
      <c r="F2111">
        <v>134</v>
      </c>
      <c r="G2111">
        <v>131</v>
      </c>
      <c r="H2111" t="str">
        <f t="shared" si="32"/>
        <v>Not First</v>
      </c>
    </row>
    <row r="2112" spans="1:8" hidden="1" x14ac:dyDescent="0.3">
      <c r="A2112" s="1">
        <v>43938</v>
      </c>
      <c r="B2112" t="s">
        <v>28</v>
      </c>
      <c r="C2112" t="s">
        <v>2317</v>
      </c>
      <c r="D2112">
        <v>21</v>
      </c>
      <c r="E2112">
        <v>2522</v>
      </c>
      <c r="F2112">
        <v>93</v>
      </c>
      <c r="G2112">
        <v>140</v>
      </c>
      <c r="H2112" t="str">
        <f t="shared" si="32"/>
        <v>Not First</v>
      </c>
    </row>
    <row r="2113" spans="1:8" hidden="1" x14ac:dyDescent="0.3">
      <c r="A2113" s="1">
        <v>43939</v>
      </c>
      <c r="B2113" t="s">
        <v>28</v>
      </c>
      <c r="C2113" t="s">
        <v>2318</v>
      </c>
      <c r="D2113">
        <v>21</v>
      </c>
      <c r="E2113">
        <v>2707</v>
      </c>
      <c r="F2113">
        <v>185</v>
      </c>
      <c r="G2113">
        <v>145</v>
      </c>
      <c r="H2113" t="str">
        <f t="shared" si="32"/>
        <v>Not First</v>
      </c>
    </row>
    <row r="2114" spans="1:8" hidden="1" x14ac:dyDescent="0.3">
      <c r="A2114" s="1">
        <v>43940</v>
      </c>
      <c r="B2114" t="s">
        <v>28</v>
      </c>
      <c r="C2114" t="s">
        <v>2319</v>
      </c>
      <c r="D2114">
        <v>21</v>
      </c>
      <c r="E2114">
        <v>2960</v>
      </c>
      <c r="F2114">
        <v>253</v>
      </c>
      <c r="G2114">
        <v>149</v>
      </c>
      <c r="H2114" t="str">
        <f t="shared" si="32"/>
        <v>Not First</v>
      </c>
    </row>
    <row r="2115" spans="1:8" hidden="1" x14ac:dyDescent="0.3">
      <c r="A2115" s="1">
        <v>43941</v>
      </c>
      <c r="B2115" t="s">
        <v>28</v>
      </c>
      <c r="C2115" t="s">
        <v>2320</v>
      </c>
      <c r="D2115">
        <v>21</v>
      </c>
      <c r="E2115">
        <v>3050</v>
      </c>
      <c r="F2115">
        <v>90</v>
      </c>
      <c r="G2115">
        <v>155</v>
      </c>
      <c r="H2115" t="str">
        <f t="shared" ref="H2115:H2178" si="33">IF(B2115&lt;&gt;B2114,"First","Not First")</f>
        <v>Not First</v>
      </c>
    </row>
    <row r="2116" spans="1:8" hidden="1" x14ac:dyDescent="0.3">
      <c r="A2116" s="1">
        <v>43942</v>
      </c>
      <c r="B2116" t="s">
        <v>28</v>
      </c>
      <c r="C2116" t="s">
        <v>2321</v>
      </c>
      <c r="D2116">
        <v>21</v>
      </c>
      <c r="E2116">
        <v>3193</v>
      </c>
      <c r="F2116">
        <v>143</v>
      </c>
      <c r="G2116">
        <v>172</v>
      </c>
      <c r="H2116" t="str">
        <f t="shared" si="33"/>
        <v>Not First</v>
      </c>
    </row>
    <row r="2117" spans="1:8" hidden="1" x14ac:dyDescent="0.3">
      <c r="A2117" s="1">
        <v>43943</v>
      </c>
      <c r="B2117" t="s">
        <v>28</v>
      </c>
      <c r="C2117" t="s">
        <v>2322</v>
      </c>
      <c r="D2117">
        <v>21</v>
      </c>
      <c r="E2117">
        <v>3373</v>
      </c>
      <c r="F2117">
        <v>180</v>
      </c>
      <c r="G2117">
        <v>185</v>
      </c>
      <c r="H2117" t="str">
        <f t="shared" si="33"/>
        <v>Not First</v>
      </c>
    </row>
    <row r="2118" spans="1:8" hidden="1" x14ac:dyDescent="0.3">
      <c r="A2118" s="1">
        <v>43944</v>
      </c>
      <c r="B2118" t="s">
        <v>28</v>
      </c>
      <c r="C2118" t="s">
        <v>2323</v>
      </c>
      <c r="D2118">
        <v>21</v>
      </c>
      <c r="E2118">
        <v>3548</v>
      </c>
      <c r="F2118">
        <v>175</v>
      </c>
      <c r="G2118">
        <v>194</v>
      </c>
      <c r="H2118" t="str">
        <f t="shared" si="33"/>
        <v>Not First</v>
      </c>
    </row>
    <row r="2119" spans="1:8" hidden="1" x14ac:dyDescent="0.3">
      <c r="A2119" s="1">
        <v>43945</v>
      </c>
      <c r="B2119" t="s">
        <v>28</v>
      </c>
      <c r="C2119" t="s">
        <v>2324</v>
      </c>
      <c r="D2119">
        <v>21</v>
      </c>
      <c r="E2119">
        <v>3779</v>
      </c>
      <c r="F2119">
        <v>231</v>
      </c>
      <c r="G2119">
        <v>203</v>
      </c>
      <c r="H2119" t="str">
        <f t="shared" si="33"/>
        <v>Not First</v>
      </c>
    </row>
    <row r="2120" spans="1:8" hidden="1" x14ac:dyDescent="0.3">
      <c r="A2120" s="1">
        <v>43946</v>
      </c>
      <c r="B2120" t="s">
        <v>28</v>
      </c>
      <c r="C2120" t="s">
        <v>2325</v>
      </c>
      <c r="D2120">
        <v>21</v>
      </c>
      <c r="E2120">
        <v>3905</v>
      </c>
      <c r="F2120">
        <v>126</v>
      </c>
      <c r="G2120">
        <v>208</v>
      </c>
      <c r="H2120" t="str">
        <f t="shared" si="33"/>
        <v>Not First</v>
      </c>
    </row>
    <row r="2121" spans="1:8" hidden="1" x14ac:dyDescent="0.3">
      <c r="A2121" s="1">
        <v>43947</v>
      </c>
      <c r="B2121" t="s">
        <v>28</v>
      </c>
      <c r="C2121" t="s">
        <v>2326</v>
      </c>
      <c r="D2121">
        <v>21</v>
      </c>
      <c r="E2121">
        <v>4074</v>
      </c>
      <c r="F2121">
        <v>169</v>
      </c>
      <c r="G2121">
        <v>211</v>
      </c>
      <c r="H2121" t="str">
        <f t="shared" si="33"/>
        <v>Not First</v>
      </c>
    </row>
    <row r="2122" spans="1:8" hidden="1" x14ac:dyDescent="0.3">
      <c r="A2122" s="1">
        <v>43948</v>
      </c>
      <c r="B2122" t="s">
        <v>28</v>
      </c>
      <c r="C2122" t="s">
        <v>2327</v>
      </c>
      <c r="D2122">
        <v>21</v>
      </c>
      <c r="E2122">
        <v>4146</v>
      </c>
      <c r="F2122">
        <v>72</v>
      </c>
      <c r="G2122">
        <v>216</v>
      </c>
      <c r="H2122" t="str">
        <f t="shared" si="33"/>
        <v>Not First</v>
      </c>
    </row>
    <row r="2123" spans="1:8" hidden="1" x14ac:dyDescent="0.3">
      <c r="A2123" s="1">
        <v>43949</v>
      </c>
      <c r="B2123" t="s">
        <v>28</v>
      </c>
      <c r="C2123" t="s">
        <v>2328</v>
      </c>
      <c r="D2123">
        <v>21</v>
      </c>
      <c r="E2123">
        <v>4375</v>
      </c>
      <c r="F2123">
        <v>229</v>
      </c>
      <c r="G2123">
        <v>231</v>
      </c>
      <c r="H2123" t="str">
        <f t="shared" si="33"/>
        <v>Not First</v>
      </c>
    </row>
    <row r="2124" spans="1:8" hidden="1" x14ac:dyDescent="0.3">
      <c r="A2124" s="1">
        <v>43950</v>
      </c>
      <c r="B2124" t="s">
        <v>28</v>
      </c>
      <c r="C2124" t="s">
        <v>2329</v>
      </c>
      <c r="D2124">
        <v>21</v>
      </c>
      <c r="E2124">
        <v>4538</v>
      </c>
      <c r="F2124">
        <v>163</v>
      </c>
      <c r="G2124">
        <v>235</v>
      </c>
      <c r="H2124" t="str">
        <f t="shared" si="33"/>
        <v>Not First</v>
      </c>
    </row>
    <row r="2125" spans="1:8" hidden="1" x14ac:dyDescent="0.3">
      <c r="A2125" s="1">
        <v>43951</v>
      </c>
      <c r="B2125" t="s">
        <v>28</v>
      </c>
      <c r="C2125" t="s">
        <v>2330</v>
      </c>
      <c r="D2125">
        <v>21</v>
      </c>
      <c r="E2125">
        <v>4708</v>
      </c>
      <c r="F2125">
        <v>170</v>
      </c>
      <c r="G2125">
        <v>240</v>
      </c>
      <c r="H2125" t="str">
        <f t="shared" si="33"/>
        <v>Not First</v>
      </c>
    </row>
    <row r="2126" spans="1:8" hidden="1" x14ac:dyDescent="0.3">
      <c r="A2126" s="1">
        <v>43952</v>
      </c>
      <c r="B2126" t="s">
        <v>28</v>
      </c>
      <c r="C2126" t="s">
        <v>2331</v>
      </c>
      <c r="D2126">
        <v>21</v>
      </c>
      <c r="E2126">
        <v>4879</v>
      </c>
      <c r="F2126">
        <v>171</v>
      </c>
      <c r="G2126">
        <v>248</v>
      </c>
      <c r="H2126" t="str">
        <f t="shared" si="33"/>
        <v>Not First</v>
      </c>
    </row>
    <row r="2127" spans="1:8" hidden="1" x14ac:dyDescent="0.3">
      <c r="A2127" s="1">
        <v>43953</v>
      </c>
      <c r="B2127" t="s">
        <v>28</v>
      </c>
      <c r="C2127" t="s">
        <v>2332</v>
      </c>
      <c r="D2127">
        <v>21</v>
      </c>
      <c r="E2127">
        <v>4881</v>
      </c>
      <c r="F2127">
        <v>2</v>
      </c>
      <c r="G2127">
        <v>252</v>
      </c>
      <c r="H2127" t="str">
        <f t="shared" si="33"/>
        <v>Not First</v>
      </c>
    </row>
    <row r="2128" spans="1:8" hidden="1" x14ac:dyDescent="0.3">
      <c r="A2128" s="1">
        <v>43954</v>
      </c>
      <c r="B2128" t="s">
        <v>28</v>
      </c>
      <c r="C2128" t="s">
        <v>2333</v>
      </c>
      <c r="D2128">
        <v>21</v>
      </c>
      <c r="E2128">
        <v>5223</v>
      </c>
      <c r="F2128">
        <v>342</v>
      </c>
      <c r="G2128">
        <v>256</v>
      </c>
      <c r="H2128" t="str">
        <f t="shared" si="33"/>
        <v>Not First</v>
      </c>
    </row>
    <row r="2129" spans="1:8" hidden="1" x14ac:dyDescent="0.3">
      <c r="A2129" s="1">
        <v>43955</v>
      </c>
      <c r="B2129" t="s">
        <v>28</v>
      </c>
      <c r="C2129" t="s">
        <v>2334</v>
      </c>
      <c r="D2129">
        <v>21</v>
      </c>
      <c r="E2129">
        <v>5370</v>
      </c>
      <c r="F2129">
        <v>147</v>
      </c>
      <c r="G2129">
        <v>267</v>
      </c>
      <c r="H2129" t="str">
        <f t="shared" si="33"/>
        <v>Not First</v>
      </c>
    </row>
    <row r="2130" spans="1:8" hidden="1" x14ac:dyDescent="0.3">
      <c r="A2130" s="1">
        <v>43956</v>
      </c>
      <c r="B2130" t="s">
        <v>28</v>
      </c>
      <c r="C2130" t="s">
        <v>2335</v>
      </c>
      <c r="D2130">
        <v>21</v>
      </c>
      <c r="E2130">
        <v>5822</v>
      </c>
      <c r="F2130">
        <v>452</v>
      </c>
      <c r="G2130">
        <v>278</v>
      </c>
      <c r="H2130" t="str">
        <f t="shared" si="33"/>
        <v>Not First</v>
      </c>
    </row>
    <row r="2131" spans="1:8" hidden="1" x14ac:dyDescent="0.3">
      <c r="A2131" s="1">
        <v>43957</v>
      </c>
      <c r="B2131" t="s">
        <v>28</v>
      </c>
      <c r="C2131" t="s">
        <v>2336</v>
      </c>
      <c r="D2131">
        <v>21</v>
      </c>
      <c r="E2131">
        <v>5946</v>
      </c>
      <c r="F2131">
        <v>124</v>
      </c>
      <c r="G2131">
        <v>286</v>
      </c>
      <c r="H2131" t="str">
        <f t="shared" si="33"/>
        <v>Not First</v>
      </c>
    </row>
    <row r="2132" spans="1:8" hidden="1" x14ac:dyDescent="0.3">
      <c r="A2132" s="1">
        <v>43958</v>
      </c>
      <c r="B2132" t="s">
        <v>28</v>
      </c>
      <c r="C2132" t="s">
        <v>2337</v>
      </c>
      <c r="D2132">
        <v>21</v>
      </c>
      <c r="E2132">
        <v>6173</v>
      </c>
      <c r="F2132">
        <v>227</v>
      </c>
      <c r="G2132">
        <v>302</v>
      </c>
      <c r="H2132" t="str">
        <f t="shared" si="33"/>
        <v>Not First</v>
      </c>
    </row>
    <row r="2133" spans="1:8" hidden="1" x14ac:dyDescent="0.3">
      <c r="A2133" s="1">
        <v>43959</v>
      </c>
      <c r="B2133" t="s">
        <v>28</v>
      </c>
      <c r="C2133" t="s">
        <v>2338</v>
      </c>
      <c r="D2133">
        <v>21</v>
      </c>
      <c r="E2133">
        <v>6298</v>
      </c>
      <c r="F2133">
        <v>125</v>
      </c>
      <c r="G2133">
        <v>304</v>
      </c>
      <c r="H2133" t="str">
        <f t="shared" si="33"/>
        <v>Not First</v>
      </c>
    </row>
    <row r="2134" spans="1:8" hidden="1" x14ac:dyDescent="0.3">
      <c r="A2134" s="1">
        <v>43960</v>
      </c>
      <c r="B2134" t="s">
        <v>28</v>
      </c>
      <c r="C2134" t="s">
        <v>2339</v>
      </c>
      <c r="D2134">
        <v>21</v>
      </c>
      <c r="E2134">
        <v>6469</v>
      </c>
      <c r="F2134">
        <v>171</v>
      </c>
      <c r="G2134">
        <v>312</v>
      </c>
      <c r="H2134" t="str">
        <f t="shared" si="33"/>
        <v>Not First</v>
      </c>
    </row>
    <row r="2135" spans="1:8" hidden="1" x14ac:dyDescent="0.3">
      <c r="A2135" s="1">
        <v>43961</v>
      </c>
      <c r="B2135" t="s">
        <v>28</v>
      </c>
      <c r="C2135" t="s">
        <v>2340</v>
      </c>
      <c r="D2135">
        <v>21</v>
      </c>
      <c r="E2135">
        <v>6486</v>
      </c>
      <c r="F2135">
        <v>17</v>
      </c>
      <c r="G2135">
        <v>312</v>
      </c>
      <c r="H2135" t="str">
        <f t="shared" si="33"/>
        <v>Not First</v>
      </c>
    </row>
    <row r="2136" spans="1:8" hidden="1" x14ac:dyDescent="0.3">
      <c r="A2136" s="1">
        <v>43962</v>
      </c>
      <c r="B2136" t="s">
        <v>28</v>
      </c>
      <c r="C2136" t="s">
        <v>2341</v>
      </c>
      <c r="D2136">
        <v>21</v>
      </c>
      <c r="E2136">
        <v>6710</v>
      </c>
      <c r="F2136">
        <v>224</v>
      </c>
      <c r="G2136">
        <v>325</v>
      </c>
      <c r="H2136" t="str">
        <f t="shared" si="33"/>
        <v>Not First</v>
      </c>
    </row>
    <row r="2137" spans="1:8" hidden="1" x14ac:dyDescent="0.3">
      <c r="A2137" s="1">
        <v>43963</v>
      </c>
      <c r="B2137" t="s">
        <v>28</v>
      </c>
      <c r="C2137" t="s">
        <v>2342</v>
      </c>
      <c r="D2137">
        <v>21</v>
      </c>
      <c r="E2137">
        <v>7003</v>
      </c>
      <c r="F2137">
        <v>293</v>
      </c>
      <c r="G2137">
        <v>333</v>
      </c>
      <c r="H2137" t="str">
        <f t="shared" si="33"/>
        <v>Not First</v>
      </c>
    </row>
    <row r="2138" spans="1:8" hidden="1" x14ac:dyDescent="0.3">
      <c r="A2138" s="1">
        <v>43964</v>
      </c>
      <c r="B2138" t="s">
        <v>28</v>
      </c>
      <c r="C2138" t="s">
        <v>2343</v>
      </c>
      <c r="D2138">
        <v>21</v>
      </c>
      <c r="E2138">
        <v>7102</v>
      </c>
      <c r="F2138">
        <v>99</v>
      </c>
      <c r="G2138">
        <v>334</v>
      </c>
      <c r="H2138" t="str">
        <f t="shared" si="33"/>
        <v>Not First</v>
      </c>
    </row>
    <row r="2139" spans="1:8" hidden="1" x14ac:dyDescent="0.3">
      <c r="A2139" s="1">
        <v>43965</v>
      </c>
      <c r="B2139" t="s">
        <v>28</v>
      </c>
      <c r="C2139" t="s">
        <v>2344</v>
      </c>
      <c r="D2139">
        <v>21</v>
      </c>
      <c r="E2139">
        <v>7397</v>
      </c>
      <c r="F2139">
        <v>295</v>
      </c>
      <c r="G2139">
        <v>341</v>
      </c>
      <c r="H2139" t="str">
        <f t="shared" si="33"/>
        <v>Not First</v>
      </c>
    </row>
    <row r="2140" spans="1:8" hidden="1" x14ac:dyDescent="0.3">
      <c r="A2140" s="1">
        <v>43966</v>
      </c>
      <c r="B2140" t="s">
        <v>28</v>
      </c>
      <c r="C2140" t="s">
        <v>2345</v>
      </c>
      <c r="D2140">
        <v>21</v>
      </c>
      <c r="E2140">
        <v>7578</v>
      </c>
      <c r="F2140">
        <v>181</v>
      </c>
      <c r="G2140">
        <v>343</v>
      </c>
      <c r="H2140" t="str">
        <f t="shared" si="33"/>
        <v>Not First</v>
      </c>
    </row>
    <row r="2141" spans="1:8" hidden="1" x14ac:dyDescent="0.3">
      <c r="A2141" s="1">
        <v>43967</v>
      </c>
      <c r="B2141" t="s">
        <v>28</v>
      </c>
      <c r="C2141" t="s">
        <v>2346</v>
      </c>
      <c r="D2141">
        <v>21</v>
      </c>
      <c r="E2141">
        <v>7773</v>
      </c>
      <c r="F2141">
        <v>195</v>
      </c>
      <c r="G2141">
        <v>346</v>
      </c>
      <c r="H2141" t="str">
        <f t="shared" si="33"/>
        <v>Not First</v>
      </c>
    </row>
    <row r="2142" spans="1:8" hidden="1" x14ac:dyDescent="0.3">
      <c r="A2142" s="1">
        <v>43968</v>
      </c>
      <c r="B2142" t="s">
        <v>28</v>
      </c>
      <c r="C2142" t="s">
        <v>2347</v>
      </c>
      <c r="D2142">
        <v>21</v>
      </c>
      <c r="E2142">
        <v>7793</v>
      </c>
      <c r="F2142">
        <v>20</v>
      </c>
      <c r="G2142">
        <v>346</v>
      </c>
      <c r="H2142" t="str">
        <f t="shared" si="33"/>
        <v>Not First</v>
      </c>
    </row>
    <row r="2143" spans="1:8" hidden="1" x14ac:dyDescent="0.3">
      <c r="A2143" s="1">
        <v>43969</v>
      </c>
      <c r="B2143" t="s">
        <v>28</v>
      </c>
      <c r="C2143" t="s">
        <v>2348</v>
      </c>
      <c r="D2143">
        <v>21</v>
      </c>
      <c r="E2143">
        <v>8041</v>
      </c>
      <c r="F2143">
        <v>248</v>
      </c>
      <c r="G2143">
        <v>354</v>
      </c>
      <c r="H2143" t="str">
        <f t="shared" si="33"/>
        <v>Not First</v>
      </c>
    </row>
    <row r="2144" spans="1:8" hidden="1" x14ac:dyDescent="0.3">
      <c r="A2144" s="1">
        <v>43970</v>
      </c>
      <c r="B2144" t="s">
        <v>28</v>
      </c>
      <c r="C2144" t="s">
        <v>2349</v>
      </c>
      <c r="D2144">
        <v>21</v>
      </c>
      <c r="E2144">
        <v>8205</v>
      </c>
      <c r="F2144">
        <v>164</v>
      </c>
      <c r="G2144">
        <v>369</v>
      </c>
      <c r="H2144" t="str">
        <f t="shared" si="33"/>
        <v>Not First</v>
      </c>
    </row>
    <row r="2145" spans="1:8" hidden="1" x14ac:dyDescent="0.3">
      <c r="A2145" s="1">
        <v>43971</v>
      </c>
      <c r="B2145" t="s">
        <v>28</v>
      </c>
      <c r="C2145" t="s">
        <v>126</v>
      </c>
      <c r="D2145">
        <v>21</v>
      </c>
      <c r="E2145">
        <v>8336</v>
      </c>
      <c r="F2145">
        <v>131</v>
      </c>
      <c r="G2145">
        <v>381</v>
      </c>
      <c r="H2145" t="str">
        <f t="shared" si="33"/>
        <v>Not First</v>
      </c>
    </row>
    <row r="2146" spans="1:8" hidden="1" x14ac:dyDescent="0.3">
      <c r="A2146" s="1">
        <v>43972</v>
      </c>
      <c r="B2146" t="s">
        <v>28</v>
      </c>
      <c r="C2146" t="s">
        <v>2350</v>
      </c>
      <c r="D2146">
        <v>21</v>
      </c>
      <c r="E2146">
        <v>8475</v>
      </c>
      <c r="F2146">
        <v>139</v>
      </c>
      <c r="G2146">
        <v>393</v>
      </c>
      <c r="H2146" t="str">
        <f t="shared" si="33"/>
        <v>Not First</v>
      </c>
    </row>
    <row r="2147" spans="1:8" hidden="1" x14ac:dyDescent="0.3">
      <c r="A2147" s="1">
        <v>43973</v>
      </c>
      <c r="B2147" t="s">
        <v>28</v>
      </c>
      <c r="C2147" t="s">
        <v>2351</v>
      </c>
      <c r="D2147">
        <v>21</v>
      </c>
      <c r="E2147">
        <v>8688</v>
      </c>
      <c r="F2147">
        <v>213</v>
      </c>
      <c r="G2147">
        <v>398</v>
      </c>
      <c r="H2147" t="str">
        <f t="shared" si="33"/>
        <v>Not First</v>
      </c>
    </row>
    <row r="2148" spans="1:8" hidden="1" x14ac:dyDescent="0.3">
      <c r="A2148" s="1">
        <v>43974</v>
      </c>
      <c r="B2148" t="s">
        <v>28</v>
      </c>
      <c r="C2148" t="s">
        <v>2352</v>
      </c>
      <c r="D2148">
        <v>21</v>
      </c>
      <c r="E2148">
        <v>8812</v>
      </c>
      <c r="F2148">
        <v>124</v>
      </c>
      <c r="G2148">
        <v>399</v>
      </c>
      <c r="H2148" t="str">
        <f t="shared" si="33"/>
        <v>Not First</v>
      </c>
    </row>
    <row r="2149" spans="1:8" hidden="1" x14ac:dyDescent="0.3">
      <c r="A2149" s="1">
        <v>43975</v>
      </c>
      <c r="B2149" t="s">
        <v>28</v>
      </c>
      <c r="C2149" t="s">
        <v>2353</v>
      </c>
      <c r="D2149">
        <v>21</v>
      </c>
      <c r="E2149">
        <v>8842</v>
      </c>
      <c r="F2149">
        <v>30</v>
      </c>
      <c r="G2149">
        <v>399</v>
      </c>
      <c r="H2149" t="str">
        <f t="shared" si="33"/>
        <v>Not First</v>
      </c>
    </row>
    <row r="2150" spans="1:8" hidden="1" x14ac:dyDescent="0.3">
      <c r="A2150" s="1">
        <v>43976</v>
      </c>
      <c r="B2150" t="s">
        <v>28</v>
      </c>
      <c r="C2150" t="s">
        <v>2354</v>
      </c>
      <c r="D2150">
        <v>21</v>
      </c>
      <c r="E2150">
        <v>8899</v>
      </c>
      <c r="F2150">
        <v>57</v>
      </c>
      <c r="G2150">
        <v>403</v>
      </c>
      <c r="H2150" t="str">
        <f t="shared" si="33"/>
        <v>Not First</v>
      </c>
    </row>
    <row r="2151" spans="1:8" hidden="1" x14ac:dyDescent="0.3">
      <c r="A2151" s="1">
        <v>43977</v>
      </c>
      <c r="B2151" t="s">
        <v>28</v>
      </c>
      <c r="C2151" t="s">
        <v>2355</v>
      </c>
      <c r="D2151">
        <v>21</v>
      </c>
      <c r="E2151">
        <v>9175</v>
      </c>
      <c r="F2151">
        <v>276</v>
      </c>
      <c r="G2151">
        <v>407</v>
      </c>
      <c r="H2151" t="str">
        <f t="shared" si="33"/>
        <v>Not First</v>
      </c>
    </row>
    <row r="2152" spans="1:8" hidden="1" x14ac:dyDescent="0.3">
      <c r="A2152" s="1">
        <v>43978</v>
      </c>
      <c r="B2152" t="s">
        <v>28</v>
      </c>
      <c r="C2152" t="s">
        <v>2356</v>
      </c>
      <c r="D2152">
        <v>21</v>
      </c>
      <c r="E2152">
        <v>9313</v>
      </c>
      <c r="F2152">
        <v>138</v>
      </c>
      <c r="G2152">
        <v>420</v>
      </c>
      <c r="H2152" t="str">
        <f t="shared" si="33"/>
        <v>Not First</v>
      </c>
    </row>
    <row r="2153" spans="1:8" hidden="1" x14ac:dyDescent="0.3">
      <c r="A2153" s="1">
        <v>43979</v>
      </c>
      <c r="B2153" t="s">
        <v>28</v>
      </c>
      <c r="C2153" t="s">
        <v>2357</v>
      </c>
      <c r="D2153">
        <v>21</v>
      </c>
      <c r="E2153">
        <v>9510</v>
      </c>
      <c r="F2153">
        <v>197</v>
      </c>
      <c r="G2153">
        <v>424</v>
      </c>
      <c r="H2153" t="str">
        <f t="shared" si="33"/>
        <v>Not First</v>
      </c>
    </row>
    <row r="2154" spans="1:8" hidden="1" x14ac:dyDescent="0.3">
      <c r="A2154" s="1">
        <v>43980</v>
      </c>
      <c r="B2154" t="s">
        <v>28</v>
      </c>
      <c r="C2154" t="s">
        <v>2358</v>
      </c>
      <c r="D2154">
        <v>21</v>
      </c>
      <c r="E2154">
        <v>9688</v>
      </c>
      <c r="F2154">
        <v>178</v>
      </c>
      <c r="G2154">
        <v>434</v>
      </c>
      <c r="H2154" t="str">
        <f t="shared" si="33"/>
        <v>Not First</v>
      </c>
    </row>
    <row r="2155" spans="1:8" hidden="1" x14ac:dyDescent="0.3">
      <c r="A2155" s="1">
        <v>43981</v>
      </c>
      <c r="B2155" t="s">
        <v>28</v>
      </c>
      <c r="C2155" t="s">
        <v>2359</v>
      </c>
      <c r="D2155">
        <v>21</v>
      </c>
      <c r="E2155">
        <v>9887</v>
      </c>
      <c r="F2155">
        <v>199</v>
      </c>
      <c r="G2155">
        <v>441</v>
      </c>
      <c r="H2155" t="str">
        <f t="shared" si="33"/>
        <v>Not First</v>
      </c>
    </row>
    <row r="2156" spans="1:8" hidden="1" x14ac:dyDescent="0.3">
      <c r="A2156" s="1">
        <v>43982</v>
      </c>
      <c r="B2156" t="s">
        <v>28</v>
      </c>
      <c r="C2156" t="s">
        <v>2360</v>
      </c>
      <c r="D2156">
        <v>21</v>
      </c>
      <c r="E2156">
        <v>9937</v>
      </c>
      <c r="F2156">
        <v>50</v>
      </c>
      <c r="G2156">
        <v>441</v>
      </c>
      <c r="H2156" t="str">
        <f t="shared" si="33"/>
        <v>Not First</v>
      </c>
    </row>
    <row r="2157" spans="1:8" hidden="1" x14ac:dyDescent="0.3">
      <c r="A2157" s="1">
        <v>43983</v>
      </c>
      <c r="B2157" t="s">
        <v>28</v>
      </c>
      <c r="C2157" t="s">
        <v>2361</v>
      </c>
      <c r="D2157">
        <v>21</v>
      </c>
      <c r="E2157">
        <v>10150</v>
      </c>
      <c r="F2157">
        <v>213</v>
      </c>
      <c r="G2157">
        <v>445</v>
      </c>
      <c r="H2157" t="str">
        <f t="shared" si="33"/>
        <v>Not First</v>
      </c>
    </row>
    <row r="2158" spans="1:8" hidden="1" x14ac:dyDescent="0.3">
      <c r="A2158" s="1">
        <v>43984</v>
      </c>
      <c r="B2158" t="s">
        <v>28</v>
      </c>
      <c r="C2158" t="s">
        <v>2362</v>
      </c>
      <c r="D2158">
        <v>21</v>
      </c>
      <c r="E2158">
        <v>10287</v>
      </c>
      <c r="F2158">
        <v>137</v>
      </c>
      <c r="G2158">
        <v>451</v>
      </c>
      <c r="H2158" t="str">
        <f t="shared" si="33"/>
        <v>Not First</v>
      </c>
    </row>
    <row r="2159" spans="1:8" hidden="1" x14ac:dyDescent="0.3">
      <c r="A2159" s="1">
        <v>43985</v>
      </c>
      <c r="B2159" t="s">
        <v>28</v>
      </c>
      <c r="C2159" t="s">
        <v>2363</v>
      </c>
      <c r="D2159">
        <v>21</v>
      </c>
      <c r="E2159">
        <v>10485</v>
      </c>
      <c r="F2159">
        <v>198</v>
      </c>
      <c r="G2159">
        <v>458</v>
      </c>
      <c r="H2159" t="str">
        <f t="shared" si="33"/>
        <v>Not First</v>
      </c>
    </row>
    <row r="2160" spans="1:8" hidden="1" x14ac:dyDescent="0.3">
      <c r="A2160" s="1">
        <v>43986</v>
      </c>
      <c r="B2160" t="s">
        <v>28</v>
      </c>
      <c r="C2160" t="s">
        <v>2364</v>
      </c>
      <c r="D2160">
        <v>21</v>
      </c>
      <c r="E2160">
        <v>10781</v>
      </c>
      <c r="F2160">
        <v>296</v>
      </c>
      <c r="G2160">
        <v>469</v>
      </c>
      <c r="H2160" t="str">
        <f t="shared" si="33"/>
        <v>Not First</v>
      </c>
    </row>
    <row r="2161" spans="1:8" hidden="1" x14ac:dyDescent="0.3">
      <c r="A2161" s="1">
        <v>43987</v>
      </c>
      <c r="B2161" t="s">
        <v>28</v>
      </c>
      <c r="C2161" t="s">
        <v>2365</v>
      </c>
      <c r="D2161">
        <v>21</v>
      </c>
      <c r="E2161">
        <v>11051</v>
      </c>
      <c r="F2161">
        <v>270</v>
      </c>
      <c r="G2161">
        <v>476</v>
      </c>
      <c r="H2161" t="str">
        <f t="shared" si="33"/>
        <v>Not First</v>
      </c>
    </row>
    <row r="2162" spans="1:8" hidden="1" x14ac:dyDescent="0.3">
      <c r="A2162" s="1">
        <v>43988</v>
      </c>
      <c r="B2162" t="s">
        <v>28</v>
      </c>
      <c r="C2162" t="s">
        <v>2366</v>
      </c>
      <c r="D2162">
        <v>21</v>
      </c>
      <c r="E2162">
        <v>11359</v>
      </c>
      <c r="F2162">
        <v>308</v>
      </c>
      <c r="G2162">
        <v>480</v>
      </c>
      <c r="H2162" t="str">
        <f t="shared" si="33"/>
        <v>Not First</v>
      </c>
    </row>
    <row r="2163" spans="1:8" hidden="1" x14ac:dyDescent="0.3">
      <c r="A2163" s="1">
        <v>43989</v>
      </c>
      <c r="B2163" t="s">
        <v>28</v>
      </c>
      <c r="C2163" t="s">
        <v>2367</v>
      </c>
      <c r="D2163">
        <v>21</v>
      </c>
      <c r="E2163">
        <v>11393</v>
      </c>
      <c r="F2163">
        <v>34</v>
      </c>
      <c r="G2163">
        <v>481</v>
      </c>
      <c r="H2163" t="str">
        <f t="shared" si="33"/>
        <v>Not First</v>
      </c>
    </row>
    <row r="2164" spans="1:8" hidden="1" x14ac:dyDescent="0.3">
      <c r="A2164" s="1">
        <v>43990</v>
      </c>
      <c r="B2164" t="s">
        <v>28</v>
      </c>
      <c r="C2164" t="s">
        <v>2368</v>
      </c>
      <c r="D2164">
        <v>21</v>
      </c>
      <c r="E2164">
        <v>11701</v>
      </c>
      <c r="F2164">
        <v>308</v>
      </c>
      <c r="G2164">
        <v>487</v>
      </c>
      <c r="H2164" t="str">
        <f t="shared" si="33"/>
        <v>Not First</v>
      </c>
    </row>
    <row r="2165" spans="1:8" hidden="1" x14ac:dyDescent="0.3">
      <c r="A2165" s="1">
        <v>43991</v>
      </c>
      <c r="B2165" t="s">
        <v>28</v>
      </c>
      <c r="C2165" t="s">
        <v>2369</v>
      </c>
      <c r="D2165">
        <v>21</v>
      </c>
      <c r="E2165">
        <v>11891</v>
      </c>
      <c r="F2165">
        <v>190</v>
      </c>
      <c r="G2165">
        <v>494</v>
      </c>
      <c r="H2165" t="str">
        <f t="shared" si="33"/>
        <v>Not First</v>
      </c>
    </row>
    <row r="2166" spans="1:8" hidden="1" x14ac:dyDescent="0.3">
      <c r="A2166" s="1">
        <v>43992</v>
      </c>
      <c r="B2166" t="s">
        <v>28</v>
      </c>
      <c r="C2166" t="s">
        <v>2370</v>
      </c>
      <c r="D2166">
        <v>21</v>
      </c>
      <c r="E2166">
        <v>12029</v>
      </c>
      <c r="F2166">
        <v>138</v>
      </c>
      <c r="G2166">
        <v>498</v>
      </c>
      <c r="H2166" t="str">
        <f t="shared" si="33"/>
        <v>Not First</v>
      </c>
    </row>
    <row r="2167" spans="1:8" hidden="1" x14ac:dyDescent="0.3">
      <c r="A2167" s="1">
        <v>43993</v>
      </c>
      <c r="B2167" t="s">
        <v>28</v>
      </c>
      <c r="C2167" t="s">
        <v>2371</v>
      </c>
      <c r="D2167">
        <v>21</v>
      </c>
      <c r="E2167">
        <v>12128</v>
      </c>
      <c r="F2167">
        <v>99</v>
      </c>
      <c r="G2167">
        <v>513</v>
      </c>
      <c r="H2167" t="str">
        <f t="shared" si="33"/>
        <v>Not First</v>
      </c>
    </row>
    <row r="2168" spans="1:8" hidden="1" x14ac:dyDescent="0.3">
      <c r="A2168" s="1">
        <v>43994</v>
      </c>
      <c r="B2168" t="s">
        <v>28</v>
      </c>
      <c r="C2168" t="s">
        <v>2372</v>
      </c>
      <c r="D2168">
        <v>21</v>
      </c>
      <c r="E2168">
        <v>12352</v>
      </c>
      <c r="F2168">
        <v>224</v>
      </c>
      <c r="G2168">
        <v>525</v>
      </c>
      <c r="H2168" t="str">
        <f t="shared" si="33"/>
        <v>Not First</v>
      </c>
    </row>
    <row r="2169" spans="1:8" hidden="1" x14ac:dyDescent="0.3">
      <c r="A2169" s="1">
        <v>43995</v>
      </c>
      <c r="B2169" t="s">
        <v>28</v>
      </c>
      <c r="C2169" t="s">
        <v>2373</v>
      </c>
      <c r="D2169">
        <v>21</v>
      </c>
      <c r="E2169">
        <v>12605</v>
      </c>
      <c r="F2169">
        <v>253</v>
      </c>
      <c r="G2169">
        <v>527</v>
      </c>
      <c r="H2169" t="str">
        <f t="shared" si="33"/>
        <v>Not First</v>
      </c>
    </row>
    <row r="2170" spans="1:8" hidden="1" x14ac:dyDescent="0.3">
      <c r="A2170" s="1">
        <v>43996</v>
      </c>
      <c r="B2170" t="s">
        <v>28</v>
      </c>
      <c r="C2170" t="s">
        <v>2374</v>
      </c>
      <c r="D2170">
        <v>21</v>
      </c>
      <c r="E2170">
        <v>12652</v>
      </c>
      <c r="F2170">
        <v>47</v>
      </c>
      <c r="G2170">
        <v>527</v>
      </c>
      <c r="H2170" t="str">
        <f t="shared" si="33"/>
        <v>Not First</v>
      </c>
    </row>
    <row r="2171" spans="1:8" hidden="1" x14ac:dyDescent="0.3">
      <c r="A2171" s="1">
        <v>43997</v>
      </c>
      <c r="B2171" t="s">
        <v>28</v>
      </c>
      <c r="C2171" t="s">
        <v>2375</v>
      </c>
      <c r="D2171">
        <v>21</v>
      </c>
      <c r="E2171">
        <v>12863</v>
      </c>
      <c r="F2171">
        <v>211</v>
      </c>
      <c r="G2171">
        <v>524</v>
      </c>
      <c r="H2171" t="str">
        <f t="shared" si="33"/>
        <v>Not First</v>
      </c>
    </row>
    <row r="2172" spans="1:8" hidden="1" x14ac:dyDescent="0.3">
      <c r="A2172" s="1">
        <v>43998</v>
      </c>
      <c r="B2172" t="s">
        <v>28</v>
      </c>
      <c r="C2172" t="s">
        <v>2376</v>
      </c>
      <c r="D2172">
        <v>21</v>
      </c>
      <c r="E2172">
        <v>12899</v>
      </c>
      <c r="F2172">
        <v>36</v>
      </c>
      <c r="G2172">
        <v>530</v>
      </c>
      <c r="H2172" t="str">
        <f t="shared" si="33"/>
        <v>Not First</v>
      </c>
    </row>
    <row r="2173" spans="1:8" hidden="1" x14ac:dyDescent="0.3">
      <c r="A2173" s="1">
        <v>43999</v>
      </c>
      <c r="B2173" t="s">
        <v>28</v>
      </c>
      <c r="C2173" t="s">
        <v>2377</v>
      </c>
      <c r="D2173">
        <v>21</v>
      </c>
      <c r="E2173">
        <v>13190</v>
      </c>
      <c r="F2173">
        <v>291</v>
      </c>
      <c r="G2173">
        <v>536</v>
      </c>
      <c r="H2173" t="str">
        <f t="shared" si="33"/>
        <v>Not First</v>
      </c>
    </row>
    <row r="2174" spans="1:8" hidden="1" x14ac:dyDescent="0.3">
      <c r="A2174" s="1">
        <v>44000</v>
      </c>
      <c r="B2174" t="s">
        <v>28</v>
      </c>
      <c r="C2174" t="s">
        <v>2378</v>
      </c>
      <c r="D2174">
        <v>21</v>
      </c>
      <c r="E2174">
        <v>13391</v>
      </c>
      <c r="F2174">
        <v>201</v>
      </c>
      <c r="G2174">
        <v>540</v>
      </c>
      <c r="H2174" t="str">
        <f t="shared" si="33"/>
        <v>Not First</v>
      </c>
    </row>
    <row r="2175" spans="1:8" hidden="1" x14ac:dyDescent="0.3">
      <c r="A2175" s="1">
        <v>44001</v>
      </c>
      <c r="B2175" t="s">
        <v>28</v>
      </c>
      <c r="C2175" t="s">
        <v>2379</v>
      </c>
      <c r="D2175">
        <v>21</v>
      </c>
      <c r="E2175">
        <v>13629</v>
      </c>
      <c r="F2175">
        <v>238</v>
      </c>
      <c r="G2175">
        <v>542</v>
      </c>
      <c r="H2175" t="str">
        <f t="shared" si="33"/>
        <v>Not First</v>
      </c>
    </row>
    <row r="2176" spans="1:8" hidden="1" x14ac:dyDescent="0.3">
      <c r="A2176" s="1">
        <v>44002</v>
      </c>
      <c r="B2176" t="s">
        <v>28</v>
      </c>
      <c r="C2176" t="s">
        <v>2380</v>
      </c>
      <c r="D2176">
        <v>21</v>
      </c>
      <c r="E2176">
        <v>13800</v>
      </c>
      <c r="F2176">
        <v>171</v>
      </c>
      <c r="G2176">
        <v>542</v>
      </c>
      <c r="H2176" t="str">
        <f t="shared" si="33"/>
        <v>Not First</v>
      </c>
    </row>
    <row r="2177" spans="1:8" hidden="1" x14ac:dyDescent="0.3">
      <c r="A2177" s="1">
        <v>44003</v>
      </c>
      <c r="B2177" t="s">
        <v>28</v>
      </c>
      <c r="C2177" t="s">
        <v>2381</v>
      </c>
      <c r="D2177">
        <v>21</v>
      </c>
      <c r="E2177">
        <v>13919</v>
      </c>
      <c r="F2177">
        <v>119</v>
      </c>
      <c r="G2177">
        <v>544</v>
      </c>
      <c r="H2177" t="str">
        <f t="shared" si="33"/>
        <v>Not First</v>
      </c>
    </row>
    <row r="2178" spans="1:8" hidden="1" x14ac:dyDescent="0.3">
      <c r="A2178" s="1">
        <v>44004</v>
      </c>
      <c r="B2178" t="s">
        <v>28</v>
      </c>
      <c r="C2178" t="s">
        <v>2382</v>
      </c>
      <c r="D2178">
        <v>21</v>
      </c>
      <c r="E2178">
        <v>14073</v>
      </c>
      <c r="F2178">
        <v>154</v>
      </c>
      <c r="G2178">
        <v>549</v>
      </c>
      <c r="H2178" t="str">
        <f t="shared" si="33"/>
        <v>Not First</v>
      </c>
    </row>
    <row r="2179" spans="1:8" hidden="1" x14ac:dyDescent="0.3">
      <c r="A2179" s="1">
        <v>44005</v>
      </c>
      <c r="B2179" t="s">
        <v>28</v>
      </c>
      <c r="C2179" t="s">
        <v>127</v>
      </c>
      <c r="D2179">
        <v>21</v>
      </c>
      <c r="E2179">
        <v>14323</v>
      </c>
      <c r="F2179">
        <v>250</v>
      </c>
      <c r="G2179">
        <v>559</v>
      </c>
      <c r="H2179" t="str">
        <f t="shared" ref="H2179:H2242" si="34">IF(B2179&lt;&gt;B2178,"First","Not First")</f>
        <v>Not First</v>
      </c>
    </row>
    <row r="2180" spans="1:8" x14ac:dyDescent="0.3">
      <c r="A2180" s="1">
        <v>43899</v>
      </c>
      <c r="B2180" t="s">
        <v>40</v>
      </c>
      <c r="C2180" t="s">
        <v>2383</v>
      </c>
      <c r="D2180">
        <v>22</v>
      </c>
      <c r="E2180">
        <v>1</v>
      </c>
      <c r="F2180">
        <v>1</v>
      </c>
      <c r="G2180">
        <v>0</v>
      </c>
      <c r="H2180" t="str">
        <f t="shared" si="34"/>
        <v>First</v>
      </c>
    </row>
    <row r="2181" spans="1:8" hidden="1" x14ac:dyDescent="0.3">
      <c r="A2181" s="1">
        <v>43900</v>
      </c>
      <c r="B2181" t="s">
        <v>40</v>
      </c>
      <c r="C2181" t="s">
        <v>2384</v>
      </c>
      <c r="D2181">
        <v>22</v>
      </c>
      <c r="E2181">
        <v>6</v>
      </c>
      <c r="F2181">
        <v>5</v>
      </c>
      <c r="G2181">
        <v>0</v>
      </c>
      <c r="H2181" t="str">
        <f t="shared" si="34"/>
        <v>Not First</v>
      </c>
    </row>
    <row r="2182" spans="1:8" hidden="1" x14ac:dyDescent="0.3">
      <c r="A2182" s="1">
        <v>43901</v>
      </c>
      <c r="B2182" t="s">
        <v>40</v>
      </c>
      <c r="C2182" t="s">
        <v>2385</v>
      </c>
      <c r="D2182">
        <v>22</v>
      </c>
      <c r="E2182">
        <v>13</v>
      </c>
      <c r="F2182">
        <v>7</v>
      </c>
      <c r="G2182">
        <v>0</v>
      </c>
      <c r="H2182" t="str">
        <f t="shared" si="34"/>
        <v>Not First</v>
      </c>
    </row>
    <row r="2183" spans="1:8" hidden="1" x14ac:dyDescent="0.3">
      <c r="A2183" s="1">
        <v>43902</v>
      </c>
      <c r="B2183" t="s">
        <v>40</v>
      </c>
      <c r="C2183" t="s">
        <v>2386</v>
      </c>
      <c r="D2183">
        <v>22</v>
      </c>
      <c r="E2183">
        <v>14</v>
      </c>
      <c r="F2183">
        <v>1</v>
      </c>
      <c r="G2183">
        <v>0</v>
      </c>
      <c r="H2183" t="str">
        <f t="shared" si="34"/>
        <v>Not First</v>
      </c>
    </row>
    <row r="2184" spans="1:8" hidden="1" x14ac:dyDescent="0.3">
      <c r="A2184" s="1">
        <v>43903</v>
      </c>
      <c r="B2184" t="s">
        <v>40</v>
      </c>
      <c r="C2184" t="s">
        <v>2387</v>
      </c>
      <c r="D2184">
        <v>22</v>
      </c>
      <c r="E2184">
        <v>36</v>
      </c>
      <c r="F2184">
        <v>22</v>
      </c>
      <c r="G2184">
        <v>0</v>
      </c>
      <c r="H2184" t="str">
        <f t="shared" si="34"/>
        <v>Not First</v>
      </c>
    </row>
    <row r="2185" spans="1:8" hidden="1" x14ac:dyDescent="0.3">
      <c r="A2185" s="1">
        <v>43904</v>
      </c>
      <c r="B2185" t="s">
        <v>40</v>
      </c>
      <c r="C2185" t="s">
        <v>2388</v>
      </c>
      <c r="D2185">
        <v>22</v>
      </c>
      <c r="E2185">
        <v>77</v>
      </c>
      <c r="F2185">
        <v>41</v>
      </c>
      <c r="G2185">
        <v>1</v>
      </c>
      <c r="H2185" t="str">
        <f t="shared" si="34"/>
        <v>Not First</v>
      </c>
    </row>
    <row r="2186" spans="1:8" hidden="1" x14ac:dyDescent="0.3">
      <c r="A2186" s="1">
        <v>43905</v>
      </c>
      <c r="B2186" t="s">
        <v>40</v>
      </c>
      <c r="C2186" t="s">
        <v>2389</v>
      </c>
      <c r="D2186">
        <v>22</v>
      </c>
      <c r="E2186">
        <v>103</v>
      </c>
      <c r="F2186">
        <v>26</v>
      </c>
      <c r="G2186">
        <v>2</v>
      </c>
      <c r="H2186" t="str">
        <f t="shared" si="34"/>
        <v>Not First</v>
      </c>
    </row>
    <row r="2187" spans="1:8" hidden="1" x14ac:dyDescent="0.3">
      <c r="A2187" s="1">
        <v>43906</v>
      </c>
      <c r="B2187" t="s">
        <v>40</v>
      </c>
      <c r="C2187" t="s">
        <v>2390</v>
      </c>
      <c r="D2187">
        <v>22</v>
      </c>
      <c r="E2187">
        <v>137</v>
      </c>
      <c r="F2187">
        <v>34</v>
      </c>
      <c r="G2187">
        <v>3</v>
      </c>
      <c r="H2187" t="str">
        <f t="shared" si="34"/>
        <v>Not First</v>
      </c>
    </row>
    <row r="2188" spans="1:8" hidden="1" x14ac:dyDescent="0.3">
      <c r="A2188" s="1">
        <v>43907</v>
      </c>
      <c r="B2188" t="s">
        <v>40</v>
      </c>
      <c r="C2188" t="s">
        <v>2391</v>
      </c>
      <c r="D2188">
        <v>22</v>
      </c>
      <c r="E2188">
        <v>196</v>
      </c>
      <c r="F2188">
        <v>59</v>
      </c>
      <c r="G2188">
        <v>5</v>
      </c>
      <c r="H2188" t="str">
        <f t="shared" si="34"/>
        <v>Not First</v>
      </c>
    </row>
    <row r="2189" spans="1:8" hidden="1" x14ac:dyDescent="0.3">
      <c r="A2189" s="1">
        <v>43908</v>
      </c>
      <c r="B2189" t="s">
        <v>40</v>
      </c>
      <c r="C2189" t="s">
        <v>2392</v>
      </c>
      <c r="D2189">
        <v>22</v>
      </c>
      <c r="E2189">
        <v>280</v>
      </c>
      <c r="F2189">
        <v>84</v>
      </c>
      <c r="G2189">
        <v>7</v>
      </c>
      <c r="H2189" t="str">
        <f t="shared" si="34"/>
        <v>Not First</v>
      </c>
    </row>
    <row r="2190" spans="1:8" hidden="1" x14ac:dyDescent="0.3">
      <c r="A2190" s="1">
        <v>43909</v>
      </c>
      <c r="B2190" t="s">
        <v>40</v>
      </c>
      <c r="C2190" t="s">
        <v>2393</v>
      </c>
      <c r="D2190">
        <v>22</v>
      </c>
      <c r="E2190">
        <v>392</v>
      </c>
      <c r="F2190">
        <v>112</v>
      </c>
      <c r="G2190">
        <v>10</v>
      </c>
      <c r="H2190" t="str">
        <f t="shared" si="34"/>
        <v>Not First</v>
      </c>
    </row>
    <row r="2191" spans="1:8" hidden="1" x14ac:dyDescent="0.3">
      <c r="A2191" s="1">
        <v>43910</v>
      </c>
      <c r="B2191" t="s">
        <v>40</v>
      </c>
      <c r="C2191" t="s">
        <v>2394</v>
      </c>
      <c r="D2191">
        <v>22</v>
      </c>
      <c r="E2191">
        <v>537</v>
      </c>
      <c r="F2191">
        <v>145</v>
      </c>
      <c r="G2191">
        <v>10</v>
      </c>
      <c r="H2191" t="str">
        <f t="shared" si="34"/>
        <v>Not First</v>
      </c>
    </row>
    <row r="2192" spans="1:8" hidden="1" x14ac:dyDescent="0.3">
      <c r="A2192" s="1">
        <v>43911</v>
      </c>
      <c r="B2192" t="s">
        <v>40</v>
      </c>
      <c r="C2192" t="s">
        <v>2395</v>
      </c>
      <c r="D2192">
        <v>22</v>
      </c>
      <c r="E2192">
        <v>763</v>
      </c>
      <c r="F2192">
        <v>226</v>
      </c>
      <c r="G2192">
        <v>16</v>
      </c>
      <c r="H2192" t="str">
        <f t="shared" si="34"/>
        <v>Not First</v>
      </c>
    </row>
    <row r="2193" spans="1:8" hidden="1" x14ac:dyDescent="0.3">
      <c r="A2193" s="1">
        <v>43912</v>
      </c>
      <c r="B2193" t="s">
        <v>40</v>
      </c>
      <c r="C2193" t="s">
        <v>128</v>
      </c>
      <c r="D2193">
        <v>22</v>
      </c>
      <c r="E2193">
        <v>837</v>
      </c>
      <c r="F2193">
        <v>74</v>
      </c>
      <c r="G2193">
        <v>20</v>
      </c>
      <c r="H2193" t="str">
        <f t="shared" si="34"/>
        <v>Not First</v>
      </c>
    </row>
    <row r="2194" spans="1:8" hidden="1" x14ac:dyDescent="0.3">
      <c r="A2194" s="1">
        <v>43913</v>
      </c>
      <c r="B2194" t="s">
        <v>40</v>
      </c>
      <c r="C2194" t="s">
        <v>2396</v>
      </c>
      <c r="D2194">
        <v>22</v>
      </c>
      <c r="E2194">
        <v>1172</v>
      </c>
      <c r="F2194">
        <v>335</v>
      </c>
      <c r="G2194">
        <v>34</v>
      </c>
      <c r="H2194" t="str">
        <f t="shared" si="34"/>
        <v>Not First</v>
      </c>
    </row>
    <row r="2195" spans="1:8" hidden="1" x14ac:dyDescent="0.3">
      <c r="A2195" s="1">
        <v>43914</v>
      </c>
      <c r="B2195" t="s">
        <v>40</v>
      </c>
      <c r="C2195" t="s">
        <v>2397</v>
      </c>
      <c r="D2195">
        <v>22</v>
      </c>
      <c r="E2195">
        <v>1388</v>
      </c>
      <c r="F2195">
        <v>216</v>
      </c>
      <c r="G2195">
        <v>46</v>
      </c>
      <c r="H2195" t="str">
        <f t="shared" si="34"/>
        <v>Not First</v>
      </c>
    </row>
    <row r="2196" spans="1:8" hidden="1" x14ac:dyDescent="0.3">
      <c r="A2196" s="1">
        <v>43915</v>
      </c>
      <c r="B2196" t="s">
        <v>40</v>
      </c>
      <c r="C2196" t="s">
        <v>2398</v>
      </c>
      <c r="D2196">
        <v>22</v>
      </c>
      <c r="E2196">
        <v>1795</v>
      </c>
      <c r="F2196">
        <v>407</v>
      </c>
      <c r="G2196">
        <v>65</v>
      </c>
      <c r="H2196" t="str">
        <f t="shared" si="34"/>
        <v>Not First</v>
      </c>
    </row>
    <row r="2197" spans="1:8" hidden="1" x14ac:dyDescent="0.3">
      <c r="A2197" s="1">
        <v>43916</v>
      </c>
      <c r="B2197" t="s">
        <v>40</v>
      </c>
      <c r="C2197" t="s">
        <v>2399</v>
      </c>
      <c r="D2197">
        <v>22</v>
      </c>
      <c r="E2197">
        <v>2305</v>
      </c>
      <c r="F2197">
        <v>510</v>
      </c>
      <c r="G2197">
        <v>83</v>
      </c>
      <c r="H2197" t="str">
        <f t="shared" si="34"/>
        <v>Not First</v>
      </c>
    </row>
    <row r="2198" spans="1:8" hidden="1" x14ac:dyDescent="0.3">
      <c r="A2198" s="1">
        <v>43917</v>
      </c>
      <c r="B2198" t="s">
        <v>40</v>
      </c>
      <c r="C2198" t="s">
        <v>2400</v>
      </c>
      <c r="D2198">
        <v>22</v>
      </c>
      <c r="E2198">
        <v>2746</v>
      </c>
      <c r="F2198">
        <v>441</v>
      </c>
      <c r="G2198">
        <v>119</v>
      </c>
      <c r="H2198" t="str">
        <f t="shared" si="34"/>
        <v>Not First</v>
      </c>
    </row>
    <row r="2199" spans="1:8" hidden="1" x14ac:dyDescent="0.3">
      <c r="A2199" s="1">
        <v>43918</v>
      </c>
      <c r="B2199" t="s">
        <v>40</v>
      </c>
      <c r="C2199" t="s">
        <v>2401</v>
      </c>
      <c r="D2199">
        <v>22</v>
      </c>
      <c r="E2199">
        <v>3315</v>
      </c>
      <c r="F2199">
        <v>569</v>
      </c>
      <c r="G2199">
        <v>137</v>
      </c>
      <c r="H2199" t="str">
        <f t="shared" si="34"/>
        <v>Not First</v>
      </c>
    </row>
    <row r="2200" spans="1:8" hidden="1" x14ac:dyDescent="0.3">
      <c r="A2200" s="1">
        <v>43919</v>
      </c>
      <c r="B2200" t="s">
        <v>40</v>
      </c>
      <c r="C2200" t="s">
        <v>2402</v>
      </c>
      <c r="D2200">
        <v>22</v>
      </c>
      <c r="E2200">
        <v>3539</v>
      </c>
      <c r="F2200">
        <v>224</v>
      </c>
      <c r="G2200">
        <v>152</v>
      </c>
      <c r="H2200" t="str">
        <f t="shared" si="34"/>
        <v>Not First</v>
      </c>
    </row>
    <row r="2201" spans="1:8" hidden="1" x14ac:dyDescent="0.3">
      <c r="A2201" s="1">
        <v>43920</v>
      </c>
      <c r="B2201" t="s">
        <v>40</v>
      </c>
      <c r="C2201" t="s">
        <v>2403</v>
      </c>
      <c r="D2201">
        <v>22</v>
      </c>
      <c r="E2201">
        <v>4024</v>
      </c>
      <c r="F2201">
        <v>485</v>
      </c>
      <c r="G2201">
        <v>186</v>
      </c>
      <c r="H2201" t="str">
        <f t="shared" si="34"/>
        <v>Not First</v>
      </c>
    </row>
    <row r="2202" spans="1:8" hidden="1" x14ac:dyDescent="0.3">
      <c r="A2202" s="1">
        <v>43921</v>
      </c>
      <c r="B2202" t="s">
        <v>40</v>
      </c>
      <c r="C2202" t="s">
        <v>2404</v>
      </c>
      <c r="D2202">
        <v>22</v>
      </c>
      <c r="E2202">
        <v>5237</v>
      </c>
      <c r="F2202">
        <v>1213</v>
      </c>
      <c r="G2202">
        <v>240</v>
      </c>
      <c r="H2202" t="str">
        <f t="shared" si="34"/>
        <v>Not First</v>
      </c>
    </row>
    <row r="2203" spans="1:8" hidden="1" x14ac:dyDescent="0.3">
      <c r="A2203" s="1">
        <v>43922</v>
      </c>
      <c r="B2203" t="s">
        <v>40</v>
      </c>
      <c r="C2203" t="s">
        <v>2405</v>
      </c>
      <c r="D2203">
        <v>22</v>
      </c>
      <c r="E2203">
        <v>6424</v>
      </c>
      <c r="F2203">
        <v>1187</v>
      </c>
      <c r="G2203">
        <v>273</v>
      </c>
      <c r="H2203" t="str">
        <f t="shared" si="34"/>
        <v>Not First</v>
      </c>
    </row>
    <row r="2204" spans="1:8" hidden="1" x14ac:dyDescent="0.3">
      <c r="A2204" s="1">
        <v>43923</v>
      </c>
      <c r="B2204" t="s">
        <v>40</v>
      </c>
      <c r="C2204" t="s">
        <v>2406</v>
      </c>
      <c r="D2204">
        <v>22</v>
      </c>
      <c r="E2204">
        <v>9152</v>
      </c>
      <c r="F2204">
        <v>2728</v>
      </c>
      <c r="G2204">
        <v>310</v>
      </c>
      <c r="H2204" t="str">
        <f t="shared" si="34"/>
        <v>Not First</v>
      </c>
    </row>
    <row r="2205" spans="1:8" hidden="1" x14ac:dyDescent="0.3">
      <c r="A2205" s="1">
        <v>43924</v>
      </c>
      <c r="B2205" t="s">
        <v>40</v>
      </c>
      <c r="C2205" t="s">
        <v>2407</v>
      </c>
      <c r="D2205">
        <v>22</v>
      </c>
      <c r="E2205">
        <v>10299</v>
      </c>
      <c r="F2205">
        <v>1147</v>
      </c>
      <c r="G2205">
        <v>370</v>
      </c>
      <c r="H2205" t="str">
        <f t="shared" si="34"/>
        <v>Not First</v>
      </c>
    </row>
    <row r="2206" spans="1:8" hidden="1" x14ac:dyDescent="0.3">
      <c r="A2206" s="1">
        <v>43925</v>
      </c>
      <c r="B2206" t="s">
        <v>40</v>
      </c>
      <c r="C2206" t="s">
        <v>2408</v>
      </c>
      <c r="D2206">
        <v>22</v>
      </c>
      <c r="E2206">
        <v>12500</v>
      </c>
      <c r="F2206">
        <v>2201</v>
      </c>
      <c r="G2206">
        <v>412</v>
      </c>
      <c r="H2206" t="str">
        <f t="shared" si="34"/>
        <v>Not First</v>
      </c>
    </row>
    <row r="2207" spans="1:8" hidden="1" x14ac:dyDescent="0.3">
      <c r="A2207" s="1">
        <v>43926</v>
      </c>
      <c r="B2207" t="s">
        <v>40</v>
      </c>
      <c r="C2207" t="s">
        <v>2409</v>
      </c>
      <c r="D2207">
        <v>22</v>
      </c>
      <c r="E2207">
        <v>13014</v>
      </c>
      <c r="F2207">
        <v>514</v>
      </c>
      <c r="G2207">
        <v>477</v>
      </c>
      <c r="H2207" t="str">
        <f t="shared" si="34"/>
        <v>Not First</v>
      </c>
    </row>
    <row r="2208" spans="1:8" hidden="1" x14ac:dyDescent="0.3">
      <c r="A2208" s="1">
        <v>43927</v>
      </c>
      <c r="B2208" t="s">
        <v>40</v>
      </c>
      <c r="C2208" t="s">
        <v>2410</v>
      </c>
      <c r="D2208">
        <v>22</v>
      </c>
      <c r="E2208">
        <v>14867</v>
      </c>
      <c r="F2208">
        <v>1853</v>
      </c>
      <c r="G2208">
        <v>512</v>
      </c>
      <c r="H2208" t="str">
        <f t="shared" si="34"/>
        <v>Not First</v>
      </c>
    </row>
    <row r="2209" spans="1:8" hidden="1" x14ac:dyDescent="0.3">
      <c r="A2209" s="1">
        <v>43928</v>
      </c>
      <c r="B2209" t="s">
        <v>40</v>
      </c>
      <c r="C2209" t="s">
        <v>2411</v>
      </c>
      <c r="D2209">
        <v>22</v>
      </c>
      <c r="E2209">
        <v>16284</v>
      </c>
      <c r="F2209">
        <v>1417</v>
      </c>
      <c r="G2209">
        <v>582</v>
      </c>
      <c r="H2209" t="str">
        <f t="shared" si="34"/>
        <v>Not First</v>
      </c>
    </row>
    <row r="2210" spans="1:8" hidden="1" x14ac:dyDescent="0.3">
      <c r="A2210" s="1">
        <v>43929</v>
      </c>
      <c r="B2210" t="s">
        <v>40</v>
      </c>
      <c r="C2210" t="s">
        <v>2412</v>
      </c>
      <c r="D2210">
        <v>22</v>
      </c>
      <c r="E2210">
        <v>17030</v>
      </c>
      <c r="F2210">
        <v>746</v>
      </c>
      <c r="G2210">
        <v>652</v>
      </c>
      <c r="H2210" t="str">
        <f t="shared" si="34"/>
        <v>Not First</v>
      </c>
    </row>
    <row r="2211" spans="1:8" hidden="1" x14ac:dyDescent="0.3">
      <c r="A2211" s="1">
        <v>43930</v>
      </c>
      <c r="B2211" t="s">
        <v>40</v>
      </c>
      <c r="C2211" t="s">
        <v>2413</v>
      </c>
      <c r="D2211">
        <v>22</v>
      </c>
      <c r="E2211">
        <v>18283</v>
      </c>
      <c r="F2211">
        <v>1253</v>
      </c>
      <c r="G2211">
        <v>702</v>
      </c>
      <c r="H2211" t="str">
        <f t="shared" si="34"/>
        <v>Not First</v>
      </c>
    </row>
    <row r="2212" spans="1:8" hidden="1" x14ac:dyDescent="0.3">
      <c r="A2212" s="1">
        <v>43931</v>
      </c>
      <c r="B2212" t="s">
        <v>40</v>
      </c>
      <c r="C2212" t="s">
        <v>2414</v>
      </c>
      <c r="D2212">
        <v>22</v>
      </c>
      <c r="E2212">
        <v>19253</v>
      </c>
      <c r="F2212">
        <v>970</v>
      </c>
      <c r="G2212">
        <v>755</v>
      </c>
      <c r="H2212" t="str">
        <f t="shared" si="34"/>
        <v>Not First</v>
      </c>
    </row>
    <row r="2213" spans="1:8" hidden="1" x14ac:dyDescent="0.3">
      <c r="A2213" s="1">
        <v>43932</v>
      </c>
      <c r="B2213" t="s">
        <v>40</v>
      </c>
      <c r="C2213" t="s">
        <v>2415</v>
      </c>
      <c r="D2213">
        <v>22</v>
      </c>
      <c r="E2213">
        <v>20014</v>
      </c>
      <c r="F2213">
        <v>761</v>
      </c>
      <c r="G2213">
        <v>806</v>
      </c>
      <c r="H2213" t="str">
        <f t="shared" si="34"/>
        <v>Not First</v>
      </c>
    </row>
    <row r="2214" spans="1:8" hidden="1" x14ac:dyDescent="0.3">
      <c r="A2214" s="1">
        <v>43933</v>
      </c>
      <c r="B2214" t="s">
        <v>40</v>
      </c>
      <c r="C2214" t="s">
        <v>2416</v>
      </c>
      <c r="D2214">
        <v>22</v>
      </c>
      <c r="E2214">
        <v>20595</v>
      </c>
      <c r="F2214">
        <v>581</v>
      </c>
      <c r="G2214">
        <v>840</v>
      </c>
      <c r="H2214" t="str">
        <f t="shared" si="34"/>
        <v>Not First</v>
      </c>
    </row>
    <row r="2215" spans="1:8" hidden="1" x14ac:dyDescent="0.3">
      <c r="A2215" s="1">
        <v>43934</v>
      </c>
      <c r="B2215" t="s">
        <v>40</v>
      </c>
      <c r="C2215" t="s">
        <v>2417</v>
      </c>
      <c r="D2215">
        <v>22</v>
      </c>
      <c r="E2215">
        <v>21016</v>
      </c>
      <c r="F2215">
        <v>421</v>
      </c>
      <c r="G2215">
        <v>884</v>
      </c>
      <c r="H2215" t="str">
        <f t="shared" si="34"/>
        <v>Not First</v>
      </c>
    </row>
    <row r="2216" spans="1:8" hidden="1" x14ac:dyDescent="0.3">
      <c r="A2216" s="1">
        <v>43935</v>
      </c>
      <c r="B2216" t="s">
        <v>40</v>
      </c>
      <c r="C2216" t="s">
        <v>2418</v>
      </c>
      <c r="D2216">
        <v>22</v>
      </c>
      <c r="E2216">
        <v>21518</v>
      </c>
      <c r="F2216">
        <v>502</v>
      </c>
      <c r="G2216">
        <v>1013</v>
      </c>
      <c r="H2216" t="str">
        <f t="shared" si="34"/>
        <v>Not First</v>
      </c>
    </row>
    <row r="2217" spans="1:8" hidden="1" x14ac:dyDescent="0.3">
      <c r="A2217" s="1">
        <v>43936</v>
      </c>
      <c r="B2217" t="s">
        <v>40</v>
      </c>
      <c r="C2217" t="s">
        <v>2419</v>
      </c>
      <c r="D2217">
        <v>22</v>
      </c>
      <c r="E2217">
        <v>21951</v>
      </c>
      <c r="F2217">
        <v>433</v>
      </c>
      <c r="G2217">
        <v>1103</v>
      </c>
      <c r="H2217" t="str">
        <f t="shared" si="34"/>
        <v>Not First</v>
      </c>
    </row>
    <row r="2218" spans="1:8" hidden="1" x14ac:dyDescent="0.3">
      <c r="A2218" s="1">
        <v>43937</v>
      </c>
      <c r="B2218" t="s">
        <v>40</v>
      </c>
      <c r="C2218" t="s">
        <v>2420</v>
      </c>
      <c r="D2218">
        <v>22</v>
      </c>
      <c r="E2218">
        <v>22532</v>
      </c>
      <c r="F2218">
        <v>581</v>
      </c>
      <c r="G2218">
        <v>1156</v>
      </c>
      <c r="H2218" t="str">
        <f t="shared" si="34"/>
        <v>Not First</v>
      </c>
    </row>
    <row r="2219" spans="1:8" hidden="1" x14ac:dyDescent="0.3">
      <c r="A2219" s="1">
        <v>43938</v>
      </c>
      <c r="B2219" t="s">
        <v>40</v>
      </c>
      <c r="C2219" t="s">
        <v>2421</v>
      </c>
      <c r="D2219">
        <v>22</v>
      </c>
      <c r="E2219">
        <v>23118</v>
      </c>
      <c r="F2219">
        <v>586</v>
      </c>
      <c r="G2219">
        <v>1213</v>
      </c>
      <c r="H2219" t="str">
        <f t="shared" si="34"/>
        <v>Not First</v>
      </c>
    </row>
    <row r="2220" spans="1:8" hidden="1" x14ac:dyDescent="0.3">
      <c r="A2220" s="1">
        <v>43939</v>
      </c>
      <c r="B2220" t="s">
        <v>40</v>
      </c>
      <c r="C2220" t="s">
        <v>2422</v>
      </c>
      <c r="D2220">
        <v>22</v>
      </c>
      <c r="E2220">
        <v>23580</v>
      </c>
      <c r="F2220">
        <v>462</v>
      </c>
      <c r="G2220">
        <v>1267</v>
      </c>
      <c r="H2220" t="str">
        <f t="shared" si="34"/>
        <v>Not First</v>
      </c>
    </row>
    <row r="2221" spans="1:8" hidden="1" x14ac:dyDescent="0.3">
      <c r="A2221" s="1">
        <v>43940</v>
      </c>
      <c r="B2221" t="s">
        <v>40</v>
      </c>
      <c r="C2221" t="s">
        <v>2423</v>
      </c>
      <c r="D2221">
        <v>22</v>
      </c>
      <c r="E2221">
        <v>23928</v>
      </c>
      <c r="F2221">
        <v>348</v>
      </c>
      <c r="G2221">
        <v>1296</v>
      </c>
      <c r="H2221" t="str">
        <f t="shared" si="34"/>
        <v>Not First</v>
      </c>
    </row>
    <row r="2222" spans="1:8" hidden="1" x14ac:dyDescent="0.3">
      <c r="A2222" s="1">
        <v>43941</v>
      </c>
      <c r="B2222" t="s">
        <v>40</v>
      </c>
      <c r="C2222" t="s">
        <v>2424</v>
      </c>
      <c r="D2222">
        <v>22</v>
      </c>
      <c r="E2222">
        <v>24523</v>
      </c>
      <c r="F2222">
        <v>595</v>
      </c>
      <c r="G2222">
        <v>1328</v>
      </c>
      <c r="H2222" t="str">
        <f t="shared" si="34"/>
        <v>Not First</v>
      </c>
    </row>
    <row r="2223" spans="1:8" hidden="1" x14ac:dyDescent="0.3">
      <c r="A2223" s="1">
        <v>43942</v>
      </c>
      <c r="B2223" t="s">
        <v>40</v>
      </c>
      <c r="C2223" t="s">
        <v>2425</v>
      </c>
      <c r="D2223">
        <v>22</v>
      </c>
      <c r="E2223">
        <v>24854</v>
      </c>
      <c r="F2223">
        <v>331</v>
      </c>
      <c r="G2223">
        <v>1405</v>
      </c>
      <c r="H2223" t="str">
        <f t="shared" si="34"/>
        <v>Not First</v>
      </c>
    </row>
    <row r="2224" spans="1:8" hidden="1" x14ac:dyDescent="0.3">
      <c r="A2224" s="1">
        <v>43943</v>
      </c>
      <c r="B2224" t="s">
        <v>40</v>
      </c>
      <c r="C2224" t="s">
        <v>2426</v>
      </c>
      <c r="D2224">
        <v>22</v>
      </c>
      <c r="E2224">
        <v>25317</v>
      </c>
      <c r="F2224">
        <v>463</v>
      </c>
      <c r="G2224">
        <v>1532</v>
      </c>
      <c r="H2224" t="str">
        <f t="shared" si="34"/>
        <v>Not First</v>
      </c>
    </row>
    <row r="2225" spans="1:8" hidden="1" x14ac:dyDescent="0.3">
      <c r="A2225" s="1">
        <v>43944</v>
      </c>
      <c r="B2225" t="s">
        <v>40</v>
      </c>
      <c r="C2225" t="s">
        <v>2427</v>
      </c>
      <c r="D2225">
        <v>22</v>
      </c>
      <c r="E2225">
        <v>25798</v>
      </c>
      <c r="F2225">
        <v>481</v>
      </c>
      <c r="G2225">
        <v>1599</v>
      </c>
      <c r="H2225" t="str">
        <f t="shared" si="34"/>
        <v>Not First</v>
      </c>
    </row>
    <row r="2226" spans="1:8" hidden="1" x14ac:dyDescent="0.3">
      <c r="A2226" s="1">
        <v>43945</v>
      </c>
      <c r="B2226" t="s">
        <v>40</v>
      </c>
      <c r="C2226" t="s">
        <v>2428</v>
      </c>
      <c r="D2226">
        <v>22</v>
      </c>
      <c r="E2226">
        <v>26199</v>
      </c>
      <c r="F2226">
        <v>401</v>
      </c>
      <c r="G2226">
        <v>1660</v>
      </c>
      <c r="H2226" t="str">
        <f t="shared" si="34"/>
        <v>Not First</v>
      </c>
    </row>
    <row r="2227" spans="1:8" hidden="1" x14ac:dyDescent="0.3">
      <c r="A2227" s="1">
        <v>43946</v>
      </c>
      <c r="B2227" t="s">
        <v>40</v>
      </c>
      <c r="C2227" t="s">
        <v>2429</v>
      </c>
      <c r="D2227">
        <v>22</v>
      </c>
      <c r="E2227">
        <v>26571</v>
      </c>
      <c r="F2227">
        <v>372</v>
      </c>
      <c r="G2227">
        <v>1703</v>
      </c>
      <c r="H2227" t="str">
        <f t="shared" si="34"/>
        <v>Not First</v>
      </c>
    </row>
    <row r="2228" spans="1:8" hidden="1" x14ac:dyDescent="0.3">
      <c r="A2228" s="1">
        <v>43947</v>
      </c>
      <c r="B2228" t="s">
        <v>40</v>
      </c>
      <c r="C2228" t="s">
        <v>2430</v>
      </c>
      <c r="D2228">
        <v>22</v>
      </c>
      <c r="E2228">
        <v>26832</v>
      </c>
      <c r="F2228">
        <v>261</v>
      </c>
      <c r="G2228">
        <v>1729</v>
      </c>
      <c r="H2228" t="str">
        <f t="shared" si="34"/>
        <v>Not First</v>
      </c>
    </row>
    <row r="2229" spans="1:8" hidden="1" x14ac:dyDescent="0.3">
      <c r="A2229" s="1">
        <v>43948</v>
      </c>
      <c r="B2229" t="s">
        <v>40</v>
      </c>
      <c r="C2229" t="s">
        <v>2431</v>
      </c>
      <c r="D2229">
        <v>22</v>
      </c>
      <c r="E2229">
        <v>27111</v>
      </c>
      <c r="F2229">
        <v>279</v>
      </c>
      <c r="G2229">
        <v>1740</v>
      </c>
      <c r="H2229" t="str">
        <f t="shared" si="34"/>
        <v>Not First</v>
      </c>
    </row>
    <row r="2230" spans="1:8" hidden="1" x14ac:dyDescent="0.3">
      <c r="A2230" s="1">
        <v>43949</v>
      </c>
      <c r="B2230" t="s">
        <v>40</v>
      </c>
      <c r="C2230" t="s">
        <v>2432</v>
      </c>
      <c r="D2230">
        <v>22</v>
      </c>
      <c r="E2230">
        <v>27329</v>
      </c>
      <c r="F2230">
        <v>218</v>
      </c>
      <c r="G2230">
        <v>1801</v>
      </c>
      <c r="H2230" t="str">
        <f t="shared" si="34"/>
        <v>Not First</v>
      </c>
    </row>
    <row r="2231" spans="1:8" hidden="1" x14ac:dyDescent="0.3">
      <c r="A2231" s="1">
        <v>43950</v>
      </c>
      <c r="B2231" t="s">
        <v>40</v>
      </c>
      <c r="C2231" t="s">
        <v>2433</v>
      </c>
      <c r="D2231">
        <v>22</v>
      </c>
      <c r="E2231">
        <v>27703</v>
      </c>
      <c r="F2231">
        <v>374</v>
      </c>
      <c r="G2231">
        <v>1845</v>
      </c>
      <c r="H2231" t="str">
        <f t="shared" si="34"/>
        <v>Not First</v>
      </c>
    </row>
    <row r="2232" spans="1:8" hidden="1" x14ac:dyDescent="0.3">
      <c r="A2232" s="1">
        <v>43951</v>
      </c>
      <c r="B2232" t="s">
        <v>40</v>
      </c>
      <c r="C2232" t="s">
        <v>2434</v>
      </c>
      <c r="D2232">
        <v>22</v>
      </c>
      <c r="E2232">
        <v>28044</v>
      </c>
      <c r="F2232">
        <v>341</v>
      </c>
      <c r="G2232">
        <v>1905</v>
      </c>
      <c r="H2232" t="str">
        <f t="shared" si="34"/>
        <v>Not First</v>
      </c>
    </row>
    <row r="2233" spans="1:8" hidden="1" x14ac:dyDescent="0.3">
      <c r="A2233" s="1">
        <v>43952</v>
      </c>
      <c r="B2233" t="s">
        <v>40</v>
      </c>
      <c r="C2233" t="s">
        <v>2435</v>
      </c>
      <c r="D2233">
        <v>22</v>
      </c>
      <c r="E2233">
        <v>28754</v>
      </c>
      <c r="F2233">
        <v>710</v>
      </c>
      <c r="G2233">
        <v>1970</v>
      </c>
      <c r="H2233" t="str">
        <f t="shared" si="34"/>
        <v>Not First</v>
      </c>
    </row>
    <row r="2234" spans="1:8" hidden="1" x14ac:dyDescent="0.3">
      <c r="A2234" s="1">
        <v>43953</v>
      </c>
      <c r="B2234" t="s">
        <v>40</v>
      </c>
      <c r="C2234" t="s">
        <v>2436</v>
      </c>
      <c r="D2234">
        <v>22</v>
      </c>
      <c r="E2234">
        <v>29183</v>
      </c>
      <c r="F2234">
        <v>429</v>
      </c>
      <c r="G2234">
        <v>1993</v>
      </c>
      <c r="H2234" t="str">
        <f t="shared" si="34"/>
        <v>Not First</v>
      </c>
    </row>
    <row r="2235" spans="1:8" hidden="1" x14ac:dyDescent="0.3">
      <c r="A2235" s="1">
        <v>43954</v>
      </c>
      <c r="B2235" t="s">
        <v>40</v>
      </c>
      <c r="C2235" t="s">
        <v>2437</v>
      </c>
      <c r="D2235">
        <v>22</v>
      </c>
      <c r="E2235">
        <v>29383</v>
      </c>
      <c r="F2235">
        <v>200</v>
      </c>
      <c r="G2235">
        <v>2012</v>
      </c>
      <c r="H2235" t="str">
        <f t="shared" si="34"/>
        <v>Not First</v>
      </c>
    </row>
    <row r="2236" spans="1:8" hidden="1" x14ac:dyDescent="0.3">
      <c r="A2236" s="1">
        <v>43955</v>
      </c>
      <c r="B2236" t="s">
        <v>40</v>
      </c>
      <c r="C2236" t="s">
        <v>2438</v>
      </c>
      <c r="D2236">
        <v>22</v>
      </c>
      <c r="E2236">
        <v>29746</v>
      </c>
      <c r="F2236">
        <v>363</v>
      </c>
      <c r="G2236">
        <v>2064</v>
      </c>
      <c r="H2236" t="str">
        <f t="shared" si="34"/>
        <v>Not First</v>
      </c>
    </row>
    <row r="2237" spans="1:8" hidden="1" x14ac:dyDescent="0.3">
      <c r="A2237" s="1">
        <v>43956</v>
      </c>
      <c r="B2237" t="s">
        <v>40</v>
      </c>
      <c r="C2237" t="s">
        <v>2439</v>
      </c>
      <c r="D2237">
        <v>22</v>
      </c>
      <c r="E2237">
        <v>30069</v>
      </c>
      <c r="F2237">
        <v>323</v>
      </c>
      <c r="G2237">
        <v>2115</v>
      </c>
      <c r="H2237" t="str">
        <f t="shared" si="34"/>
        <v>Not First</v>
      </c>
    </row>
    <row r="2238" spans="1:8" hidden="1" x14ac:dyDescent="0.3">
      <c r="A2238" s="1">
        <v>43957</v>
      </c>
      <c r="B2238" t="s">
        <v>40</v>
      </c>
      <c r="C2238" t="s">
        <v>2440</v>
      </c>
      <c r="D2238">
        <v>22</v>
      </c>
      <c r="E2238">
        <v>30472</v>
      </c>
      <c r="F2238">
        <v>403</v>
      </c>
      <c r="G2238">
        <v>2167</v>
      </c>
      <c r="H2238" t="str">
        <f t="shared" si="34"/>
        <v>Not First</v>
      </c>
    </row>
    <row r="2239" spans="1:8" hidden="1" x14ac:dyDescent="0.3">
      <c r="A2239" s="1">
        <v>43958</v>
      </c>
      <c r="B2239" t="s">
        <v>40</v>
      </c>
      <c r="C2239" t="s">
        <v>2441</v>
      </c>
      <c r="D2239">
        <v>22</v>
      </c>
      <c r="E2239">
        <v>30725</v>
      </c>
      <c r="F2239">
        <v>253</v>
      </c>
      <c r="G2239">
        <v>2208</v>
      </c>
      <c r="H2239" t="str">
        <f t="shared" si="34"/>
        <v>Not First</v>
      </c>
    </row>
    <row r="2240" spans="1:8" hidden="1" x14ac:dyDescent="0.3">
      <c r="A2240" s="1">
        <v>43959</v>
      </c>
      <c r="B2240" t="s">
        <v>40</v>
      </c>
      <c r="C2240" t="s">
        <v>2442</v>
      </c>
      <c r="D2240">
        <v>22</v>
      </c>
      <c r="E2240">
        <v>30928</v>
      </c>
      <c r="F2240">
        <v>203</v>
      </c>
      <c r="G2240">
        <v>2227</v>
      </c>
      <c r="H2240" t="str">
        <f t="shared" si="34"/>
        <v>Not First</v>
      </c>
    </row>
    <row r="2241" spans="1:8" hidden="1" x14ac:dyDescent="0.3">
      <c r="A2241" s="1">
        <v>43960</v>
      </c>
      <c r="B2241" t="s">
        <v>40</v>
      </c>
      <c r="C2241" t="s">
        <v>2443</v>
      </c>
      <c r="D2241">
        <v>22</v>
      </c>
      <c r="E2241">
        <v>31490</v>
      </c>
      <c r="F2241">
        <v>562</v>
      </c>
      <c r="G2241">
        <v>2267</v>
      </c>
      <c r="H2241" t="str">
        <f t="shared" si="34"/>
        <v>Not First</v>
      </c>
    </row>
    <row r="2242" spans="1:8" hidden="1" x14ac:dyDescent="0.3">
      <c r="A2242" s="1">
        <v>43961</v>
      </c>
      <c r="B2242" t="s">
        <v>40</v>
      </c>
      <c r="C2242" t="s">
        <v>2444</v>
      </c>
      <c r="D2242">
        <v>22</v>
      </c>
      <c r="E2242">
        <v>31673</v>
      </c>
      <c r="F2242">
        <v>183</v>
      </c>
      <c r="G2242">
        <v>2286</v>
      </c>
      <c r="H2242" t="str">
        <f t="shared" si="34"/>
        <v>Not First</v>
      </c>
    </row>
    <row r="2243" spans="1:8" hidden="1" x14ac:dyDescent="0.3">
      <c r="A2243" s="1">
        <v>43962</v>
      </c>
      <c r="B2243" t="s">
        <v>40</v>
      </c>
      <c r="C2243" t="s">
        <v>2445</v>
      </c>
      <c r="D2243">
        <v>22</v>
      </c>
      <c r="E2243">
        <v>31881</v>
      </c>
      <c r="F2243">
        <v>208</v>
      </c>
      <c r="G2243">
        <v>2308</v>
      </c>
      <c r="H2243" t="str">
        <f t="shared" ref="H2243:H2306" si="35">IF(B2243&lt;&gt;B2242,"First","Not First")</f>
        <v>Not First</v>
      </c>
    </row>
    <row r="2244" spans="1:8" hidden="1" x14ac:dyDescent="0.3">
      <c r="A2244" s="1">
        <v>43963</v>
      </c>
      <c r="B2244" t="s">
        <v>40</v>
      </c>
      <c r="C2244" t="s">
        <v>2446</v>
      </c>
      <c r="D2244">
        <v>22</v>
      </c>
      <c r="E2244">
        <v>32116</v>
      </c>
      <c r="F2244">
        <v>235</v>
      </c>
      <c r="G2244">
        <v>2347</v>
      </c>
      <c r="H2244" t="str">
        <f t="shared" si="35"/>
        <v>Not First</v>
      </c>
    </row>
    <row r="2245" spans="1:8" hidden="1" x14ac:dyDescent="0.3">
      <c r="A2245" s="1">
        <v>43964</v>
      </c>
      <c r="B2245" t="s">
        <v>40</v>
      </c>
      <c r="C2245" t="s">
        <v>2447</v>
      </c>
      <c r="D2245">
        <v>22</v>
      </c>
      <c r="E2245">
        <v>32728</v>
      </c>
      <c r="F2245">
        <v>612</v>
      </c>
      <c r="G2245">
        <v>2381</v>
      </c>
      <c r="H2245" t="str">
        <f t="shared" si="35"/>
        <v>Not First</v>
      </c>
    </row>
    <row r="2246" spans="1:8" hidden="1" x14ac:dyDescent="0.3">
      <c r="A2246" s="1">
        <v>43965</v>
      </c>
      <c r="B2246" t="s">
        <v>40</v>
      </c>
      <c r="C2246" t="s">
        <v>2448</v>
      </c>
      <c r="D2246">
        <v>22</v>
      </c>
      <c r="E2246">
        <v>33555</v>
      </c>
      <c r="F2246">
        <v>827</v>
      </c>
      <c r="G2246">
        <v>2417</v>
      </c>
      <c r="H2246" t="str">
        <f t="shared" si="35"/>
        <v>Not First</v>
      </c>
    </row>
    <row r="2247" spans="1:8" hidden="1" x14ac:dyDescent="0.3">
      <c r="A2247" s="1">
        <v>43966</v>
      </c>
      <c r="B2247" t="s">
        <v>40</v>
      </c>
      <c r="C2247" t="s">
        <v>129</v>
      </c>
      <c r="D2247">
        <v>22</v>
      </c>
      <c r="E2247">
        <v>33903</v>
      </c>
      <c r="F2247">
        <v>348</v>
      </c>
      <c r="G2247">
        <v>2448</v>
      </c>
      <c r="H2247" t="str">
        <f t="shared" si="35"/>
        <v>Not First</v>
      </c>
    </row>
    <row r="2248" spans="1:8" hidden="1" x14ac:dyDescent="0.3">
      <c r="A2248" s="1">
        <v>43967</v>
      </c>
      <c r="B2248" t="s">
        <v>40</v>
      </c>
      <c r="C2248" t="s">
        <v>2449</v>
      </c>
      <c r="D2248">
        <v>22</v>
      </c>
      <c r="E2248">
        <v>34183</v>
      </c>
      <c r="F2248">
        <v>280</v>
      </c>
      <c r="G2248">
        <v>2479</v>
      </c>
      <c r="H2248" t="str">
        <f t="shared" si="35"/>
        <v>Not First</v>
      </c>
    </row>
    <row r="2249" spans="1:8" hidden="1" x14ac:dyDescent="0.3">
      <c r="A2249" s="1">
        <v>43968</v>
      </c>
      <c r="B2249" t="s">
        <v>40</v>
      </c>
      <c r="C2249" t="s">
        <v>2450</v>
      </c>
      <c r="D2249">
        <v>22</v>
      </c>
      <c r="E2249">
        <v>34498</v>
      </c>
      <c r="F2249">
        <v>315</v>
      </c>
      <c r="G2249">
        <v>2491</v>
      </c>
      <c r="H2249" t="str">
        <f t="shared" si="35"/>
        <v>Not First</v>
      </c>
    </row>
    <row r="2250" spans="1:8" hidden="1" x14ac:dyDescent="0.3">
      <c r="A2250" s="1">
        <v>43969</v>
      </c>
      <c r="B2250" t="s">
        <v>40</v>
      </c>
      <c r="C2250" t="s">
        <v>2451</v>
      </c>
      <c r="D2250">
        <v>22</v>
      </c>
      <c r="E2250">
        <v>34832</v>
      </c>
      <c r="F2250">
        <v>334</v>
      </c>
      <c r="G2250">
        <v>2563</v>
      </c>
      <c r="H2250" t="str">
        <f t="shared" si="35"/>
        <v>Not First</v>
      </c>
    </row>
    <row r="2251" spans="1:8" hidden="1" x14ac:dyDescent="0.3">
      <c r="A2251" s="1">
        <v>43970</v>
      </c>
      <c r="B2251" t="s">
        <v>40</v>
      </c>
      <c r="C2251" t="s">
        <v>2452</v>
      </c>
      <c r="D2251">
        <v>22</v>
      </c>
      <c r="E2251">
        <v>35161</v>
      </c>
      <c r="F2251">
        <v>329</v>
      </c>
      <c r="G2251">
        <v>2581</v>
      </c>
      <c r="H2251" t="str">
        <f t="shared" si="35"/>
        <v>Not First</v>
      </c>
    </row>
    <row r="2252" spans="1:8" hidden="1" x14ac:dyDescent="0.3">
      <c r="A2252" s="1">
        <v>43971</v>
      </c>
      <c r="B2252" t="s">
        <v>40</v>
      </c>
      <c r="C2252" t="s">
        <v>2453</v>
      </c>
      <c r="D2252">
        <v>22</v>
      </c>
      <c r="E2252">
        <v>35439</v>
      </c>
      <c r="F2252">
        <v>278</v>
      </c>
      <c r="G2252">
        <v>2608</v>
      </c>
      <c r="H2252" t="str">
        <f t="shared" si="35"/>
        <v>Not First</v>
      </c>
    </row>
    <row r="2253" spans="1:8" hidden="1" x14ac:dyDescent="0.3">
      <c r="A2253" s="1">
        <v>43972</v>
      </c>
      <c r="B2253" t="s">
        <v>40</v>
      </c>
      <c r="C2253" t="s">
        <v>2454</v>
      </c>
      <c r="D2253">
        <v>22</v>
      </c>
      <c r="E2253">
        <v>36627</v>
      </c>
      <c r="F2253">
        <v>1188</v>
      </c>
      <c r="G2253">
        <v>2629</v>
      </c>
      <c r="H2253" t="str">
        <f t="shared" si="35"/>
        <v>Not First</v>
      </c>
    </row>
    <row r="2254" spans="1:8" hidden="1" x14ac:dyDescent="0.3">
      <c r="A2254" s="1">
        <v>43973</v>
      </c>
      <c r="B2254" t="s">
        <v>40</v>
      </c>
      <c r="C2254" t="s">
        <v>2455</v>
      </c>
      <c r="D2254">
        <v>22</v>
      </c>
      <c r="E2254">
        <v>37048</v>
      </c>
      <c r="F2254">
        <v>421</v>
      </c>
      <c r="G2254">
        <v>2669</v>
      </c>
      <c r="H2254" t="str">
        <f t="shared" si="35"/>
        <v>Not First</v>
      </c>
    </row>
    <row r="2255" spans="1:8" hidden="1" x14ac:dyDescent="0.3">
      <c r="A2255" s="1">
        <v>43974</v>
      </c>
      <c r="B2255" t="s">
        <v>40</v>
      </c>
      <c r="C2255" t="s">
        <v>2456</v>
      </c>
      <c r="D2255">
        <v>22</v>
      </c>
      <c r="E2255">
        <v>37165</v>
      </c>
      <c r="F2255">
        <v>117</v>
      </c>
      <c r="G2255">
        <v>2683</v>
      </c>
      <c r="H2255" t="str">
        <f t="shared" si="35"/>
        <v>Not First</v>
      </c>
    </row>
    <row r="2256" spans="1:8" hidden="1" x14ac:dyDescent="0.3">
      <c r="A2256" s="1">
        <v>43975</v>
      </c>
      <c r="B2256" t="s">
        <v>40</v>
      </c>
      <c r="C2256" t="s">
        <v>2457</v>
      </c>
      <c r="D2256">
        <v>22</v>
      </c>
      <c r="E2256">
        <v>37293</v>
      </c>
      <c r="F2256">
        <v>128</v>
      </c>
      <c r="G2256">
        <v>2690</v>
      </c>
      <c r="H2256" t="str">
        <f t="shared" si="35"/>
        <v>Not First</v>
      </c>
    </row>
    <row r="2257" spans="1:8" hidden="1" x14ac:dyDescent="0.3">
      <c r="A2257" s="1">
        <v>43976</v>
      </c>
      <c r="B2257" t="s">
        <v>40</v>
      </c>
      <c r="C2257" t="s">
        <v>2458</v>
      </c>
      <c r="D2257">
        <v>22</v>
      </c>
      <c r="E2257">
        <v>37916</v>
      </c>
      <c r="F2257">
        <v>623</v>
      </c>
      <c r="G2257">
        <v>2690</v>
      </c>
      <c r="H2257" t="str">
        <f t="shared" si="35"/>
        <v>Not First</v>
      </c>
    </row>
    <row r="2258" spans="1:8" hidden="1" x14ac:dyDescent="0.3">
      <c r="A2258" s="1">
        <v>43977</v>
      </c>
      <c r="B2258" t="s">
        <v>40</v>
      </c>
      <c r="C2258" t="s">
        <v>2459</v>
      </c>
      <c r="D2258">
        <v>22</v>
      </c>
      <c r="E2258">
        <v>38252</v>
      </c>
      <c r="F2258">
        <v>336</v>
      </c>
      <c r="G2258">
        <v>2701</v>
      </c>
      <c r="H2258" t="str">
        <f t="shared" si="35"/>
        <v>Not First</v>
      </c>
    </row>
    <row r="2259" spans="1:8" hidden="1" x14ac:dyDescent="0.3">
      <c r="A2259" s="1">
        <v>43978</v>
      </c>
      <c r="B2259" t="s">
        <v>40</v>
      </c>
      <c r="C2259" t="s">
        <v>2460</v>
      </c>
      <c r="D2259">
        <v>22</v>
      </c>
      <c r="E2259">
        <v>38694</v>
      </c>
      <c r="F2259">
        <v>442</v>
      </c>
      <c r="G2259">
        <v>2722</v>
      </c>
      <c r="H2259" t="str">
        <f t="shared" si="35"/>
        <v>Not First</v>
      </c>
    </row>
    <row r="2260" spans="1:8" hidden="1" x14ac:dyDescent="0.3">
      <c r="A2260" s="1">
        <v>43979</v>
      </c>
      <c r="B2260" t="s">
        <v>40</v>
      </c>
      <c r="C2260" t="s">
        <v>2461</v>
      </c>
      <c r="D2260">
        <v>22</v>
      </c>
      <c r="E2260">
        <v>38907</v>
      </c>
      <c r="F2260">
        <v>213</v>
      </c>
      <c r="G2260">
        <v>2740</v>
      </c>
      <c r="H2260" t="str">
        <f t="shared" si="35"/>
        <v>Not First</v>
      </c>
    </row>
    <row r="2261" spans="1:8" hidden="1" x14ac:dyDescent="0.3">
      <c r="A2261" s="1">
        <v>43980</v>
      </c>
      <c r="B2261" t="s">
        <v>40</v>
      </c>
      <c r="C2261" t="s">
        <v>2462</v>
      </c>
      <c r="D2261">
        <v>22</v>
      </c>
      <c r="E2261">
        <v>38907</v>
      </c>
      <c r="F2261">
        <v>0</v>
      </c>
      <c r="G2261">
        <v>2766</v>
      </c>
      <c r="H2261" t="str">
        <f t="shared" si="35"/>
        <v>Not First</v>
      </c>
    </row>
    <row r="2262" spans="1:8" hidden="1" x14ac:dyDescent="0.3">
      <c r="A2262" s="1">
        <v>43981</v>
      </c>
      <c r="B2262" t="s">
        <v>40</v>
      </c>
      <c r="C2262" t="s">
        <v>2463</v>
      </c>
      <c r="D2262">
        <v>22</v>
      </c>
      <c r="E2262">
        <v>39682</v>
      </c>
      <c r="F2262">
        <v>775</v>
      </c>
      <c r="G2262">
        <v>2785</v>
      </c>
      <c r="H2262" t="str">
        <f t="shared" si="35"/>
        <v>Not First</v>
      </c>
    </row>
    <row r="2263" spans="1:8" hidden="1" x14ac:dyDescent="0.3">
      <c r="A2263" s="1">
        <v>43982</v>
      </c>
      <c r="B2263" t="s">
        <v>40</v>
      </c>
      <c r="C2263" t="s">
        <v>2464</v>
      </c>
      <c r="D2263">
        <v>22</v>
      </c>
      <c r="E2263">
        <v>40021</v>
      </c>
      <c r="F2263">
        <v>339</v>
      </c>
      <c r="G2263">
        <v>2791</v>
      </c>
      <c r="H2263" t="str">
        <f t="shared" si="35"/>
        <v>Not First</v>
      </c>
    </row>
    <row r="2264" spans="1:8" hidden="1" x14ac:dyDescent="0.3">
      <c r="A2264" s="1">
        <v>43983</v>
      </c>
      <c r="B2264" t="s">
        <v>40</v>
      </c>
      <c r="C2264" t="s">
        <v>2465</v>
      </c>
      <c r="D2264">
        <v>22</v>
      </c>
      <c r="E2264">
        <v>40452</v>
      </c>
      <c r="F2264">
        <v>431</v>
      </c>
      <c r="G2264">
        <v>2801</v>
      </c>
      <c r="H2264" t="str">
        <f t="shared" si="35"/>
        <v>Not First</v>
      </c>
    </row>
    <row r="2265" spans="1:8" hidden="1" x14ac:dyDescent="0.3">
      <c r="A2265" s="1">
        <v>43984</v>
      </c>
      <c r="B2265" t="s">
        <v>40</v>
      </c>
      <c r="C2265" t="s">
        <v>2466</v>
      </c>
      <c r="D2265">
        <v>22</v>
      </c>
      <c r="E2265">
        <v>40857</v>
      </c>
      <c r="F2265">
        <v>405</v>
      </c>
      <c r="G2265">
        <v>2835</v>
      </c>
      <c r="H2265" t="str">
        <f t="shared" si="35"/>
        <v>Not First</v>
      </c>
    </row>
    <row r="2266" spans="1:8" hidden="1" x14ac:dyDescent="0.3">
      <c r="A2266" s="1">
        <v>43985</v>
      </c>
      <c r="B2266" t="s">
        <v>40</v>
      </c>
      <c r="C2266" t="s">
        <v>2467</v>
      </c>
      <c r="D2266">
        <v>22</v>
      </c>
      <c r="E2266">
        <v>41244</v>
      </c>
      <c r="F2266">
        <v>387</v>
      </c>
      <c r="G2266">
        <v>2870</v>
      </c>
      <c r="H2266" t="str">
        <f t="shared" si="35"/>
        <v>Not First</v>
      </c>
    </row>
    <row r="2267" spans="1:8" hidden="1" x14ac:dyDescent="0.3">
      <c r="A2267" s="1">
        <v>43986</v>
      </c>
      <c r="B2267" t="s">
        <v>40</v>
      </c>
      <c r="C2267" t="s">
        <v>2468</v>
      </c>
      <c r="D2267">
        <v>22</v>
      </c>
      <c r="E2267">
        <v>41673</v>
      </c>
      <c r="F2267">
        <v>429</v>
      </c>
      <c r="G2267">
        <v>2883</v>
      </c>
      <c r="H2267" t="str">
        <f t="shared" si="35"/>
        <v>Not First</v>
      </c>
    </row>
    <row r="2268" spans="1:8" hidden="1" x14ac:dyDescent="0.3">
      <c r="A2268" s="1">
        <v>43987</v>
      </c>
      <c r="B2268" t="s">
        <v>40</v>
      </c>
      <c r="C2268" t="s">
        <v>2469</v>
      </c>
      <c r="D2268">
        <v>22</v>
      </c>
      <c r="E2268">
        <v>42100</v>
      </c>
      <c r="F2268">
        <v>427</v>
      </c>
      <c r="G2268">
        <v>2912</v>
      </c>
      <c r="H2268" t="str">
        <f t="shared" si="35"/>
        <v>Not First</v>
      </c>
    </row>
    <row r="2269" spans="1:8" hidden="1" x14ac:dyDescent="0.3">
      <c r="A2269" s="1">
        <v>43988</v>
      </c>
      <c r="B2269" t="s">
        <v>40</v>
      </c>
      <c r="C2269" t="s">
        <v>2470</v>
      </c>
      <c r="D2269">
        <v>22</v>
      </c>
      <c r="E2269">
        <v>42597</v>
      </c>
      <c r="F2269">
        <v>497</v>
      </c>
      <c r="G2269">
        <v>2925</v>
      </c>
      <c r="H2269" t="str">
        <f t="shared" si="35"/>
        <v>Not First</v>
      </c>
    </row>
    <row r="2270" spans="1:8" hidden="1" x14ac:dyDescent="0.3">
      <c r="A2270" s="1">
        <v>43989</v>
      </c>
      <c r="B2270" t="s">
        <v>40</v>
      </c>
      <c r="C2270" t="s">
        <v>2471</v>
      </c>
      <c r="D2270">
        <v>22</v>
      </c>
      <c r="E2270">
        <v>42927</v>
      </c>
      <c r="F2270">
        <v>330</v>
      </c>
      <c r="G2270">
        <v>2936</v>
      </c>
      <c r="H2270" t="str">
        <f t="shared" si="35"/>
        <v>Not First</v>
      </c>
    </row>
    <row r="2271" spans="1:8" hidden="1" x14ac:dyDescent="0.3">
      <c r="A2271" s="1">
        <v>43990</v>
      </c>
      <c r="B2271" t="s">
        <v>40</v>
      </c>
      <c r="C2271" t="s">
        <v>2472</v>
      </c>
      <c r="D2271">
        <v>22</v>
      </c>
      <c r="E2271">
        <v>43163</v>
      </c>
      <c r="F2271">
        <v>236</v>
      </c>
      <c r="G2271">
        <v>2944</v>
      </c>
      <c r="H2271" t="str">
        <f t="shared" si="35"/>
        <v>Not First</v>
      </c>
    </row>
    <row r="2272" spans="1:8" hidden="1" x14ac:dyDescent="0.3">
      <c r="A2272" s="1">
        <v>43991</v>
      </c>
      <c r="B2272" t="s">
        <v>40</v>
      </c>
      <c r="C2272" t="s">
        <v>2473</v>
      </c>
      <c r="D2272">
        <v>22</v>
      </c>
      <c r="E2272">
        <v>43725</v>
      </c>
      <c r="F2272">
        <v>562</v>
      </c>
      <c r="G2272">
        <v>2957</v>
      </c>
      <c r="H2272" t="str">
        <f t="shared" si="35"/>
        <v>Not First</v>
      </c>
    </row>
    <row r="2273" spans="1:8" hidden="1" x14ac:dyDescent="0.3">
      <c r="A2273" s="1">
        <v>43992</v>
      </c>
      <c r="B2273" t="s">
        <v>40</v>
      </c>
      <c r="C2273" t="s">
        <v>2474</v>
      </c>
      <c r="D2273">
        <v>22</v>
      </c>
      <c r="E2273">
        <v>44143</v>
      </c>
      <c r="F2273">
        <v>418</v>
      </c>
      <c r="G2273">
        <v>2968</v>
      </c>
      <c r="H2273" t="str">
        <f t="shared" si="35"/>
        <v>Not First</v>
      </c>
    </row>
    <row r="2274" spans="1:8" hidden="1" x14ac:dyDescent="0.3">
      <c r="A2274" s="1">
        <v>43993</v>
      </c>
      <c r="B2274" t="s">
        <v>40</v>
      </c>
      <c r="C2274" t="s">
        <v>2475</v>
      </c>
      <c r="D2274">
        <v>22</v>
      </c>
      <c r="E2274">
        <v>44585</v>
      </c>
      <c r="F2274">
        <v>442</v>
      </c>
      <c r="G2274">
        <v>2987</v>
      </c>
      <c r="H2274" t="str">
        <f t="shared" si="35"/>
        <v>Not First</v>
      </c>
    </row>
    <row r="2275" spans="1:8" hidden="1" x14ac:dyDescent="0.3">
      <c r="A2275" s="1">
        <v>43994</v>
      </c>
      <c r="B2275" t="s">
        <v>40</v>
      </c>
      <c r="C2275" t="s">
        <v>2476</v>
      </c>
      <c r="D2275">
        <v>22</v>
      </c>
      <c r="E2275">
        <v>45108</v>
      </c>
      <c r="F2275">
        <v>523</v>
      </c>
      <c r="G2275">
        <v>2996</v>
      </c>
      <c r="H2275" t="str">
        <f t="shared" si="35"/>
        <v>Not First</v>
      </c>
    </row>
    <row r="2276" spans="1:8" hidden="1" x14ac:dyDescent="0.3">
      <c r="A2276" s="1">
        <v>43995</v>
      </c>
      <c r="B2276" t="s">
        <v>40</v>
      </c>
      <c r="C2276" t="s">
        <v>2477</v>
      </c>
      <c r="D2276">
        <v>22</v>
      </c>
      <c r="E2276">
        <v>46396</v>
      </c>
      <c r="F2276">
        <v>1288</v>
      </c>
      <c r="G2276">
        <v>3004</v>
      </c>
      <c r="H2276" t="str">
        <f t="shared" si="35"/>
        <v>Not First</v>
      </c>
    </row>
    <row r="2277" spans="1:8" hidden="1" x14ac:dyDescent="0.3">
      <c r="A2277" s="1">
        <v>43996</v>
      </c>
      <c r="B2277" t="s">
        <v>40</v>
      </c>
      <c r="C2277" t="s">
        <v>2478</v>
      </c>
      <c r="D2277">
        <v>22</v>
      </c>
      <c r="E2277">
        <v>46732</v>
      </c>
      <c r="F2277">
        <v>336</v>
      </c>
      <c r="G2277">
        <v>3014</v>
      </c>
      <c r="H2277" t="str">
        <f t="shared" si="35"/>
        <v>Not First</v>
      </c>
    </row>
    <row r="2278" spans="1:8" hidden="1" x14ac:dyDescent="0.3">
      <c r="A2278" s="1">
        <v>43997</v>
      </c>
      <c r="B2278" t="s">
        <v>40</v>
      </c>
      <c r="C2278" t="s">
        <v>2479</v>
      </c>
      <c r="D2278">
        <v>22</v>
      </c>
      <c r="E2278">
        <v>47284</v>
      </c>
      <c r="F2278">
        <v>552</v>
      </c>
      <c r="G2278">
        <v>3018</v>
      </c>
      <c r="H2278" t="str">
        <f t="shared" si="35"/>
        <v>Not First</v>
      </c>
    </row>
    <row r="2279" spans="1:8" hidden="1" x14ac:dyDescent="0.3">
      <c r="A2279" s="1">
        <v>43998</v>
      </c>
      <c r="B2279" t="s">
        <v>40</v>
      </c>
      <c r="C2279" t="s">
        <v>2480</v>
      </c>
      <c r="D2279">
        <v>22</v>
      </c>
      <c r="E2279">
        <v>47818</v>
      </c>
      <c r="F2279">
        <v>534</v>
      </c>
      <c r="G2279">
        <v>3042</v>
      </c>
      <c r="H2279" t="str">
        <f t="shared" si="35"/>
        <v>Not First</v>
      </c>
    </row>
    <row r="2280" spans="1:8" hidden="1" x14ac:dyDescent="0.3">
      <c r="A2280" s="1">
        <v>43999</v>
      </c>
      <c r="B2280" t="s">
        <v>40</v>
      </c>
      <c r="C2280" t="s">
        <v>2481</v>
      </c>
      <c r="D2280">
        <v>22</v>
      </c>
      <c r="E2280">
        <v>48746</v>
      </c>
      <c r="F2280">
        <v>928</v>
      </c>
      <c r="G2280">
        <v>3062</v>
      </c>
      <c r="H2280" t="str">
        <f t="shared" si="35"/>
        <v>Not First</v>
      </c>
    </row>
    <row r="2281" spans="1:8" hidden="1" x14ac:dyDescent="0.3">
      <c r="A2281" s="1">
        <v>44000</v>
      </c>
      <c r="B2281" t="s">
        <v>40</v>
      </c>
      <c r="C2281" t="s">
        <v>2482</v>
      </c>
      <c r="D2281">
        <v>22</v>
      </c>
      <c r="E2281">
        <v>49506</v>
      </c>
      <c r="F2281">
        <v>760</v>
      </c>
      <c r="G2281">
        <v>3069</v>
      </c>
      <c r="H2281" t="str">
        <f t="shared" si="35"/>
        <v>Not First</v>
      </c>
    </row>
    <row r="2282" spans="1:8" hidden="1" x14ac:dyDescent="0.3">
      <c r="A2282" s="1">
        <v>44001</v>
      </c>
      <c r="B2282" t="s">
        <v>40</v>
      </c>
      <c r="C2282" t="s">
        <v>2483</v>
      </c>
      <c r="D2282">
        <v>22</v>
      </c>
      <c r="E2282">
        <v>48627</v>
      </c>
      <c r="F2282">
        <v>-879</v>
      </c>
      <c r="G2282">
        <v>3084</v>
      </c>
      <c r="H2282" t="str">
        <f t="shared" si="35"/>
        <v>Not First</v>
      </c>
    </row>
    <row r="2283" spans="1:8" hidden="1" x14ac:dyDescent="0.3">
      <c r="A2283" s="1">
        <v>44002</v>
      </c>
      <c r="B2283" t="s">
        <v>40</v>
      </c>
      <c r="C2283" t="s">
        <v>2484</v>
      </c>
      <c r="D2283">
        <v>22</v>
      </c>
      <c r="E2283">
        <v>49497</v>
      </c>
      <c r="F2283">
        <v>870</v>
      </c>
      <c r="G2283">
        <v>3104</v>
      </c>
      <c r="H2283" t="str">
        <f t="shared" si="35"/>
        <v>Not First</v>
      </c>
    </row>
    <row r="2284" spans="1:8" hidden="1" x14ac:dyDescent="0.3">
      <c r="A2284" s="1">
        <v>44003</v>
      </c>
      <c r="B2284" t="s">
        <v>40</v>
      </c>
      <c r="C2284" t="s">
        <v>2485</v>
      </c>
      <c r="D2284">
        <v>22</v>
      </c>
      <c r="E2284">
        <v>49890</v>
      </c>
      <c r="F2284">
        <v>393</v>
      </c>
      <c r="G2284">
        <v>3105</v>
      </c>
      <c r="H2284" t="str">
        <f t="shared" si="35"/>
        <v>Not First</v>
      </c>
    </row>
    <row r="2285" spans="1:8" hidden="1" x14ac:dyDescent="0.3">
      <c r="A2285" s="1">
        <v>44004</v>
      </c>
      <c r="B2285" t="s">
        <v>40</v>
      </c>
      <c r="C2285" t="s">
        <v>2486</v>
      </c>
      <c r="D2285">
        <v>22</v>
      </c>
      <c r="E2285">
        <v>50352</v>
      </c>
      <c r="F2285">
        <v>462</v>
      </c>
      <c r="G2285">
        <v>3117</v>
      </c>
      <c r="H2285" t="str">
        <f t="shared" si="35"/>
        <v>Not First</v>
      </c>
    </row>
    <row r="2286" spans="1:8" hidden="1" x14ac:dyDescent="0.3">
      <c r="A2286" s="1">
        <v>44005</v>
      </c>
      <c r="B2286" t="s">
        <v>40</v>
      </c>
      <c r="C2286" t="s">
        <v>130</v>
      </c>
      <c r="D2286">
        <v>22</v>
      </c>
      <c r="E2286">
        <v>51708</v>
      </c>
      <c r="F2286">
        <v>1356</v>
      </c>
      <c r="G2286">
        <v>3134</v>
      </c>
      <c r="H2286" t="str">
        <f t="shared" si="35"/>
        <v>Not First</v>
      </c>
    </row>
    <row r="2287" spans="1:8" x14ac:dyDescent="0.3">
      <c r="A2287" s="1">
        <v>43902</v>
      </c>
      <c r="B2287" t="s">
        <v>51</v>
      </c>
      <c r="C2287" t="s">
        <v>2487</v>
      </c>
      <c r="D2287">
        <v>23</v>
      </c>
      <c r="E2287">
        <v>1</v>
      </c>
      <c r="F2287">
        <v>1</v>
      </c>
      <c r="G2287">
        <v>0</v>
      </c>
      <c r="H2287" t="str">
        <f t="shared" si="35"/>
        <v>First</v>
      </c>
    </row>
    <row r="2288" spans="1:8" hidden="1" x14ac:dyDescent="0.3">
      <c r="A2288" s="1">
        <v>43903</v>
      </c>
      <c r="B2288" t="s">
        <v>51</v>
      </c>
      <c r="C2288" t="s">
        <v>2488</v>
      </c>
      <c r="D2288">
        <v>23</v>
      </c>
      <c r="E2288">
        <v>2</v>
      </c>
      <c r="F2288">
        <v>1</v>
      </c>
      <c r="G2288">
        <v>0</v>
      </c>
      <c r="H2288" t="str">
        <f t="shared" si="35"/>
        <v>Not First</v>
      </c>
    </row>
    <row r="2289" spans="1:8" hidden="1" x14ac:dyDescent="0.3">
      <c r="A2289" s="1">
        <v>43904</v>
      </c>
      <c r="B2289" t="s">
        <v>51</v>
      </c>
      <c r="C2289" t="s">
        <v>2489</v>
      </c>
      <c r="D2289">
        <v>23</v>
      </c>
      <c r="E2289">
        <v>3</v>
      </c>
      <c r="F2289">
        <v>1</v>
      </c>
      <c r="G2289">
        <v>0</v>
      </c>
      <c r="H2289" t="str">
        <f t="shared" si="35"/>
        <v>Not First</v>
      </c>
    </row>
    <row r="2290" spans="1:8" hidden="1" x14ac:dyDescent="0.3">
      <c r="A2290" s="1">
        <v>43905</v>
      </c>
      <c r="B2290" t="s">
        <v>51</v>
      </c>
      <c r="C2290" t="s">
        <v>2490</v>
      </c>
      <c r="D2290">
        <v>23</v>
      </c>
      <c r="E2290">
        <v>12</v>
      </c>
      <c r="F2290">
        <v>9</v>
      </c>
      <c r="G2290">
        <v>0</v>
      </c>
      <c r="H2290" t="str">
        <f t="shared" si="35"/>
        <v>Not First</v>
      </c>
    </row>
    <row r="2291" spans="1:8" hidden="1" x14ac:dyDescent="0.3">
      <c r="A2291" s="1">
        <v>43906</v>
      </c>
      <c r="B2291" t="s">
        <v>51</v>
      </c>
      <c r="C2291" t="s">
        <v>2491</v>
      </c>
      <c r="D2291">
        <v>23</v>
      </c>
      <c r="E2291">
        <v>17</v>
      </c>
      <c r="F2291">
        <v>5</v>
      </c>
      <c r="G2291">
        <v>0</v>
      </c>
      <c r="H2291" t="str">
        <f t="shared" si="35"/>
        <v>Not First</v>
      </c>
    </row>
    <row r="2292" spans="1:8" hidden="1" x14ac:dyDescent="0.3">
      <c r="A2292" s="1">
        <v>43907</v>
      </c>
      <c r="B2292" t="s">
        <v>51</v>
      </c>
      <c r="C2292" t="s">
        <v>2492</v>
      </c>
      <c r="D2292">
        <v>23</v>
      </c>
      <c r="E2292">
        <v>32</v>
      </c>
      <c r="F2292">
        <v>15</v>
      </c>
      <c r="G2292">
        <v>0</v>
      </c>
      <c r="H2292" t="str">
        <f t="shared" si="35"/>
        <v>Not First</v>
      </c>
    </row>
    <row r="2293" spans="1:8" hidden="1" x14ac:dyDescent="0.3">
      <c r="A2293" s="1">
        <v>43908</v>
      </c>
      <c r="B2293" t="s">
        <v>51</v>
      </c>
      <c r="C2293" t="s">
        <v>2493</v>
      </c>
      <c r="D2293">
        <v>23</v>
      </c>
      <c r="E2293">
        <v>43</v>
      </c>
      <c r="F2293">
        <v>11</v>
      </c>
      <c r="G2293">
        <v>0</v>
      </c>
      <c r="H2293" t="str">
        <f t="shared" si="35"/>
        <v>Not First</v>
      </c>
    </row>
    <row r="2294" spans="1:8" hidden="1" x14ac:dyDescent="0.3">
      <c r="A2294" s="1">
        <v>43909</v>
      </c>
      <c r="B2294" t="s">
        <v>51</v>
      </c>
      <c r="C2294" t="s">
        <v>2494</v>
      </c>
      <c r="D2294">
        <v>23</v>
      </c>
      <c r="E2294">
        <v>52</v>
      </c>
      <c r="F2294">
        <v>9</v>
      </c>
      <c r="G2294">
        <v>0</v>
      </c>
      <c r="H2294" t="str">
        <f t="shared" si="35"/>
        <v>Not First</v>
      </c>
    </row>
    <row r="2295" spans="1:8" hidden="1" x14ac:dyDescent="0.3">
      <c r="A2295" s="1">
        <v>43910</v>
      </c>
      <c r="B2295" t="s">
        <v>51</v>
      </c>
      <c r="C2295" t="s">
        <v>2495</v>
      </c>
      <c r="D2295">
        <v>23</v>
      </c>
      <c r="E2295">
        <v>57</v>
      </c>
      <c r="F2295">
        <v>5</v>
      </c>
      <c r="G2295">
        <v>0</v>
      </c>
      <c r="H2295" t="str">
        <f t="shared" si="35"/>
        <v>Not First</v>
      </c>
    </row>
    <row r="2296" spans="1:8" hidden="1" x14ac:dyDescent="0.3">
      <c r="A2296" s="1">
        <v>43911</v>
      </c>
      <c r="B2296" t="s">
        <v>51</v>
      </c>
      <c r="C2296" t="s">
        <v>2496</v>
      </c>
      <c r="D2296">
        <v>23</v>
      </c>
      <c r="E2296">
        <v>70</v>
      </c>
      <c r="F2296">
        <v>13</v>
      </c>
      <c r="G2296">
        <v>0</v>
      </c>
      <c r="H2296" t="str">
        <f t="shared" si="35"/>
        <v>Not First</v>
      </c>
    </row>
    <row r="2297" spans="1:8" hidden="1" x14ac:dyDescent="0.3">
      <c r="A2297" s="1">
        <v>43912</v>
      </c>
      <c r="B2297" t="s">
        <v>51</v>
      </c>
      <c r="C2297" t="s">
        <v>2497</v>
      </c>
      <c r="D2297">
        <v>23</v>
      </c>
      <c r="E2297">
        <v>89</v>
      </c>
      <c r="F2297">
        <v>19</v>
      </c>
      <c r="G2297">
        <v>0</v>
      </c>
      <c r="H2297" t="str">
        <f t="shared" si="35"/>
        <v>Not First</v>
      </c>
    </row>
    <row r="2298" spans="1:8" hidden="1" x14ac:dyDescent="0.3">
      <c r="A2298" s="1">
        <v>43913</v>
      </c>
      <c r="B2298" t="s">
        <v>51</v>
      </c>
      <c r="C2298" t="s">
        <v>2498</v>
      </c>
      <c r="D2298">
        <v>23</v>
      </c>
      <c r="E2298">
        <v>107</v>
      </c>
      <c r="F2298">
        <v>18</v>
      </c>
      <c r="G2298">
        <v>0</v>
      </c>
      <c r="H2298" t="str">
        <f t="shared" si="35"/>
        <v>Not First</v>
      </c>
    </row>
    <row r="2299" spans="1:8" hidden="1" x14ac:dyDescent="0.3">
      <c r="A2299" s="1">
        <v>43914</v>
      </c>
      <c r="B2299" t="s">
        <v>51</v>
      </c>
      <c r="C2299" t="s">
        <v>2499</v>
      </c>
      <c r="D2299">
        <v>23</v>
      </c>
      <c r="E2299">
        <v>118</v>
      </c>
      <c r="F2299">
        <v>11</v>
      </c>
      <c r="G2299">
        <v>0</v>
      </c>
      <c r="H2299" t="str">
        <f t="shared" si="35"/>
        <v>Not First</v>
      </c>
    </row>
    <row r="2300" spans="1:8" hidden="1" x14ac:dyDescent="0.3">
      <c r="A2300" s="1">
        <v>43915</v>
      </c>
      <c r="B2300" t="s">
        <v>51</v>
      </c>
      <c r="C2300" t="s">
        <v>2500</v>
      </c>
      <c r="D2300">
        <v>23</v>
      </c>
      <c r="E2300">
        <v>142</v>
      </c>
      <c r="F2300">
        <v>24</v>
      </c>
      <c r="G2300">
        <v>0</v>
      </c>
      <c r="H2300" t="str">
        <f t="shared" si="35"/>
        <v>Not First</v>
      </c>
    </row>
    <row r="2301" spans="1:8" hidden="1" x14ac:dyDescent="0.3">
      <c r="A2301" s="1">
        <v>43916</v>
      </c>
      <c r="B2301" t="s">
        <v>51</v>
      </c>
      <c r="C2301" t="s">
        <v>2501</v>
      </c>
      <c r="D2301">
        <v>23</v>
      </c>
      <c r="E2301">
        <v>155</v>
      </c>
      <c r="F2301">
        <v>13</v>
      </c>
      <c r="G2301">
        <v>0</v>
      </c>
      <c r="H2301" t="str">
        <f t="shared" si="35"/>
        <v>Not First</v>
      </c>
    </row>
    <row r="2302" spans="1:8" hidden="1" x14ac:dyDescent="0.3">
      <c r="A2302" s="1">
        <v>43917</v>
      </c>
      <c r="B2302" t="s">
        <v>51</v>
      </c>
      <c r="C2302" t="s">
        <v>2502</v>
      </c>
      <c r="D2302">
        <v>23</v>
      </c>
      <c r="E2302">
        <v>168</v>
      </c>
      <c r="F2302">
        <v>13</v>
      </c>
      <c r="G2302">
        <v>1</v>
      </c>
      <c r="H2302" t="str">
        <f t="shared" si="35"/>
        <v>Not First</v>
      </c>
    </row>
    <row r="2303" spans="1:8" hidden="1" x14ac:dyDescent="0.3">
      <c r="A2303" s="1">
        <v>43918</v>
      </c>
      <c r="B2303" t="s">
        <v>51</v>
      </c>
      <c r="C2303" t="s">
        <v>2503</v>
      </c>
      <c r="D2303">
        <v>23</v>
      </c>
      <c r="E2303">
        <v>211</v>
      </c>
      <c r="F2303">
        <v>43</v>
      </c>
      <c r="G2303">
        <v>1</v>
      </c>
      <c r="H2303" t="str">
        <f t="shared" si="35"/>
        <v>Not First</v>
      </c>
    </row>
    <row r="2304" spans="1:8" hidden="1" x14ac:dyDescent="0.3">
      <c r="A2304" s="1">
        <v>43919</v>
      </c>
      <c r="B2304" t="s">
        <v>51</v>
      </c>
      <c r="C2304" t="s">
        <v>2504</v>
      </c>
      <c r="D2304">
        <v>23</v>
      </c>
      <c r="E2304">
        <v>253</v>
      </c>
      <c r="F2304">
        <v>42</v>
      </c>
      <c r="G2304">
        <v>3</v>
      </c>
      <c r="H2304" t="str">
        <f t="shared" si="35"/>
        <v>Not First</v>
      </c>
    </row>
    <row r="2305" spans="1:8" hidden="1" x14ac:dyDescent="0.3">
      <c r="A2305" s="1">
        <v>43920</v>
      </c>
      <c r="B2305" t="s">
        <v>51</v>
      </c>
      <c r="C2305" t="s">
        <v>2505</v>
      </c>
      <c r="D2305">
        <v>23</v>
      </c>
      <c r="E2305">
        <v>275</v>
      </c>
      <c r="F2305">
        <v>22</v>
      </c>
      <c r="G2305">
        <v>3</v>
      </c>
      <c r="H2305" t="str">
        <f t="shared" si="35"/>
        <v>Not First</v>
      </c>
    </row>
    <row r="2306" spans="1:8" hidden="1" x14ac:dyDescent="0.3">
      <c r="A2306" s="1">
        <v>43921</v>
      </c>
      <c r="B2306" t="s">
        <v>51</v>
      </c>
      <c r="C2306" t="s">
        <v>2506</v>
      </c>
      <c r="D2306">
        <v>23</v>
      </c>
      <c r="E2306">
        <v>303</v>
      </c>
      <c r="F2306">
        <v>28</v>
      </c>
      <c r="G2306">
        <v>5</v>
      </c>
      <c r="H2306" t="str">
        <f t="shared" si="35"/>
        <v>Not First</v>
      </c>
    </row>
    <row r="2307" spans="1:8" hidden="1" x14ac:dyDescent="0.3">
      <c r="A2307" s="1">
        <v>43922</v>
      </c>
      <c r="B2307" t="s">
        <v>51</v>
      </c>
      <c r="C2307" t="s">
        <v>2507</v>
      </c>
      <c r="D2307">
        <v>23</v>
      </c>
      <c r="E2307">
        <v>344</v>
      </c>
      <c r="F2307">
        <v>41</v>
      </c>
      <c r="G2307">
        <v>7</v>
      </c>
      <c r="H2307" t="str">
        <f t="shared" ref="H2307:H2370" si="36">IF(B2307&lt;&gt;B2306,"First","Not First")</f>
        <v>Not First</v>
      </c>
    </row>
    <row r="2308" spans="1:8" hidden="1" x14ac:dyDescent="0.3">
      <c r="A2308" s="1">
        <v>43923</v>
      </c>
      <c r="B2308" t="s">
        <v>51</v>
      </c>
      <c r="C2308" t="s">
        <v>131</v>
      </c>
      <c r="D2308">
        <v>23</v>
      </c>
      <c r="E2308">
        <v>376</v>
      </c>
      <c r="F2308">
        <v>32</v>
      </c>
      <c r="G2308">
        <v>7</v>
      </c>
      <c r="H2308" t="str">
        <f t="shared" si="36"/>
        <v>Not First</v>
      </c>
    </row>
    <row r="2309" spans="1:8" hidden="1" x14ac:dyDescent="0.3">
      <c r="A2309" s="1">
        <v>43924</v>
      </c>
      <c r="B2309" t="s">
        <v>51</v>
      </c>
      <c r="C2309" t="s">
        <v>2508</v>
      </c>
      <c r="D2309">
        <v>23</v>
      </c>
      <c r="E2309">
        <v>432</v>
      </c>
      <c r="F2309">
        <v>56</v>
      </c>
      <c r="G2309">
        <v>9</v>
      </c>
      <c r="H2309" t="str">
        <f t="shared" si="36"/>
        <v>Not First</v>
      </c>
    </row>
    <row r="2310" spans="1:8" hidden="1" x14ac:dyDescent="0.3">
      <c r="A2310" s="1">
        <v>43925</v>
      </c>
      <c r="B2310" t="s">
        <v>51</v>
      </c>
      <c r="C2310" t="s">
        <v>2509</v>
      </c>
      <c r="D2310">
        <v>23</v>
      </c>
      <c r="E2310">
        <v>456</v>
      </c>
      <c r="F2310">
        <v>24</v>
      </c>
      <c r="G2310">
        <v>10</v>
      </c>
      <c r="H2310" t="str">
        <f t="shared" si="36"/>
        <v>Not First</v>
      </c>
    </row>
    <row r="2311" spans="1:8" hidden="1" x14ac:dyDescent="0.3">
      <c r="A2311" s="1">
        <v>43926</v>
      </c>
      <c r="B2311" t="s">
        <v>51</v>
      </c>
      <c r="C2311" t="s">
        <v>2510</v>
      </c>
      <c r="D2311">
        <v>23</v>
      </c>
      <c r="E2311">
        <v>470</v>
      </c>
      <c r="F2311">
        <v>14</v>
      </c>
      <c r="G2311">
        <v>10</v>
      </c>
      <c r="H2311" t="str">
        <f t="shared" si="36"/>
        <v>Not First</v>
      </c>
    </row>
    <row r="2312" spans="1:8" hidden="1" x14ac:dyDescent="0.3">
      <c r="A2312" s="1">
        <v>43927</v>
      </c>
      <c r="B2312" t="s">
        <v>51</v>
      </c>
      <c r="C2312" t="s">
        <v>2511</v>
      </c>
      <c r="D2312">
        <v>23</v>
      </c>
      <c r="E2312">
        <v>499</v>
      </c>
      <c r="F2312">
        <v>29</v>
      </c>
      <c r="G2312">
        <v>10</v>
      </c>
      <c r="H2312" t="str">
        <f t="shared" si="36"/>
        <v>Not First</v>
      </c>
    </row>
    <row r="2313" spans="1:8" hidden="1" x14ac:dyDescent="0.3">
      <c r="A2313" s="1">
        <v>43928</v>
      </c>
      <c r="B2313" t="s">
        <v>51</v>
      </c>
      <c r="C2313" t="s">
        <v>2512</v>
      </c>
      <c r="D2313">
        <v>23</v>
      </c>
      <c r="E2313">
        <v>519</v>
      </c>
      <c r="F2313">
        <v>20</v>
      </c>
      <c r="G2313">
        <v>12</v>
      </c>
      <c r="H2313" t="str">
        <f t="shared" si="36"/>
        <v>Not First</v>
      </c>
    </row>
    <row r="2314" spans="1:8" hidden="1" x14ac:dyDescent="0.3">
      <c r="A2314" s="1">
        <v>43929</v>
      </c>
      <c r="B2314" t="s">
        <v>51</v>
      </c>
      <c r="C2314" t="s">
        <v>2513</v>
      </c>
      <c r="D2314">
        <v>23</v>
      </c>
      <c r="E2314">
        <v>537</v>
      </c>
      <c r="F2314">
        <v>18</v>
      </c>
      <c r="G2314">
        <v>14</v>
      </c>
      <c r="H2314" t="str">
        <f t="shared" si="36"/>
        <v>Not First</v>
      </c>
    </row>
    <row r="2315" spans="1:8" hidden="1" x14ac:dyDescent="0.3">
      <c r="A2315" s="1">
        <v>43930</v>
      </c>
      <c r="B2315" t="s">
        <v>51</v>
      </c>
      <c r="C2315" t="s">
        <v>2514</v>
      </c>
      <c r="D2315">
        <v>23</v>
      </c>
      <c r="E2315">
        <v>560</v>
      </c>
      <c r="F2315">
        <v>23</v>
      </c>
      <c r="G2315">
        <v>16</v>
      </c>
      <c r="H2315" t="str">
        <f t="shared" si="36"/>
        <v>Not First</v>
      </c>
    </row>
    <row r="2316" spans="1:8" hidden="1" x14ac:dyDescent="0.3">
      <c r="A2316" s="1">
        <v>43931</v>
      </c>
      <c r="B2316" t="s">
        <v>51</v>
      </c>
      <c r="C2316" t="s">
        <v>2515</v>
      </c>
      <c r="D2316">
        <v>23</v>
      </c>
      <c r="E2316">
        <v>586</v>
      </c>
      <c r="F2316">
        <v>26</v>
      </c>
      <c r="G2316">
        <v>17</v>
      </c>
      <c r="H2316" t="str">
        <f t="shared" si="36"/>
        <v>Not First</v>
      </c>
    </row>
    <row r="2317" spans="1:8" hidden="1" x14ac:dyDescent="0.3">
      <c r="A2317" s="1">
        <v>43932</v>
      </c>
      <c r="B2317" t="s">
        <v>51</v>
      </c>
      <c r="C2317" t="s">
        <v>2516</v>
      </c>
      <c r="D2317">
        <v>23</v>
      </c>
      <c r="E2317">
        <v>616</v>
      </c>
      <c r="F2317">
        <v>30</v>
      </c>
      <c r="G2317">
        <v>19</v>
      </c>
      <c r="H2317" t="str">
        <f t="shared" si="36"/>
        <v>Not First</v>
      </c>
    </row>
    <row r="2318" spans="1:8" hidden="1" x14ac:dyDescent="0.3">
      <c r="A2318" s="1">
        <v>43933</v>
      </c>
      <c r="B2318" t="s">
        <v>51</v>
      </c>
      <c r="C2318" t="s">
        <v>2517</v>
      </c>
      <c r="D2318">
        <v>23</v>
      </c>
      <c r="E2318">
        <v>633</v>
      </c>
      <c r="F2318">
        <v>17</v>
      </c>
      <c r="G2318">
        <v>19</v>
      </c>
      <c r="H2318" t="str">
        <f t="shared" si="36"/>
        <v>Not First</v>
      </c>
    </row>
    <row r="2319" spans="1:8" hidden="1" x14ac:dyDescent="0.3">
      <c r="A2319" s="1">
        <v>43934</v>
      </c>
      <c r="B2319" t="s">
        <v>51</v>
      </c>
      <c r="C2319" t="s">
        <v>2518</v>
      </c>
      <c r="D2319">
        <v>23</v>
      </c>
      <c r="E2319">
        <v>698</v>
      </c>
      <c r="F2319">
        <v>65</v>
      </c>
      <c r="G2319">
        <v>19</v>
      </c>
      <c r="H2319" t="str">
        <f t="shared" si="36"/>
        <v>Not First</v>
      </c>
    </row>
    <row r="2320" spans="1:8" hidden="1" x14ac:dyDescent="0.3">
      <c r="A2320" s="1">
        <v>43935</v>
      </c>
      <c r="B2320" t="s">
        <v>51</v>
      </c>
      <c r="C2320" t="s">
        <v>2519</v>
      </c>
      <c r="D2320">
        <v>23</v>
      </c>
      <c r="E2320">
        <v>734</v>
      </c>
      <c r="F2320">
        <v>36</v>
      </c>
      <c r="G2320">
        <v>20</v>
      </c>
      <c r="H2320" t="str">
        <f t="shared" si="36"/>
        <v>Not First</v>
      </c>
    </row>
    <row r="2321" spans="1:8" hidden="1" x14ac:dyDescent="0.3">
      <c r="A2321" s="1">
        <v>43936</v>
      </c>
      <c r="B2321" t="s">
        <v>51</v>
      </c>
      <c r="C2321" t="s">
        <v>2520</v>
      </c>
      <c r="D2321">
        <v>23</v>
      </c>
      <c r="E2321">
        <v>770</v>
      </c>
      <c r="F2321">
        <v>36</v>
      </c>
      <c r="G2321">
        <v>24</v>
      </c>
      <c r="H2321" t="str">
        <f t="shared" si="36"/>
        <v>Not First</v>
      </c>
    </row>
    <row r="2322" spans="1:8" hidden="1" x14ac:dyDescent="0.3">
      <c r="A2322" s="1">
        <v>43937</v>
      </c>
      <c r="B2322" t="s">
        <v>51</v>
      </c>
      <c r="C2322" t="s">
        <v>2521</v>
      </c>
      <c r="D2322">
        <v>23</v>
      </c>
      <c r="E2322">
        <v>796</v>
      </c>
      <c r="F2322">
        <v>26</v>
      </c>
      <c r="G2322">
        <v>27</v>
      </c>
      <c r="H2322" t="str">
        <f t="shared" si="36"/>
        <v>Not First</v>
      </c>
    </row>
    <row r="2323" spans="1:8" hidden="1" x14ac:dyDescent="0.3">
      <c r="A2323" s="1">
        <v>43938</v>
      </c>
      <c r="B2323" t="s">
        <v>51</v>
      </c>
      <c r="C2323" t="s">
        <v>2522</v>
      </c>
      <c r="D2323">
        <v>23</v>
      </c>
      <c r="E2323">
        <v>827</v>
      </c>
      <c r="F2323">
        <v>31</v>
      </c>
      <c r="G2323">
        <v>29</v>
      </c>
      <c r="H2323" t="str">
        <f t="shared" si="36"/>
        <v>Not First</v>
      </c>
    </row>
    <row r="2324" spans="1:8" hidden="1" x14ac:dyDescent="0.3">
      <c r="A2324" s="1">
        <v>43939</v>
      </c>
      <c r="B2324" t="s">
        <v>51</v>
      </c>
      <c r="C2324" t="s">
        <v>2523</v>
      </c>
      <c r="D2324">
        <v>23</v>
      </c>
      <c r="E2324">
        <v>847</v>
      </c>
      <c r="F2324">
        <v>20</v>
      </c>
      <c r="G2324">
        <v>32</v>
      </c>
      <c r="H2324" t="str">
        <f t="shared" si="36"/>
        <v>Not First</v>
      </c>
    </row>
    <row r="2325" spans="1:8" hidden="1" x14ac:dyDescent="0.3">
      <c r="A2325" s="1">
        <v>43940</v>
      </c>
      <c r="B2325" t="s">
        <v>51</v>
      </c>
      <c r="C2325" t="s">
        <v>2524</v>
      </c>
      <c r="D2325">
        <v>23</v>
      </c>
      <c r="E2325">
        <v>867</v>
      </c>
      <c r="F2325">
        <v>20</v>
      </c>
      <c r="G2325">
        <v>34</v>
      </c>
      <c r="H2325" t="str">
        <f t="shared" si="36"/>
        <v>Not First</v>
      </c>
    </row>
    <row r="2326" spans="1:8" hidden="1" x14ac:dyDescent="0.3">
      <c r="A2326" s="1">
        <v>43941</v>
      </c>
      <c r="B2326" t="s">
        <v>51</v>
      </c>
      <c r="C2326" t="s">
        <v>2525</v>
      </c>
      <c r="D2326">
        <v>23</v>
      </c>
      <c r="E2326">
        <v>875</v>
      </c>
      <c r="F2326">
        <v>8</v>
      </c>
      <c r="G2326">
        <v>35</v>
      </c>
      <c r="H2326" t="str">
        <f t="shared" si="36"/>
        <v>Not First</v>
      </c>
    </row>
    <row r="2327" spans="1:8" hidden="1" x14ac:dyDescent="0.3">
      <c r="A2327" s="1">
        <v>43942</v>
      </c>
      <c r="B2327" t="s">
        <v>51</v>
      </c>
      <c r="C2327" t="s">
        <v>2526</v>
      </c>
      <c r="D2327">
        <v>23</v>
      </c>
      <c r="E2327">
        <v>888</v>
      </c>
      <c r="F2327">
        <v>13</v>
      </c>
      <c r="G2327">
        <v>36</v>
      </c>
      <c r="H2327" t="str">
        <f t="shared" si="36"/>
        <v>Not First</v>
      </c>
    </row>
    <row r="2328" spans="1:8" hidden="1" x14ac:dyDescent="0.3">
      <c r="A2328" s="1">
        <v>43943</v>
      </c>
      <c r="B2328" t="s">
        <v>51</v>
      </c>
      <c r="C2328" t="s">
        <v>2527</v>
      </c>
      <c r="D2328">
        <v>23</v>
      </c>
      <c r="E2328">
        <v>907</v>
      </c>
      <c r="F2328">
        <v>19</v>
      </c>
      <c r="G2328">
        <v>39</v>
      </c>
      <c r="H2328" t="str">
        <f t="shared" si="36"/>
        <v>Not First</v>
      </c>
    </row>
    <row r="2329" spans="1:8" hidden="1" x14ac:dyDescent="0.3">
      <c r="A2329" s="1">
        <v>43944</v>
      </c>
      <c r="B2329" t="s">
        <v>51</v>
      </c>
      <c r="C2329" t="s">
        <v>2528</v>
      </c>
      <c r="D2329">
        <v>23</v>
      </c>
      <c r="E2329">
        <v>937</v>
      </c>
      <c r="F2329">
        <v>30</v>
      </c>
      <c r="G2329">
        <v>44</v>
      </c>
      <c r="H2329" t="str">
        <f t="shared" si="36"/>
        <v>Not First</v>
      </c>
    </row>
    <row r="2330" spans="1:8" hidden="1" x14ac:dyDescent="0.3">
      <c r="A2330" s="1">
        <v>43945</v>
      </c>
      <c r="B2330" t="s">
        <v>51</v>
      </c>
      <c r="C2330" t="s">
        <v>2529</v>
      </c>
      <c r="D2330">
        <v>23</v>
      </c>
      <c r="E2330">
        <v>965</v>
      </c>
      <c r="F2330">
        <v>28</v>
      </c>
      <c r="G2330">
        <v>47</v>
      </c>
      <c r="H2330" t="str">
        <f t="shared" si="36"/>
        <v>Not First</v>
      </c>
    </row>
    <row r="2331" spans="1:8" hidden="1" x14ac:dyDescent="0.3">
      <c r="A2331" s="1">
        <v>43946</v>
      </c>
      <c r="B2331" t="s">
        <v>51</v>
      </c>
      <c r="C2331" t="s">
        <v>2530</v>
      </c>
      <c r="D2331">
        <v>23</v>
      </c>
      <c r="E2331">
        <v>990</v>
      </c>
      <c r="F2331">
        <v>25</v>
      </c>
      <c r="G2331">
        <v>50</v>
      </c>
      <c r="H2331" t="str">
        <f t="shared" si="36"/>
        <v>Not First</v>
      </c>
    </row>
    <row r="2332" spans="1:8" hidden="1" x14ac:dyDescent="0.3">
      <c r="A2332" s="1">
        <v>43947</v>
      </c>
      <c r="B2332" t="s">
        <v>51</v>
      </c>
      <c r="C2332" t="s">
        <v>2531</v>
      </c>
      <c r="D2332">
        <v>23</v>
      </c>
      <c r="E2332">
        <v>1015</v>
      </c>
      <c r="F2332">
        <v>25</v>
      </c>
      <c r="G2332">
        <v>50</v>
      </c>
      <c r="H2332" t="str">
        <f t="shared" si="36"/>
        <v>Not First</v>
      </c>
    </row>
    <row r="2333" spans="1:8" hidden="1" x14ac:dyDescent="0.3">
      <c r="A2333" s="1">
        <v>43948</v>
      </c>
      <c r="B2333" t="s">
        <v>51</v>
      </c>
      <c r="C2333" t="s">
        <v>2532</v>
      </c>
      <c r="D2333">
        <v>23</v>
      </c>
      <c r="E2333">
        <v>1023</v>
      </c>
      <c r="F2333">
        <v>8</v>
      </c>
      <c r="G2333">
        <v>51</v>
      </c>
      <c r="H2333" t="str">
        <f t="shared" si="36"/>
        <v>Not First</v>
      </c>
    </row>
    <row r="2334" spans="1:8" hidden="1" x14ac:dyDescent="0.3">
      <c r="A2334" s="1">
        <v>43949</v>
      </c>
      <c r="B2334" t="s">
        <v>51</v>
      </c>
      <c r="C2334" t="s">
        <v>2533</v>
      </c>
      <c r="D2334">
        <v>23</v>
      </c>
      <c r="E2334">
        <v>1040</v>
      </c>
      <c r="F2334">
        <v>17</v>
      </c>
      <c r="G2334">
        <v>51</v>
      </c>
      <c r="H2334" t="str">
        <f t="shared" si="36"/>
        <v>Not First</v>
      </c>
    </row>
    <row r="2335" spans="1:8" hidden="1" x14ac:dyDescent="0.3">
      <c r="A2335" s="1">
        <v>43950</v>
      </c>
      <c r="B2335" t="s">
        <v>51</v>
      </c>
      <c r="C2335" t="s">
        <v>2534</v>
      </c>
      <c r="D2335">
        <v>23</v>
      </c>
      <c r="E2335">
        <v>1056</v>
      </c>
      <c r="F2335">
        <v>16</v>
      </c>
      <c r="G2335">
        <v>52</v>
      </c>
      <c r="H2335" t="str">
        <f t="shared" si="36"/>
        <v>Not First</v>
      </c>
    </row>
    <row r="2336" spans="1:8" hidden="1" x14ac:dyDescent="0.3">
      <c r="A2336" s="1">
        <v>43951</v>
      </c>
      <c r="B2336" t="s">
        <v>51</v>
      </c>
      <c r="C2336" t="s">
        <v>2535</v>
      </c>
      <c r="D2336">
        <v>23</v>
      </c>
      <c r="E2336">
        <v>1095</v>
      </c>
      <c r="F2336">
        <v>39</v>
      </c>
      <c r="G2336">
        <v>53</v>
      </c>
      <c r="H2336" t="str">
        <f t="shared" si="36"/>
        <v>Not First</v>
      </c>
    </row>
    <row r="2337" spans="1:8" hidden="1" x14ac:dyDescent="0.3">
      <c r="A2337" s="1">
        <v>43952</v>
      </c>
      <c r="B2337" t="s">
        <v>51</v>
      </c>
      <c r="C2337" t="s">
        <v>2536</v>
      </c>
      <c r="D2337">
        <v>23</v>
      </c>
      <c r="E2337">
        <v>1123</v>
      </c>
      <c r="F2337">
        <v>28</v>
      </c>
      <c r="G2337">
        <v>55</v>
      </c>
      <c r="H2337" t="str">
        <f t="shared" si="36"/>
        <v>Not First</v>
      </c>
    </row>
    <row r="2338" spans="1:8" hidden="1" x14ac:dyDescent="0.3">
      <c r="A2338" s="1">
        <v>43953</v>
      </c>
      <c r="B2338" t="s">
        <v>51</v>
      </c>
      <c r="C2338" t="s">
        <v>2537</v>
      </c>
      <c r="D2338">
        <v>23</v>
      </c>
      <c r="E2338">
        <v>1152</v>
      </c>
      <c r="F2338">
        <v>29</v>
      </c>
      <c r="G2338">
        <v>56</v>
      </c>
      <c r="H2338" t="str">
        <f t="shared" si="36"/>
        <v>Not First</v>
      </c>
    </row>
    <row r="2339" spans="1:8" hidden="1" x14ac:dyDescent="0.3">
      <c r="A2339" s="1">
        <v>43954</v>
      </c>
      <c r="B2339" t="s">
        <v>51</v>
      </c>
      <c r="C2339" t="s">
        <v>2538</v>
      </c>
      <c r="D2339">
        <v>23</v>
      </c>
      <c r="E2339">
        <v>1185</v>
      </c>
      <c r="F2339">
        <v>33</v>
      </c>
      <c r="G2339">
        <v>57</v>
      </c>
      <c r="H2339" t="str">
        <f t="shared" si="36"/>
        <v>Not First</v>
      </c>
    </row>
    <row r="2340" spans="1:8" hidden="1" x14ac:dyDescent="0.3">
      <c r="A2340" s="1">
        <v>43955</v>
      </c>
      <c r="B2340" t="s">
        <v>51</v>
      </c>
      <c r="C2340" t="s">
        <v>2539</v>
      </c>
      <c r="D2340">
        <v>23</v>
      </c>
      <c r="E2340">
        <v>1205</v>
      </c>
      <c r="F2340">
        <v>20</v>
      </c>
      <c r="G2340">
        <v>57</v>
      </c>
      <c r="H2340" t="str">
        <f t="shared" si="36"/>
        <v>Not First</v>
      </c>
    </row>
    <row r="2341" spans="1:8" hidden="1" x14ac:dyDescent="0.3">
      <c r="A2341" s="1">
        <v>43956</v>
      </c>
      <c r="B2341" t="s">
        <v>51</v>
      </c>
      <c r="C2341" t="s">
        <v>2540</v>
      </c>
      <c r="D2341">
        <v>23</v>
      </c>
      <c r="E2341">
        <v>1226</v>
      </c>
      <c r="F2341">
        <v>21</v>
      </c>
      <c r="G2341">
        <v>61</v>
      </c>
      <c r="H2341" t="str">
        <f t="shared" si="36"/>
        <v>Not First</v>
      </c>
    </row>
    <row r="2342" spans="1:8" hidden="1" x14ac:dyDescent="0.3">
      <c r="A2342" s="1">
        <v>43957</v>
      </c>
      <c r="B2342" t="s">
        <v>51</v>
      </c>
      <c r="C2342" t="s">
        <v>2541</v>
      </c>
      <c r="D2342">
        <v>23</v>
      </c>
      <c r="E2342">
        <v>1254</v>
      </c>
      <c r="F2342">
        <v>28</v>
      </c>
      <c r="G2342">
        <v>62</v>
      </c>
      <c r="H2342" t="str">
        <f t="shared" si="36"/>
        <v>Not First</v>
      </c>
    </row>
    <row r="2343" spans="1:8" hidden="1" x14ac:dyDescent="0.3">
      <c r="A2343" s="1">
        <v>43958</v>
      </c>
      <c r="B2343" t="s">
        <v>51</v>
      </c>
      <c r="C2343" t="s">
        <v>2542</v>
      </c>
      <c r="D2343">
        <v>23</v>
      </c>
      <c r="E2343">
        <v>1330</v>
      </c>
      <c r="F2343">
        <v>76</v>
      </c>
      <c r="G2343">
        <v>62</v>
      </c>
      <c r="H2343" t="str">
        <f t="shared" si="36"/>
        <v>Not First</v>
      </c>
    </row>
    <row r="2344" spans="1:8" hidden="1" x14ac:dyDescent="0.3">
      <c r="A2344" s="1">
        <v>43959</v>
      </c>
      <c r="B2344" t="s">
        <v>51</v>
      </c>
      <c r="C2344" t="s">
        <v>2543</v>
      </c>
      <c r="D2344">
        <v>23</v>
      </c>
      <c r="E2344">
        <v>1374</v>
      </c>
      <c r="F2344">
        <v>44</v>
      </c>
      <c r="G2344">
        <v>63</v>
      </c>
      <c r="H2344" t="str">
        <f t="shared" si="36"/>
        <v>Not First</v>
      </c>
    </row>
    <row r="2345" spans="1:8" hidden="1" x14ac:dyDescent="0.3">
      <c r="A2345" s="1">
        <v>43960</v>
      </c>
      <c r="B2345" t="s">
        <v>51</v>
      </c>
      <c r="C2345" t="s">
        <v>2544</v>
      </c>
      <c r="D2345">
        <v>23</v>
      </c>
      <c r="E2345">
        <v>1408</v>
      </c>
      <c r="F2345">
        <v>34</v>
      </c>
      <c r="G2345">
        <v>64</v>
      </c>
      <c r="H2345" t="str">
        <f t="shared" si="36"/>
        <v>Not First</v>
      </c>
    </row>
    <row r="2346" spans="1:8" hidden="1" x14ac:dyDescent="0.3">
      <c r="A2346" s="1">
        <v>43961</v>
      </c>
      <c r="B2346" t="s">
        <v>51</v>
      </c>
      <c r="C2346" t="s">
        <v>2545</v>
      </c>
      <c r="D2346">
        <v>23</v>
      </c>
      <c r="E2346">
        <v>1436</v>
      </c>
      <c r="F2346">
        <v>28</v>
      </c>
      <c r="G2346">
        <v>64</v>
      </c>
      <c r="H2346" t="str">
        <f t="shared" si="36"/>
        <v>Not First</v>
      </c>
    </row>
    <row r="2347" spans="1:8" hidden="1" x14ac:dyDescent="0.3">
      <c r="A2347" s="1">
        <v>43962</v>
      </c>
      <c r="B2347" t="s">
        <v>51</v>
      </c>
      <c r="C2347" t="s">
        <v>2546</v>
      </c>
      <c r="D2347">
        <v>23</v>
      </c>
      <c r="E2347">
        <v>1462</v>
      </c>
      <c r="F2347">
        <v>26</v>
      </c>
      <c r="G2347">
        <v>65</v>
      </c>
      <c r="H2347" t="str">
        <f t="shared" si="36"/>
        <v>Not First</v>
      </c>
    </row>
    <row r="2348" spans="1:8" hidden="1" x14ac:dyDescent="0.3">
      <c r="A2348" s="1">
        <v>43963</v>
      </c>
      <c r="B2348" t="s">
        <v>51</v>
      </c>
      <c r="C2348" t="s">
        <v>2547</v>
      </c>
      <c r="D2348">
        <v>23</v>
      </c>
      <c r="E2348">
        <v>1477</v>
      </c>
      <c r="F2348">
        <v>15</v>
      </c>
      <c r="G2348">
        <v>65</v>
      </c>
      <c r="H2348" t="str">
        <f t="shared" si="36"/>
        <v>Not First</v>
      </c>
    </row>
    <row r="2349" spans="1:8" hidden="1" x14ac:dyDescent="0.3">
      <c r="A2349" s="1">
        <v>43964</v>
      </c>
      <c r="B2349" t="s">
        <v>51</v>
      </c>
      <c r="C2349" t="s">
        <v>2548</v>
      </c>
      <c r="D2349">
        <v>23</v>
      </c>
      <c r="E2349">
        <v>1515</v>
      </c>
      <c r="F2349">
        <v>38</v>
      </c>
      <c r="G2349">
        <v>66</v>
      </c>
      <c r="H2349" t="str">
        <f t="shared" si="36"/>
        <v>Not First</v>
      </c>
    </row>
    <row r="2350" spans="1:8" hidden="1" x14ac:dyDescent="0.3">
      <c r="A2350" s="1">
        <v>43965</v>
      </c>
      <c r="B2350" t="s">
        <v>51</v>
      </c>
      <c r="C2350" t="s">
        <v>2549</v>
      </c>
      <c r="D2350">
        <v>23</v>
      </c>
      <c r="E2350">
        <v>1565</v>
      </c>
      <c r="F2350">
        <v>50</v>
      </c>
      <c r="G2350">
        <v>69</v>
      </c>
      <c r="H2350" t="str">
        <f t="shared" si="36"/>
        <v>Not First</v>
      </c>
    </row>
    <row r="2351" spans="1:8" hidden="1" x14ac:dyDescent="0.3">
      <c r="A2351" s="1">
        <v>43966</v>
      </c>
      <c r="B2351" t="s">
        <v>51</v>
      </c>
      <c r="C2351" t="s">
        <v>2550</v>
      </c>
      <c r="D2351">
        <v>23</v>
      </c>
      <c r="E2351">
        <v>1603</v>
      </c>
      <c r="F2351">
        <v>38</v>
      </c>
      <c r="G2351">
        <v>69</v>
      </c>
      <c r="H2351" t="str">
        <f t="shared" si="36"/>
        <v>Not First</v>
      </c>
    </row>
    <row r="2352" spans="1:8" hidden="1" x14ac:dyDescent="0.3">
      <c r="A2352" s="1">
        <v>43967</v>
      </c>
      <c r="B2352" t="s">
        <v>51</v>
      </c>
      <c r="C2352" t="s">
        <v>2551</v>
      </c>
      <c r="D2352">
        <v>23</v>
      </c>
      <c r="E2352">
        <v>1648</v>
      </c>
      <c r="F2352">
        <v>45</v>
      </c>
      <c r="G2352">
        <v>70</v>
      </c>
      <c r="H2352" t="str">
        <f t="shared" si="36"/>
        <v>Not First</v>
      </c>
    </row>
    <row r="2353" spans="1:8" hidden="1" x14ac:dyDescent="0.3">
      <c r="A2353" s="1">
        <v>43968</v>
      </c>
      <c r="B2353" t="s">
        <v>51</v>
      </c>
      <c r="C2353" t="s">
        <v>2552</v>
      </c>
      <c r="D2353">
        <v>23</v>
      </c>
      <c r="E2353">
        <v>1687</v>
      </c>
      <c r="F2353">
        <v>39</v>
      </c>
      <c r="G2353">
        <v>70</v>
      </c>
      <c r="H2353" t="str">
        <f t="shared" si="36"/>
        <v>Not First</v>
      </c>
    </row>
    <row r="2354" spans="1:8" hidden="1" x14ac:dyDescent="0.3">
      <c r="A2354" s="1">
        <v>43969</v>
      </c>
      <c r="B2354" t="s">
        <v>51</v>
      </c>
      <c r="C2354" t="s">
        <v>2553</v>
      </c>
      <c r="D2354">
        <v>23</v>
      </c>
      <c r="E2354">
        <v>1713</v>
      </c>
      <c r="F2354">
        <v>26</v>
      </c>
      <c r="G2354">
        <v>71</v>
      </c>
      <c r="H2354" t="str">
        <f t="shared" si="36"/>
        <v>Not First</v>
      </c>
    </row>
    <row r="2355" spans="1:8" hidden="1" x14ac:dyDescent="0.3">
      <c r="A2355" s="1">
        <v>43970</v>
      </c>
      <c r="B2355" t="s">
        <v>51</v>
      </c>
      <c r="C2355" t="s">
        <v>2554</v>
      </c>
      <c r="D2355">
        <v>23</v>
      </c>
      <c r="E2355">
        <v>1741</v>
      </c>
      <c r="F2355">
        <v>28</v>
      </c>
      <c r="G2355">
        <v>73</v>
      </c>
      <c r="H2355" t="str">
        <f t="shared" si="36"/>
        <v>Not First</v>
      </c>
    </row>
    <row r="2356" spans="1:8" hidden="1" x14ac:dyDescent="0.3">
      <c r="A2356" s="1">
        <v>43971</v>
      </c>
      <c r="B2356" t="s">
        <v>51</v>
      </c>
      <c r="C2356" t="s">
        <v>2555</v>
      </c>
      <c r="D2356">
        <v>23</v>
      </c>
      <c r="E2356">
        <v>1819</v>
      </c>
      <c r="F2356">
        <v>78</v>
      </c>
      <c r="G2356">
        <v>73</v>
      </c>
      <c r="H2356" t="str">
        <f t="shared" si="36"/>
        <v>Not First</v>
      </c>
    </row>
    <row r="2357" spans="1:8" hidden="1" x14ac:dyDescent="0.3">
      <c r="A2357" s="1">
        <v>43972</v>
      </c>
      <c r="B2357" t="s">
        <v>51</v>
      </c>
      <c r="C2357" t="s">
        <v>2556</v>
      </c>
      <c r="D2357">
        <v>23</v>
      </c>
      <c r="E2357">
        <v>1877</v>
      </c>
      <c r="F2357">
        <v>58</v>
      </c>
      <c r="G2357">
        <v>73</v>
      </c>
      <c r="H2357" t="str">
        <f t="shared" si="36"/>
        <v>Not First</v>
      </c>
    </row>
    <row r="2358" spans="1:8" hidden="1" x14ac:dyDescent="0.3">
      <c r="A2358" s="1">
        <v>43973</v>
      </c>
      <c r="B2358" t="s">
        <v>51</v>
      </c>
      <c r="C2358" t="s">
        <v>2557</v>
      </c>
      <c r="D2358">
        <v>23</v>
      </c>
      <c r="E2358">
        <v>1948</v>
      </c>
      <c r="F2358">
        <v>71</v>
      </c>
      <c r="G2358">
        <v>75</v>
      </c>
      <c r="H2358" t="str">
        <f t="shared" si="36"/>
        <v>Not First</v>
      </c>
    </row>
    <row r="2359" spans="1:8" hidden="1" x14ac:dyDescent="0.3">
      <c r="A2359" s="1">
        <v>43974</v>
      </c>
      <c r="B2359" t="s">
        <v>51</v>
      </c>
      <c r="C2359" t="s">
        <v>2558</v>
      </c>
      <c r="D2359">
        <v>23</v>
      </c>
      <c r="E2359">
        <v>2013</v>
      </c>
      <c r="F2359">
        <v>65</v>
      </c>
      <c r="G2359">
        <v>77</v>
      </c>
      <c r="H2359" t="str">
        <f t="shared" si="36"/>
        <v>Not First</v>
      </c>
    </row>
    <row r="2360" spans="1:8" hidden="1" x14ac:dyDescent="0.3">
      <c r="A2360" s="1">
        <v>43975</v>
      </c>
      <c r="B2360" t="s">
        <v>51</v>
      </c>
      <c r="C2360" t="s">
        <v>2559</v>
      </c>
      <c r="D2360">
        <v>23</v>
      </c>
      <c r="E2360">
        <v>2055</v>
      </c>
      <c r="F2360">
        <v>42</v>
      </c>
      <c r="G2360">
        <v>78</v>
      </c>
      <c r="H2360" t="str">
        <f t="shared" si="36"/>
        <v>Not First</v>
      </c>
    </row>
    <row r="2361" spans="1:8" hidden="1" x14ac:dyDescent="0.3">
      <c r="A2361" s="1">
        <v>43976</v>
      </c>
      <c r="B2361" t="s">
        <v>51</v>
      </c>
      <c r="C2361" t="s">
        <v>2560</v>
      </c>
      <c r="D2361">
        <v>23</v>
      </c>
      <c r="E2361">
        <v>2074</v>
      </c>
      <c r="F2361">
        <v>19</v>
      </c>
      <c r="G2361">
        <v>78</v>
      </c>
      <c r="H2361" t="str">
        <f t="shared" si="36"/>
        <v>Not First</v>
      </c>
    </row>
    <row r="2362" spans="1:8" hidden="1" x14ac:dyDescent="0.3">
      <c r="A2362" s="1">
        <v>43977</v>
      </c>
      <c r="B2362" t="s">
        <v>51</v>
      </c>
      <c r="C2362" t="s">
        <v>2561</v>
      </c>
      <c r="D2362">
        <v>23</v>
      </c>
      <c r="E2362">
        <v>2109</v>
      </c>
      <c r="F2362">
        <v>35</v>
      </c>
      <c r="G2362">
        <v>79</v>
      </c>
      <c r="H2362" t="str">
        <f t="shared" si="36"/>
        <v>Not First</v>
      </c>
    </row>
    <row r="2363" spans="1:8" hidden="1" x14ac:dyDescent="0.3">
      <c r="A2363" s="1">
        <v>43978</v>
      </c>
      <c r="B2363" t="s">
        <v>51</v>
      </c>
      <c r="C2363" t="s">
        <v>2562</v>
      </c>
      <c r="D2363">
        <v>23</v>
      </c>
      <c r="E2363">
        <v>2137</v>
      </c>
      <c r="F2363">
        <v>28</v>
      </c>
      <c r="G2363">
        <v>81</v>
      </c>
      <c r="H2363" t="str">
        <f t="shared" si="36"/>
        <v>Not First</v>
      </c>
    </row>
    <row r="2364" spans="1:8" hidden="1" x14ac:dyDescent="0.3">
      <c r="A2364" s="1">
        <v>43979</v>
      </c>
      <c r="B2364" t="s">
        <v>51</v>
      </c>
      <c r="C2364" t="s">
        <v>2563</v>
      </c>
      <c r="D2364">
        <v>23</v>
      </c>
      <c r="E2364">
        <v>2189</v>
      </c>
      <c r="F2364">
        <v>52</v>
      </c>
      <c r="G2364">
        <v>84</v>
      </c>
      <c r="H2364" t="str">
        <f t="shared" si="36"/>
        <v>Not First</v>
      </c>
    </row>
    <row r="2365" spans="1:8" hidden="1" x14ac:dyDescent="0.3">
      <c r="A2365" s="1">
        <v>43980</v>
      </c>
      <c r="B2365" t="s">
        <v>51</v>
      </c>
      <c r="C2365" t="s">
        <v>2564</v>
      </c>
      <c r="D2365">
        <v>23</v>
      </c>
      <c r="E2365">
        <v>2226</v>
      </c>
      <c r="F2365">
        <v>37</v>
      </c>
      <c r="G2365">
        <v>85</v>
      </c>
      <c r="H2365" t="str">
        <f t="shared" si="36"/>
        <v>Not First</v>
      </c>
    </row>
    <row r="2366" spans="1:8" hidden="1" x14ac:dyDescent="0.3">
      <c r="A2366" s="1">
        <v>43981</v>
      </c>
      <c r="B2366" t="s">
        <v>51</v>
      </c>
      <c r="C2366" t="s">
        <v>2565</v>
      </c>
      <c r="D2366">
        <v>23</v>
      </c>
      <c r="E2366">
        <v>2282</v>
      </c>
      <c r="F2366">
        <v>56</v>
      </c>
      <c r="G2366">
        <v>89</v>
      </c>
      <c r="H2366" t="str">
        <f t="shared" si="36"/>
        <v>Not First</v>
      </c>
    </row>
    <row r="2367" spans="1:8" hidden="1" x14ac:dyDescent="0.3">
      <c r="A2367" s="1">
        <v>43982</v>
      </c>
      <c r="B2367" t="s">
        <v>51</v>
      </c>
      <c r="C2367" t="s">
        <v>132</v>
      </c>
      <c r="D2367">
        <v>23</v>
      </c>
      <c r="E2367">
        <v>2325</v>
      </c>
      <c r="F2367">
        <v>43</v>
      </c>
      <c r="G2367">
        <v>89</v>
      </c>
      <c r="H2367" t="str">
        <f t="shared" si="36"/>
        <v>Not First</v>
      </c>
    </row>
    <row r="2368" spans="1:8" hidden="1" x14ac:dyDescent="0.3">
      <c r="A2368" s="1">
        <v>43983</v>
      </c>
      <c r="B2368" t="s">
        <v>51</v>
      </c>
      <c r="C2368" t="s">
        <v>2566</v>
      </c>
      <c r="D2368">
        <v>23</v>
      </c>
      <c r="E2368">
        <v>2349</v>
      </c>
      <c r="F2368">
        <v>24</v>
      </c>
      <c r="G2368">
        <v>89</v>
      </c>
      <c r="H2368" t="str">
        <f t="shared" si="36"/>
        <v>Not First</v>
      </c>
    </row>
    <row r="2369" spans="1:8" hidden="1" x14ac:dyDescent="0.3">
      <c r="A2369" s="1">
        <v>43984</v>
      </c>
      <c r="B2369" t="s">
        <v>51</v>
      </c>
      <c r="C2369" t="s">
        <v>2567</v>
      </c>
      <c r="D2369">
        <v>23</v>
      </c>
      <c r="E2369">
        <v>2377</v>
      </c>
      <c r="F2369">
        <v>28</v>
      </c>
      <c r="G2369">
        <v>94</v>
      </c>
      <c r="H2369" t="str">
        <f t="shared" si="36"/>
        <v>Not First</v>
      </c>
    </row>
    <row r="2370" spans="1:8" hidden="1" x14ac:dyDescent="0.3">
      <c r="A2370" s="1">
        <v>43985</v>
      </c>
      <c r="B2370" t="s">
        <v>51</v>
      </c>
      <c r="C2370" t="s">
        <v>2568</v>
      </c>
      <c r="D2370">
        <v>23</v>
      </c>
      <c r="E2370">
        <v>2418</v>
      </c>
      <c r="F2370">
        <v>41</v>
      </c>
      <c r="G2370">
        <v>95</v>
      </c>
      <c r="H2370" t="str">
        <f t="shared" si="36"/>
        <v>Not First</v>
      </c>
    </row>
    <row r="2371" spans="1:8" hidden="1" x14ac:dyDescent="0.3">
      <c r="A2371" s="1">
        <v>43986</v>
      </c>
      <c r="B2371" t="s">
        <v>51</v>
      </c>
      <c r="C2371" t="s">
        <v>2569</v>
      </c>
      <c r="D2371">
        <v>23</v>
      </c>
      <c r="E2371">
        <v>2446</v>
      </c>
      <c r="F2371">
        <v>28</v>
      </c>
      <c r="G2371">
        <v>95</v>
      </c>
      <c r="H2371" t="str">
        <f t="shared" ref="H2371:H2434" si="37">IF(B2371&lt;&gt;B2370,"First","Not First")</f>
        <v>Not First</v>
      </c>
    </row>
    <row r="2372" spans="1:8" hidden="1" x14ac:dyDescent="0.3">
      <c r="A2372" s="1">
        <v>43987</v>
      </c>
      <c r="B2372" t="s">
        <v>51</v>
      </c>
      <c r="C2372" t="s">
        <v>2570</v>
      </c>
      <c r="D2372">
        <v>23</v>
      </c>
      <c r="E2372">
        <v>2482</v>
      </c>
      <c r="F2372">
        <v>36</v>
      </c>
      <c r="G2372">
        <v>98</v>
      </c>
      <c r="H2372" t="str">
        <f t="shared" si="37"/>
        <v>Not First</v>
      </c>
    </row>
    <row r="2373" spans="1:8" hidden="1" x14ac:dyDescent="0.3">
      <c r="A2373" s="1">
        <v>43988</v>
      </c>
      <c r="B2373" t="s">
        <v>51</v>
      </c>
      <c r="C2373" t="s">
        <v>2571</v>
      </c>
      <c r="D2373">
        <v>23</v>
      </c>
      <c r="E2373">
        <v>2524</v>
      </c>
      <c r="F2373">
        <v>42</v>
      </c>
      <c r="G2373">
        <v>98</v>
      </c>
      <c r="H2373" t="str">
        <f t="shared" si="37"/>
        <v>Not First</v>
      </c>
    </row>
    <row r="2374" spans="1:8" hidden="1" x14ac:dyDescent="0.3">
      <c r="A2374" s="1">
        <v>43989</v>
      </c>
      <c r="B2374" t="s">
        <v>51</v>
      </c>
      <c r="C2374" t="s">
        <v>2572</v>
      </c>
      <c r="D2374">
        <v>23</v>
      </c>
      <c r="E2374">
        <v>2570</v>
      </c>
      <c r="F2374">
        <v>46</v>
      </c>
      <c r="G2374">
        <v>99</v>
      </c>
      <c r="H2374" t="str">
        <f t="shared" si="37"/>
        <v>Not First</v>
      </c>
    </row>
    <row r="2375" spans="1:8" hidden="1" x14ac:dyDescent="0.3">
      <c r="A2375" s="1">
        <v>43990</v>
      </c>
      <c r="B2375" t="s">
        <v>51</v>
      </c>
      <c r="C2375" t="s">
        <v>2573</v>
      </c>
      <c r="D2375">
        <v>23</v>
      </c>
      <c r="E2375">
        <v>2588</v>
      </c>
      <c r="F2375">
        <v>18</v>
      </c>
      <c r="G2375">
        <v>99</v>
      </c>
      <c r="H2375" t="str">
        <f t="shared" si="37"/>
        <v>Not First</v>
      </c>
    </row>
    <row r="2376" spans="1:8" hidden="1" x14ac:dyDescent="0.3">
      <c r="A2376" s="1">
        <v>43991</v>
      </c>
      <c r="B2376" t="s">
        <v>51</v>
      </c>
      <c r="C2376" t="s">
        <v>2574</v>
      </c>
      <c r="D2376">
        <v>23</v>
      </c>
      <c r="E2376">
        <v>2606</v>
      </c>
      <c r="F2376">
        <v>18</v>
      </c>
      <c r="G2376">
        <v>100</v>
      </c>
      <c r="H2376" t="str">
        <f t="shared" si="37"/>
        <v>Not First</v>
      </c>
    </row>
    <row r="2377" spans="1:8" hidden="1" x14ac:dyDescent="0.3">
      <c r="A2377" s="1">
        <v>43992</v>
      </c>
      <c r="B2377" t="s">
        <v>51</v>
      </c>
      <c r="C2377" t="s">
        <v>2575</v>
      </c>
      <c r="D2377">
        <v>23</v>
      </c>
      <c r="E2377">
        <v>2637</v>
      </c>
      <c r="F2377">
        <v>31</v>
      </c>
      <c r="G2377">
        <v>100</v>
      </c>
      <c r="H2377" t="str">
        <f t="shared" si="37"/>
        <v>Not First</v>
      </c>
    </row>
    <row r="2378" spans="1:8" hidden="1" x14ac:dyDescent="0.3">
      <c r="A2378" s="1">
        <v>43993</v>
      </c>
      <c r="B2378" t="s">
        <v>51</v>
      </c>
      <c r="C2378" t="s">
        <v>2576</v>
      </c>
      <c r="D2378">
        <v>23</v>
      </c>
      <c r="E2378">
        <v>2667</v>
      </c>
      <c r="F2378">
        <v>30</v>
      </c>
      <c r="G2378">
        <v>100</v>
      </c>
      <c r="H2378" t="str">
        <f t="shared" si="37"/>
        <v>Not First</v>
      </c>
    </row>
    <row r="2379" spans="1:8" hidden="1" x14ac:dyDescent="0.3">
      <c r="A2379" s="1">
        <v>43994</v>
      </c>
      <c r="B2379" t="s">
        <v>51</v>
      </c>
      <c r="C2379" t="s">
        <v>2577</v>
      </c>
      <c r="D2379">
        <v>23</v>
      </c>
      <c r="E2379">
        <v>2721</v>
      </c>
      <c r="F2379">
        <v>54</v>
      </c>
      <c r="G2379">
        <v>100</v>
      </c>
      <c r="H2379" t="str">
        <f t="shared" si="37"/>
        <v>Not First</v>
      </c>
    </row>
    <row r="2380" spans="1:8" hidden="1" x14ac:dyDescent="0.3">
      <c r="A2380" s="1">
        <v>43995</v>
      </c>
      <c r="B2380" t="s">
        <v>51</v>
      </c>
      <c r="C2380" t="s">
        <v>2578</v>
      </c>
      <c r="D2380">
        <v>23</v>
      </c>
      <c r="E2380">
        <v>2757</v>
      </c>
      <c r="F2380">
        <v>36</v>
      </c>
      <c r="G2380">
        <v>100</v>
      </c>
      <c r="H2380" t="str">
        <f t="shared" si="37"/>
        <v>Not First</v>
      </c>
    </row>
    <row r="2381" spans="1:8" hidden="1" x14ac:dyDescent="0.3">
      <c r="A2381" s="1">
        <v>43996</v>
      </c>
      <c r="B2381" t="s">
        <v>51</v>
      </c>
      <c r="C2381" t="s">
        <v>2579</v>
      </c>
      <c r="D2381">
        <v>23</v>
      </c>
      <c r="E2381">
        <v>2793</v>
      </c>
      <c r="F2381">
        <v>36</v>
      </c>
      <c r="G2381">
        <v>100</v>
      </c>
      <c r="H2381" t="str">
        <f t="shared" si="37"/>
        <v>Not First</v>
      </c>
    </row>
    <row r="2382" spans="1:8" hidden="1" x14ac:dyDescent="0.3">
      <c r="A2382" s="1">
        <v>43997</v>
      </c>
      <c r="B2382" t="s">
        <v>51</v>
      </c>
      <c r="C2382" t="s">
        <v>2580</v>
      </c>
      <c r="D2382">
        <v>23</v>
      </c>
      <c r="E2382">
        <v>2810</v>
      </c>
      <c r="F2382">
        <v>17</v>
      </c>
      <c r="G2382">
        <v>101</v>
      </c>
      <c r="H2382" t="str">
        <f t="shared" si="37"/>
        <v>Not First</v>
      </c>
    </row>
    <row r="2383" spans="1:8" hidden="1" x14ac:dyDescent="0.3">
      <c r="A2383" s="1">
        <v>43998</v>
      </c>
      <c r="B2383" t="s">
        <v>51</v>
      </c>
      <c r="C2383" t="s">
        <v>2581</v>
      </c>
      <c r="D2383">
        <v>23</v>
      </c>
      <c r="E2383">
        <v>2819</v>
      </c>
      <c r="F2383">
        <v>9</v>
      </c>
      <c r="G2383">
        <v>101</v>
      </c>
      <c r="H2383" t="str">
        <f t="shared" si="37"/>
        <v>Not First</v>
      </c>
    </row>
    <row r="2384" spans="1:8" hidden="1" x14ac:dyDescent="0.3">
      <c r="A2384" s="1">
        <v>43999</v>
      </c>
      <c r="B2384" t="s">
        <v>51</v>
      </c>
      <c r="C2384" t="s">
        <v>2582</v>
      </c>
      <c r="D2384">
        <v>23</v>
      </c>
      <c r="E2384">
        <v>2836</v>
      </c>
      <c r="F2384">
        <v>17</v>
      </c>
      <c r="G2384">
        <v>102</v>
      </c>
      <c r="H2384" t="str">
        <f t="shared" si="37"/>
        <v>Not First</v>
      </c>
    </row>
    <row r="2385" spans="1:8" hidden="1" x14ac:dyDescent="0.3">
      <c r="A2385" s="1">
        <v>44000</v>
      </c>
      <c r="B2385" t="s">
        <v>51</v>
      </c>
      <c r="C2385" t="s">
        <v>2583</v>
      </c>
      <c r="D2385">
        <v>23</v>
      </c>
      <c r="E2385">
        <v>2878</v>
      </c>
      <c r="F2385">
        <v>42</v>
      </c>
      <c r="G2385">
        <v>102</v>
      </c>
      <c r="H2385" t="str">
        <f t="shared" si="37"/>
        <v>Not First</v>
      </c>
    </row>
    <row r="2386" spans="1:8" hidden="1" x14ac:dyDescent="0.3">
      <c r="A2386" s="1">
        <v>44001</v>
      </c>
      <c r="B2386" t="s">
        <v>51</v>
      </c>
      <c r="C2386" t="s">
        <v>2584</v>
      </c>
      <c r="D2386">
        <v>23</v>
      </c>
      <c r="E2386">
        <v>2913</v>
      </c>
      <c r="F2386">
        <v>35</v>
      </c>
      <c r="G2386">
        <v>102</v>
      </c>
      <c r="H2386" t="str">
        <f t="shared" si="37"/>
        <v>Not First</v>
      </c>
    </row>
    <row r="2387" spans="1:8" hidden="1" x14ac:dyDescent="0.3">
      <c r="A2387" s="1">
        <v>44002</v>
      </c>
      <c r="B2387" t="s">
        <v>51</v>
      </c>
      <c r="C2387" t="s">
        <v>2585</v>
      </c>
      <c r="D2387">
        <v>23</v>
      </c>
      <c r="E2387">
        <v>2938</v>
      </c>
      <c r="F2387">
        <v>25</v>
      </c>
      <c r="G2387">
        <v>102</v>
      </c>
      <c r="H2387" t="str">
        <f t="shared" si="37"/>
        <v>Not First</v>
      </c>
    </row>
    <row r="2388" spans="1:8" hidden="1" x14ac:dyDescent="0.3">
      <c r="A2388" s="1">
        <v>44003</v>
      </c>
      <c r="B2388" t="s">
        <v>51</v>
      </c>
      <c r="C2388" t="s">
        <v>2586</v>
      </c>
      <c r="D2388">
        <v>23</v>
      </c>
      <c r="E2388">
        <v>2957</v>
      </c>
      <c r="F2388">
        <v>19</v>
      </c>
      <c r="G2388">
        <v>102</v>
      </c>
      <c r="H2388" t="str">
        <f t="shared" si="37"/>
        <v>Not First</v>
      </c>
    </row>
    <row r="2389" spans="1:8" hidden="1" x14ac:dyDescent="0.3">
      <c r="A2389" s="1">
        <v>44004</v>
      </c>
      <c r="B2389" t="s">
        <v>51</v>
      </c>
      <c r="C2389" t="s">
        <v>2587</v>
      </c>
      <c r="D2389">
        <v>23</v>
      </c>
      <c r="E2389">
        <v>2971</v>
      </c>
      <c r="F2389">
        <v>14</v>
      </c>
      <c r="G2389">
        <v>102</v>
      </c>
      <c r="H2389" t="str">
        <f t="shared" si="37"/>
        <v>Not First</v>
      </c>
    </row>
    <row r="2390" spans="1:8" hidden="1" x14ac:dyDescent="0.3">
      <c r="A2390" s="1">
        <v>44005</v>
      </c>
      <c r="B2390" t="s">
        <v>51</v>
      </c>
      <c r="C2390" t="s">
        <v>133</v>
      </c>
      <c r="D2390">
        <v>23</v>
      </c>
      <c r="E2390">
        <v>2994</v>
      </c>
      <c r="F2390">
        <v>23</v>
      </c>
      <c r="G2390">
        <v>102</v>
      </c>
      <c r="H2390" t="str">
        <f t="shared" si="37"/>
        <v>Not First</v>
      </c>
    </row>
    <row r="2391" spans="1:8" x14ac:dyDescent="0.3">
      <c r="A2391" s="1">
        <v>43895</v>
      </c>
      <c r="B2391" t="s">
        <v>23</v>
      </c>
      <c r="C2391" t="s">
        <v>2588</v>
      </c>
      <c r="D2391">
        <v>24</v>
      </c>
      <c r="E2391">
        <v>3</v>
      </c>
      <c r="F2391">
        <v>3</v>
      </c>
      <c r="G2391">
        <v>0</v>
      </c>
      <c r="H2391" t="str">
        <f t="shared" si="37"/>
        <v>First</v>
      </c>
    </row>
    <row r="2392" spans="1:8" hidden="1" x14ac:dyDescent="0.3">
      <c r="A2392" s="1">
        <v>43896</v>
      </c>
      <c r="B2392" t="s">
        <v>23</v>
      </c>
      <c r="C2392" t="s">
        <v>2589</v>
      </c>
      <c r="D2392">
        <v>24</v>
      </c>
      <c r="E2392">
        <v>3</v>
      </c>
      <c r="F2392">
        <v>0</v>
      </c>
      <c r="G2392">
        <v>0</v>
      </c>
      <c r="H2392" t="str">
        <f t="shared" si="37"/>
        <v>Not First</v>
      </c>
    </row>
    <row r="2393" spans="1:8" hidden="1" x14ac:dyDescent="0.3">
      <c r="A2393" s="1">
        <v>43897</v>
      </c>
      <c r="B2393" t="s">
        <v>23</v>
      </c>
      <c r="C2393" t="s">
        <v>2590</v>
      </c>
      <c r="D2393">
        <v>24</v>
      </c>
      <c r="E2393">
        <v>3</v>
      </c>
      <c r="F2393">
        <v>0</v>
      </c>
      <c r="G2393">
        <v>0</v>
      </c>
      <c r="H2393" t="str">
        <f t="shared" si="37"/>
        <v>Not First</v>
      </c>
    </row>
    <row r="2394" spans="1:8" hidden="1" x14ac:dyDescent="0.3">
      <c r="A2394" s="1">
        <v>43898</v>
      </c>
      <c r="B2394" t="s">
        <v>23</v>
      </c>
      <c r="C2394" t="s">
        <v>2591</v>
      </c>
      <c r="D2394">
        <v>24</v>
      </c>
      <c r="E2394">
        <v>5</v>
      </c>
      <c r="F2394">
        <v>2</v>
      </c>
      <c r="G2394">
        <v>0</v>
      </c>
      <c r="H2394" t="str">
        <f t="shared" si="37"/>
        <v>Not First</v>
      </c>
    </row>
    <row r="2395" spans="1:8" hidden="1" x14ac:dyDescent="0.3">
      <c r="A2395" s="1">
        <v>43899</v>
      </c>
      <c r="B2395" t="s">
        <v>23</v>
      </c>
      <c r="C2395" t="s">
        <v>2592</v>
      </c>
      <c r="D2395">
        <v>24</v>
      </c>
      <c r="E2395">
        <v>6</v>
      </c>
      <c r="F2395">
        <v>1</v>
      </c>
      <c r="G2395">
        <v>0</v>
      </c>
      <c r="H2395" t="str">
        <f t="shared" si="37"/>
        <v>Not First</v>
      </c>
    </row>
    <row r="2396" spans="1:8" hidden="1" x14ac:dyDescent="0.3">
      <c r="A2396" s="1">
        <v>43900</v>
      </c>
      <c r="B2396" t="s">
        <v>23</v>
      </c>
      <c r="C2396" t="s">
        <v>2593</v>
      </c>
      <c r="D2396">
        <v>24</v>
      </c>
      <c r="E2396">
        <v>9</v>
      </c>
      <c r="F2396">
        <v>3</v>
      </c>
      <c r="G2396">
        <v>0</v>
      </c>
      <c r="H2396" t="str">
        <f t="shared" si="37"/>
        <v>Not First</v>
      </c>
    </row>
    <row r="2397" spans="1:8" hidden="1" x14ac:dyDescent="0.3">
      <c r="A2397" s="1">
        <v>43901</v>
      </c>
      <c r="B2397" t="s">
        <v>23</v>
      </c>
      <c r="C2397" t="s">
        <v>2594</v>
      </c>
      <c r="D2397">
        <v>24</v>
      </c>
      <c r="E2397">
        <v>13</v>
      </c>
      <c r="F2397">
        <v>4</v>
      </c>
      <c r="G2397">
        <v>0</v>
      </c>
      <c r="H2397" t="str">
        <f t="shared" si="37"/>
        <v>Not First</v>
      </c>
    </row>
    <row r="2398" spans="1:8" hidden="1" x14ac:dyDescent="0.3">
      <c r="A2398" s="1">
        <v>43902</v>
      </c>
      <c r="B2398" t="s">
        <v>23</v>
      </c>
      <c r="C2398" t="s">
        <v>2595</v>
      </c>
      <c r="D2398">
        <v>24</v>
      </c>
      <c r="E2398">
        <v>13</v>
      </c>
      <c r="F2398">
        <v>0</v>
      </c>
      <c r="G2398">
        <v>0</v>
      </c>
      <c r="H2398" t="str">
        <f t="shared" si="37"/>
        <v>Not First</v>
      </c>
    </row>
    <row r="2399" spans="1:8" hidden="1" x14ac:dyDescent="0.3">
      <c r="A2399" s="1">
        <v>43903</v>
      </c>
      <c r="B2399" t="s">
        <v>23</v>
      </c>
      <c r="C2399" t="s">
        <v>2596</v>
      </c>
      <c r="D2399">
        <v>24</v>
      </c>
      <c r="E2399">
        <v>18</v>
      </c>
      <c r="F2399">
        <v>5</v>
      </c>
      <c r="G2399">
        <v>0</v>
      </c>
      <c r="H2399" t="str">
        <f t="shared" si="37"/>
        <v>Not First</v>
      </c>
    </row>
    <row r="2400" spans="1:8" hidden="1" x14ac:dyDescent="0.3">
      <c r="A2400" s="1">
        <v>43904</v>
      </c>
      <c r="B2400" t="s">
        <v>23</v>
      </c>
      <c r="C2400" t="s">
        <v>2597</v>
      </c>
      <c r="D2400">
        <v>24</v>
      </c>
      <c r="E2400">
        <v>27</v>
      </c>
      <c r="F2400">
        <v>9</v>
      </c>
      <c r="G2400">
        <v>0</v>
      </c>
      <c r="H2400" t="str">
        <f t="shared" si="37"/>
        <v>Not First</v>
      </c>
    </row>
    <row r="2401" spans="1:8" hidden="1" x14ac:dyDescent="0.3">
      <c r="A2401" s="1">
        <v>43905</v>
      </c>
      <c r="B2401" t="s">
        <v>23</v>
      </c>
      <c r="C2401" t="s">
        <v>2598</v>
      </c>
      <c r="D2401">
        <v>24</v>
      </c>
      <c r="E2401">
        <v>32</v>
      </c>
      <c r="F2401">
        <v>5</v>
      </c>
      <c r="G2401">
        <v>0</v>
      </c>
      <c r="H2401" t="str">
        <f t="shared" si="37"/>
        <v>Not First</v>
      </c>
    </row>
    <row r="2402" spans="1:8" hidden="1" x14ac:dyDescent="0.3">
      <c r="A2402" s="1">
        <v>43906</v>
      </c>
      <c r="B2402" t="s">
        <v>23</v>
      </c>
      <c r="C2402" t="s">
        <v>2599</v>
      </c>
      <c r="D2402">
        <v>24</v>
      </c>
      <c r="E2402">
        <v>39</v>
      </c>
      <c r="F2402">
        <v>7</v>
      </c>
      <c r="G2402">
        <v>0</v>
      </c>
      <c r="H2402" t="str">
        <f t="shared" si="37"/>
        <v>Not First</v>
      </c>
    </row>
    <row r="2403" spans="1:8" hidden="1" x14ac:dyDescent="0.3">
      <c r="A2403" s="1">
        <v>43907</v>
      </c>
      <c r="B2403" t="s">
        <v>23</v>
      </c>
      <c r="C2403" t="s">
        <v>2600</v>
      </c>
      <c r="D2403">
        <v>24</v>
      </c>
      <c r="E2403">
        <v>57</v>
      </c>
      <c r="F2403">
        <v>18</v>
      </c>
      <c r="G2403">
        <v>0</v>
      </c>
      <c r="H2403" t="str">
        <f t="shared" si="37"/>
        <v>Not First</v>
      </c>
    </row>
    <row r="2404" spans="1:8" hidden="1" x14ac:dyDescent="0.3">
      <c r="A2404" s="1">
        <v>43908</v>
      </c>
      <c r="B2404" t="s">
        <v>23</v>
      </c>
      <c r="C2404" t="s">
        <v>2601</v>
      </c>
      <c r="D2404">
        <v>24</v>
      </c>
      <c r="E2404">
        <v>85</v>
      </c>
      <c r="F2404">
        <v>28</v>
      </c>
      <c r="G2404">
        <v>1</v>
      </c>
      <c r="H2404" t="str">
        <f t="shared" si="37"/>
        <v>Not First</v>
      </c>
    </row>
    <row r="2405" spans="1:8" hidden="1" x14ac:dyDescent="0.3">
      <c r="A2405" s="1">
        <v>43909</v>
      </c>
      <c r="B2405" t="s">
        <v>23</v>
      </c>
      <c r="C2405" t="s">
        <v>2602</v>
      </c>
      <c r="D2405">
        <v>24</v>
      </c>
      <c r="E2405">
        <v>108</v>
      </c>
      <c r="F2405">
        <v>23</v>
      </c>
      <c r="G2405">
        <v>1</v>
      </c>
      <c r="H2405" t="str">
        <f t="shared" si="37"/>
        <v>Not First</v>
      </c>
    </row>
    <row r="2406" spans="1:8" hidden="1" x14ac:dyDescent="0.3">
      <c r="A2406" s="1">
        <v>43910</v>
      </c>
      <c r="B2406" t="s">
        <v>23</v>
      </c>
      <c r="C2406" t="s">
        <v>2603</v>
      </c>
      <c r="D2406">
        <v>24</v>
      </c>
      <c r="E2406">
        <v>150</v>
      </c>
      <c r="F2406">
        <v>42</v>
      </c>
      <c r="G2406">
        <v>2</v>
      </c>
      <c r="H2406" t="str">
        <f t="shared" si="37"/>
        <v>Not First</v>
      </c>
    </row>
    <row r="2407" spans="1:8" hidden="1" x14ac:dyDescent="0.3">
      <c r="A2407" s="1">
        <v>43911</v>
      </c>
      <c r="B2407" t="s">
        <v>23</v>
      </c>
      <c r="C2407" t="s">
        <v>2604</v>
      </c>
      <c r="D2407">
        <v>24</v>
      </c>
      <c r="E2407">
        <v>195</v>
      </c>
      <c r="F2407">
        <v>45</v>
      </c>
      <c r="G2407">
        <v>3</v>
      </c>
      <c r="H2407" t="str">
        <f t="shared" si="37"/>
        <v>Not First</v>
      </c>
    </row>
    <row r="2408" spans="1:8" hidden="1" x14ac:dyDescent="0.3">
      <c r="A2408" s="1">
        <v>43912</v>
      </c>
      <c r="B2408" t="s">
        <v>23</v>
      </c>
      <c r="C2408" t="s">
        <v>2605</v>
      </c>
      <c r="D2408">
        <v>24</v>
      </c>
      <c r="E2408">
        <v>245</v>
      </c>
      <c r="F2408">
        <v>50</v>
      </c>
      <c r="G2408">
        <v>3</v>
      </c>
      <c r="H2408" t="str">
        <f t="shared" si="37"/>
        <v>Not First</v>
      </c>
    </row>
    <row r="2409" spans="1:8" hidden="1" x14ac:dyDescent="0.3">
      <c r="A2409" s="1">
        <v>43913</v>
      </c>
      <c r="B2409" t="s">
        <v>23</v>
      </c>
      <c r="C2409" t="s">
        <v>2606</v>
      </c>
      <c r="D2409">
        <v>24</v>
      </c>
      <c r="E2409">
        <v>290</v>
      </c>
      <c r="F2409">
        <v>45</v>
      </c>
      <c r="G2409">
        <v>3</v>
      </c>
      <c r="H2409" t="str">
        <f t="shared" si="37"/>
        <v>Not First</v>
      </c>
    </row>
    <row r="2410" spans="1:8" hidden="1" x14ac:dyDescent="0.3">
      <c r="A2410" s="1">
        <v>43914</v>
      </c>
      <c r="B2410" t="s">
        <v>23</v>
      </c>
      <c r="C2410" t="s">
        <v>2607</v>
      </c>
      <c r="D2410">
        <v>24</v>
      </c>
      <c r="E2410">
        <v>349</v>
      </c>
      <c r="F2410">
        <v>59</v>
      </c>
      <c r="G2410">
        <v>4</v>
      </c>
      <c r="H2410" t="str">
        <f t="shared" si="37"/>
        <v>Not First</v>
      </c>
    </row>
    <row r="2411" spans="1:8" hidden="1" x14ac:dyDescent="0.3">
      <c r="A2411" s="1">
        <v>43915</v>
      </c>
      <c r="B2411" t="s">
        <v>23</v>
      </c>
      <c r="C2411" t="s">
        <v>134</v>
      </c>
      <c r="D2411">
        <v>24</v>
      </c>
      <c r="E2411">
        <v>423</v>
      </c>
      <c r="F2411">
        <v>74</v>
      </c>
      <c r="G2411">
        <v>4</v>
      </c>
      <c r="H2411" t="str">
        <f t="shared" si="37"/>
        <v>Not First</v>
      </c>
    </row>
    <row r="2412" spans="1:8" hidden="1" x14ac:dyDescent="0.3">
      <c r="A2412" s="1">
        <v>43916</v>
      </c>
      <c r="B2412" t="s">
        <v>23</v>
      </c>
      <c r="C2412" t="s">
        <v>2608</v>
      </c>
      <c r="D2412">
        <v>24</v>
      </c>
      <c r="E2412">
        <v>581</v>
      </c>
      <c r="F2412">
        <v>158</v>
      </c>
      <c r="G2412">
        <v>4</v>
      </c>
      <c r="H2412" t="str">
        <f t="shared" si="37"/>
        <v>Not First</v>
      </c>
    </row>
    <row r="2413" spans="1:8" hidden="1" x14ac:dyDescent="0.3">
      <c r="A2413" s="1">
        <v>43917</v>
      </c>
      <c r="B2413" t="s">
        <v>23</v>
      </c>
      <c r="C2413" t="s">
        <v>2609</v>
      </c>
      <c r="D2413">
        <v>24</v>
      </c>
      <c r="E2413">
        <v>775</v>
      </c>
      <c r="F2413">
        <v>194</v>
      </c>
      <c r="G2413">
        <v>5</v>
      </c>
      <c r="H2413" t="str">
        <f t="shared" si="37"/>
        <v>Not First</v>
      </c>
    </row>
    <row r="2414" spans="1:8" hidden="1" x14ac:dyDescent="0.3">
      <c r="A2414" s="1">
        <v>43918</v>
      </c>
      <c r="B2414" t="s">
        <v>23</v>
      </c>
      <c r="C2414" t="s">
        <v>2610</v>
      </c>
      <c r="D2414">
        <v>24</v>
      </c>
      <c r="E2414">
        <v>1066</v>
      </c>
      <c r="F2414">
        <v>291</v>
      </c>
      <c r="G2414">
        <v>10</v>
      </c>
      <c r="H2414" t="str">
        <f t="shared" si="37"/>
        <v>Not First</v>
      </c>
    </row>
    <row r="2415" spans="1:8" hidden="1" x14ac:dyDescent="0.3">
      <c r="A2415" s="1">
        <v>43919</v>
      </c>
      <c r="B2415" t="s">
        <v>23</v>
      </c>
      <c r="C2415" t="s">
        <v>2611</v>
      </c>
      <c r="D2415">
        <v>24</v>
      </c>
      <c r="E2415">
        <v>1244</v>
      </c>
      <c r="F2415">
        <v>178</v>
      </c>
      <c r="G2415">
        <v>11</v>
      </c>
      <c r="H2415" t="str">
        <f t="shared" si="37"/>
        <v>Not First</v>
      </c>
    </row>
    <row r="2416" spans="1:8" hidden="1" x14ac:dyDescent="0.3">
      <c r="A2416" s="1">
        <v>43920</v>
      </c>
      <c r="B2416" t="s">
        <v>23</v>
      </c>
      <c r="C2416" t="s">
        <v>2612</v>
      </c>
      <c r="D2416">
        <v>24</v>
      </c>
      <c r="E2416">
        <v>1414</v>
      </c>
      <c r="F2416">
        <v>170</v>
      </c>
      <c r="G2416">
        <v>15</v>
      </c>
      <c r="H2416" t="str">
        <f t="shared" si="37"/>
        <v>Not First</v>
      </c>
    </row>
    <row r="2417" spans="1:8" hidden="1" x14ac:dyDescent="0.3">
      <c r="A2417" s="1">
        <v>43921</v>
      </c>
      <c r="B2417" t="s">
        <v>23</v>
      </c>
      <c r="C2417" t="s">
        <v>2613</v>
      </c>
      <c r="D2417">
        <v>24</v>
      </c>
      <c r="E2417">
        <v>1662</v>
      </c>
      <c r="F2417">
        <v>248</v>
      </c>
      <c r="G2417">
        <v>18</v>
      </c>
      <c r="H2417" t="str">
        <f t="shared" si="37"/>
        <v>Not First</v>
      </c>
    </row>
    <row r="2418" spans="1:8" hidden="1" x14ac:dyDescent="0.3">
      <c r="A2418" s="1">
        <v>43922</v>
      </c>
      <c r="B2418" t="s">
        <v>23</v>
      </c>
      <c r="C2418" t="s">
        <v>2614</v>
      </c>
      <c r="D2418">
        <v>24</v>
      </c>
      <c r="E2418">
        <v>1985</v>
      </c>
      <c r="F2418">
        <v>323</v>
      </c>
      <c r="G2418">
        <v>33</v>
      </c>
      <c r="H2418" t="str">
        <f t="shared" si="37"/>
        <v>Not First</v>
      </c>
    </row>
    <row r="2419" spans="1:8" hidden="1" x14ac:dyDescent="0.3">
      <c r="A2419" s="1">
        <v>43923</v>
      </c>
      <c r="B2419" t="s">
        <v>23</v>
      </c>
      <c r="C2419" t="s">
        <v>2615</v>
      </c>
      <c r="D2419">
        <v>24</v>
      </c>
      <c r="E2419">
        <v>2331</v>
      </c>
      <c r="F2419">
        <v>346</v>
      </c>
      <c r="G2419">
        <v>36</v>
      </c>
      <c r="H2419" t="str">
        <f t="shared" si="37"/>
        <v>Not First</v>
      </c>
    </row>
    <row r="2420" spans="1:8" hidden="1" x14ac:dyDescent="0.3">
      <c r="A2420" s="1">
        <v>43924</v>
      </c>
      <c r="B2420" t="s">
        <v>23</v>
      </c>
      <c r="C2420" t="s">
        <v>2616</v>
      </c>
      <c r="D2420">
        <v>24</v>
      </c>
      <c r="E2420">
        <v>2758</v>
      </c>
      <c r="F2420">
        <v>427</v>
      </c>
      <c r="G2420">
        <v>42</v>
      </c>
      <c r="H2420" t="str">
        <f t="shared" si="37"/>
        <v>Not First</v>
      </c>
    </row>
    <row r="2421" spans="1:8" hidden="1" x14ac:dyDescent="0.3">
      <c r="A2421" s="1">
        <v>43925</v>
      </c>
      <c r="B2421" t="s">
        <v>23</v>
      </c>
      <c r="C2421" t="s">
        <v>2617</v>
      </c>
      <c r="D2421">
        <v>24</v>
      </c>
      <c r="E2421">
        <v>3125</v>
      </c>
      <c r="F2421">
        <v>367</v>
      </c>
      <c r="G2421">
        <v>54</v>
      </c>
      <c r="H2421" t="str">
        <f t="shared" si="37"/>
        <v>Not First</v>
      </c>
    </row>
    <row r="2422" spans="1:8" hidden="1" x14ac:dyDescent="0.3">
      <c r="A2422" s="1">
        <v>43926</v>
      </c>
      <c r="B2422" t="s">
        <v>23</v>
      </c>
      <c r="C2422" t="s">
        <v>2618</v>
      </c>
      <c r="D2422">
        <v>24</v>
      </c>
      <c r="E2422">
        <v>3609</v>
      </c>
      <c r="F2422">
        <v>484</v>
      </c>
      <c r="G2422">
        <v>68</v>
      </c>
      <c r="H2422" t="str">
        <f t="shared" si="37"/>
        <v>Not First</v>
      </c>
    </row>
    <row r="2423" spans="1:8" hidden="1" x14ac:dyDescent="0.3">
      <c r="A2423" s="1">
        <v>43927</v>
      </c>
      <c r="B2423" t="s">
        <v>23</v>
      </c>
      <c r="C2423" t="s">
        <v>2619</v>
      </c>
      <c r="D2423">
        <v>24</v>
      </c>
      <c r="E2423">
        <v>4045</v>
      </c>
      <c r="F2423">
        <v>436</v>
      </c>
      <c r="G2423">
        <v>92</v>
      </c>
      <c r="H2423" t="str">
        <f t="shared" si="37"/>
        <v>Not First</v>
      </c>
    </row>
    <row r="2424" spans="1:8" hidden="1" x14ac:dyDescent="0.3">
      <c r="A2424" s="1">
        <v>43928</v>
      </c>
      <c r="B2424" t="s">
        <v>23</v>
      </c>
      <c r="C2424" t="s">
        <v>2620</v>
      </c>
      <c r="D2424">
        <v>24</v>
      </c>
      <c r="E2424">
        <v>4371</v>
      </c>
      <c r="F2424">
        <v>326</v>
      </c>
      <c r="G2424">
        <v>104</v>
      </c>
      <c r="H2424" t="str">
        <f t="shared" si="37"/>
        <v>Not First</v>
      </c>
    </row>
    <row r="2425" spans="1:8" hidden="1" x14ac:dyDescent="0.3">
      <c r="A2425" s="1">
        <v>43929</v>
      </c>
      <c r="B2425" t="s">
        <v>23</v>
      </c>
      <c r="C2425" t="s">
        <v>2621</v>
      </c>
      <c r="D2425">
        <v>24</v>
      </c>
      <c r="E2425">
        <v>5529</v>
      </c>
      <c r="F2425">
        <v>1158</v>
      </c>
      <c r="G2425">
        <v>124</v>
      </c>
      <c r="H2425" t="str">
        <f t="shared" si="37"/>
        <v>Not First</v>
      </c>
    </row>
    <row r="2426" spans="1:8" hidden="1" x14ac:dyDescent="0.3">
      <c r="A2426" s="1">
        <v>43930</v>
      </c>
      <c r="B2426" t="s">
        <v>23</v>
      </c>
      <c r="C2426" t="s">
        <v>2622</v>
      </c>
      <c r="D2426">
        <v>24</v>
      </c>
      <c r="E2426">
        <v>6185</v>
      </c>
      <c r="F2426">
        <v>656</v>
      </c>
      <c r="G2426">
        <v>139</v>
      </c>
      <c r="H2426" t="str">
        <f t="shared" si="37"/>
        <v>Not First</v>
      </c>
    </row>
    <row r="2427" spans="1:8" hidden="1" x14ac:dyDescent="0.3">
      <c r="A2427" s="1">
        <v>43931</v>
      </c>
      <c r="B2427" t="s">
        <v>23</v>
      </c>
      <c r="C2427" t="s">
        <v>2623</v>
      </c>
      <c r="D2427">
        <v>24</v>
      </c>
      <c r="E2427">
        <v>6968</v>
      </c>
      <c r="F2427">
        <v>783</v>
      </c>
      <c r="G2427">
        <v>172</v>
      </c>
      <c r="H2427" t="str">
        <f t="shared" si="37"/>
        <v>Not First</v>
      </c>
    </row>
    <row r="2428" spans="1:8" hidden="1" x14ac:dyDescent="0.3">
      <c r="A2428" s="1">
        <v>43932</v>
      </c>
      <c r="B2428" t="s">
        <v>23</v>
      </c>
      <c r="C2428" t="s">
        <v>2624</v>
      </c>
      <c r="D2428">
        <v>24</v>
      </c>
      <c r="E2428">
        <v>7694</v>
      </c>
      <c r="F2428">
        <v>726</v>
      </c>
      <c r="G2428">
        <v>207</v>
      </c>
      <c r="H2428" t="str">
        <f t="shared" si="37"/>
        <v>Not First</v>
      </c>
    </row>
    <row r="2429" spans="1:8" hidden="1" x14ac:dyDescent="0.3">
      <c r="A2429" s="1">
        <v>43933</v>
      </c>
      <c r="B2429" t="s">
        <v>23</v>
      </c>
      <c r="C2429" t="s">
        <v>2625</v>
      </c>
      <c r="D2429">
        <v>24</v>
      </c>
      <c r="E2429">
        <v>8225</v>
      </c>
      <c r="F2429">
        <v>531</v>
      </c>
      <c r="G2429">
        <v>236</v>
      </c>
      <c r="H2429" t="str">
        <f t="shared" si="37"/>
        <v>Not First</v>
      </c>
    </row>
    <row r="2430" spans="1:8" hidden="1" x14ac:dyDescent="0.3">
      <c r="A2430" s="1">
        <v>43934</v>
      </c>
      <c r="B2430" t="s">
        <v>23</v>
      </c>
      <c r="C2430" t="s">
        <v>2626</v>
      </c>
      <c r="D2430">
        <v>24</v>
      </c>
      <c r="E2430">
        <v>8936</v>
      </c>
      <c r="F2430">
        <v>711</v>
      </c>
      <c r="G2430">
        <v>262</v>
      </c>
      <c r="H2430" t="str">
        <f t="shared" si="37"/>
        <v>Not First</v>
      </c>
    </row>
    <row r="2431" spans="1:8" hidden="1" x14ac:dyDescent="0.3">
      <c r="A2431" s="1">
        <v>43935</v>
      </c>
      <c r="B2431" t="s">
        <v>23</v>
      </c>
      <c r="C2431" t="s">
        <v>2627</v>
      </c>
      <c r="D2431">
        <v>24</v>
      </c>
      <c r="E2431">
        <v>9472</v>
      </c>
      <c r="F2431">
        <v>536</v>
      </c>
      <c r="G2431">
        <v>302</v>
      </c>
      <c r="H2431" t="str">
        <f t="shared" si="37"/>
        <v>Not First</v>
      </c>
    </row>
    <row r="2432" spans="1:8" hidden="1" x14ac:dyDescent="0.3">
      <c r="A2432" s="1">
        <v>43936</v>
      </c>
      <c r="B2432" t="s">
        <v>23</v>
      </c>
      <c r="C2432" t="s">
        <v>2628</v>
      </c>
      <c r="D2432">
        <v>24</v>
      </c>
      <c r="E2432">
        <v>10096</v>
      </c>
      <c r="F2432">
        <v>624</v>
      </c>
      <c r="G2432">
        <v>413</v>
      </c>
      <c r="H2432" t="str">
        <f t="shared" si="37"/>
        <v>Not First</v>
      </c>
    </row>
    <row r="2433" spans="1:8" hidden="1" x14ac:dyDescent="0.3">
      <c r="A2433" s="1">
        <v>43937</v>
      </c>
      <c r="B2433" t="s">
        <v>23</v>
      </c>
      <c r="C2433" t="s">
        <v>2629</v>
      </c>
      <c r="D2433">
        <v>24</v>
      </c>
      <c r="E2433">
        <v>10851</v>
      </c>
      <c r="F2433">
        <v>755</v>
      </c>
      <c r="G2433">
        <v>459</v>
      </c>
      <c r="H2433" t="str">
        <f t="shared" si="37"/>
        <v>Not First</v>
      </c>
    </row>
    <row r="2434" spans="1:8" hidden="1" x14ac:dyDescent="0.3">
      <c r="A2434" s="1">
        <v>43938</v>
      </c>
      <c r="B2434" t="s">
        <v>23</v>
      </c>
      <c r="C2434" t="s">
        <v>2630</v>
      </c>
      <c r="D2434">
        <v>24</v>
      </c>
      <c r="E2434">
        <v>11641</v>
      </c>
      <c r="F2434">
        <v>790</v>
      </c>
      <c r="G2434">
        <v>494</v>
      </c>
      <c r="H2434" t="str">
        <f t="shared" si="37"/>
        <v>Not First</v>
      </c>
    </row>
    <row r="2435" spans="1:8" hidden="1" x14ac:dyDescent="0.3">
      <c r="A2435" s="1">
        <v>43939</v>
      </c>
      <c r="B2435" t="s">
        <v>23</v>
      </c>
      <c r="C2435" t="s">
        <v>2631</v>
      </c>
      <c r="D2435">
        <v>24</v>
      </c>
      <c r="E2435">
        <v>12379</v>
      </c>
      <c r="F2435">
        <v>738</v>
      </c>
      <c r="G2435">
        <v>534</v>
      </c>
      <c r="H2435" t="str">
        <f t="shared" ref="H2435:H2498" si="38">IF(B2435&lt;&gt;B2434,"First","Not First")</f>
        <v>Not First</v>
      </c>
    </row>
    <row r="2436" spans="1:8" hidden="1" x14ac:dyDescent="0.3">
      <c r="A2436" s="1">
        <v>43940</v>
      </c>
      <c r="B2436" t="s">
        <v>23</v>
      </c>
      <c r="C2436" t="s">
        <v>2632</v>
      </c>
      <c r="D2436">
        <v>24</v>
      </c>
      <c r="E2436">
        <v>12892</v>
      </c>
      <c r="F2436">
        <v>513</v>
      </c>
      <c r="G2436">
        <v>548</v>
      </c>
      <c r="H2436" t="str">
        <f t="shared" si="38"/>
        <v>Not First</v>
      </c>
    </row>
    <row r="2437" spans="1:8" hidden="1" x14ac:dyDescent="0.3">
      <c r="A2437" s="1">
        <v>43941</v>
      </c>
      <c r="B2437" t="s">
        <v>23</v>
      </c>
      <c r="C2437" t="s">
        <v>2633</v>
      </c>
      <c r="D2437">
        <v>24</v>
      </c>
      <c r="E2437">
        <v>13750</v>
      </c>
      <c r="F2437">
        <v>858</v>
      </c>
      <c r="G2437">
        <v>582</v>
      </c>
      <c r="H2437" t="str">
        <f t="shared" si="38"/>
        <v>Not First</v>
      </c>
    </row>
    <row r="2438" spans="1:8" hidden="1" x14ac:dyDescent="0.3">
      <c r="A2438" s="1">
        <v>43942</v>
      </c>
      <c r="B2438" t="s">
        <v>23</v>
      </c>
      <c r="C2438" t="s">
        <v>2634</v>
      </c>
      <c r="D2438">
        <v>24</v>
      </c>
      <c r="E2438">
        <v>14261</v>
      </c>
      <c r="F2438">
        <v>511</v>
      </c>
      <c r="G2438">
        <v>652</v>
      </c>
      <c r="H2438" t="str">
        <f t="shared" si="38"/>
        <v>Not First</v>
      </c>
    </row>
    <row r="2439" spans="1:8" hidden="1" x14ac:dyDescent="0.3">
      <c r="A2439" s="1">
        <v>43943</v>
      </c>
      <c r="B2439" t="s">
        <v>23</v>
      </c>
      <c r="C2439" t="s">
        <v>2635</v>
      </c>
      <c r="D2439">
        <v>24</v>
      </c>
      <c r="E2439">
        <v>14842</v>
      </c>
      <c r="F2439">
        <v>581</v>
      </c>
      <c r="G2439">
        <v>698</v>
      </c>
      <c r="H2439" t="str">
        <f t="shared" si="38"/>
        <v>Not First</v>
      </c>
    </row>
    <row r="2440" spans="1:8" hidden="1" x14ac:dyDescent="0.3">
      <c r="A2440" s="1">
        <v>43944</v>
      </c>
      <c r="B2440" t="s">
        <v>23</v>
      </c>
      <c r="C2440" t="s">
        <v>2636</v>
      </c>
      <c r="D2440">
        <v>24</v>
      </c>
      <c r="E2440">
        <v>15805</v>
      </c>
      <c r="F2440">
        <v>963</v>
      </c>
      <c r="G2440">
        <v>748</v>
      </c>
      <c r="H2440" t="str">
        <f t="shared" si="38"/>
        <v>Not First</v>
      </c>
    </row>
    <row r="2441" spans="1:8" hidden="1" x14ac:dyDescent="0.3">
      <c r="A2441" s="1">
        <v>43945</v>
      </c>
      <c r="B2441" t="s">
        <v>23</v>
      </c>
      <c r="C2441" t="s">
        <v>2637</v>
      </c>
      <c r="D2441">
        <v>24</v>
      </c>
      <c r="E2441">
        <v>16693</v>
      </c>
      <c r="F2441">
        <v>888</v>
      </c>
      <c r="G2441">
        <v>798</v>
      </c>
      <c r="H2441" t="str">
        <f t="shared" si="38"/>
        <v>Not First</v>
      </c>
    </row>
    <row r="2442" spans="1:8" hidden="1" x14ac:dyDescent="0.3">
      <c r="A2442" s="1">
        <v>43946</v>
      </c>
      <c r="B2442" t="s">
        <v>23</v>
      </c>
      <c r="C2442" t="s">
        <v>2638</v>
      </c>
      <c r="D2442">
        <v>24</v>
      </c>
      <c r="E2442">
        <v>17844</v>
      </c>
      <c r="F2442">
        <v>1151</v>
      </c>
      <c r="G2442">
        <v>875</v>
      </c>
      <c r="H2442" t="str">
        <f t="shared" si="38"/>
        <v>Not First</v>
      </c>
    </row>
    <row r="2443" spans="1:8" hidden="1" x14ac:dyDescent="0.3">
      <c r="A2443" s="1">
        <v>43947</v>
      </c>
      <c r="B2443" t="s">
        <v>23</v>
      </c>
      <c r="C2443" t="s">
        <v>2639</v>
      </c>
      <c r="D2443">
        <v>24</v>
      </c>
      <c r="E2443">
        <v>18664</v>
      </c>
      <c r="F2443">
        <v>820</v>
      </c>
      <c r="G2443">
        <v>910</v>
      </c>
      <c r="H2443" t="str">
        <f t="shared" si="38"/>
        <v>Not First</v>
      </c>
    </row>
    <row r="2444" spans="1:8" hidden="1" x14ac:dyDescent="0.3">
      <c r="A2444" s="1">
        <v>43948</v>
      </c>
      <c r="B2444" t="s">
        <v>23</v>
      </c>
      <c r="C2444" t="s">
        <v>2640</v>
      </c>
      <c r="D2444">
        <v>24</v>
      </c>
      <c r="E2444">
        <v>19574</v>
      </c>
      <c r="F2444">
        <v>910</v>
      </c>
      <c r="G2444">
        <v>945</v>
      </c>
      <c r="H2444" t="str">
        <f t="shared" si="38"/>
        <v>Not First</v>
      </c>
    </row>
    <row r="2445" spans="1:8" hidden="1" x14ac:dyDescent="0.3">
      <c r="A2445" s="1">
        <v>43949</v>
      </c>
      <c r="B2445" t="s">
        <v>23</v>
      </c>
      <c r="C2445" t="s">
        <v>2641</v>
      </c>
      <c r="D2445">
        <v>24</v>
      </c>
      <c r="E2445">
        <v>20200</v>
      </c>
      <c r="F2445">
        <v>626</v>
      </c>
      <c r="G2445">
        <v>1016</v>
      </c>
      <c r="H2445" t="str">
        <f t="shared" si="38"/>
        <v>Not First</v>
      </c>
    </row>
    <row r="2446" spans="1:8" hidden="1" x14ac:dyDescent="0.3">
      <c r="A2446" s="1">
        <v>43950</v>
      </c>
      <c r="B2446" t="s">
        <v>23</v>
      </c>
      <c r="C2446" t="s">
        <v>2642</v>
      </c>
      <c r="D2446">
        <v>24</v>
      </c>
      <c r="E2446">
        <v>20942</v>
      </c>
      <c r="F2446">
        <v>742</v>
      </c>
      <c r="G2446">
        <v>1078</v>
      </c>
      <c r="H2446" t="str">
        <f t="shared" si="38"/>
        <v>Not First</v>
      </c>
    </row>
    <row r="2447" spans="1:8" hidden="1" x14ac:dyDescent="0.3">
      <c r="A2447" s="1">
        <v>43951</v>
      </c>
      <c r="B2447" t="s">
        <v>23</v>
      </c>
      <c r="C2447" t="s">
        <v>2643</v>
      </c>
      <c r="D2447">
        <v>24</v>
      </c>
      <c r="E2447">
        <v>21825</v>
      </c>
      <c r="F2447">
        <v>883</v>
      </c>
      <c r="G2447">
        <v>1139</v>
      </c>
      <c r="H2447" t="str">
        <f t="shared" si="38"/>
        <v>Not First</v>
      </c>
    </row>
    <row r="2448" spans="1:8" hidden="1" x14ac:dyDescent="0.3">
      <c r="A2448" s="1">
        <v>43952</v>
      </c>
      <c r="B2448" t="s">
        <v>23</v>
      </c>
      <c r="C2448" t="s">
        <v>2644</v>
      </c>
      <c r="D2448">
        <v>24</v>
      </c>
      <c r="E2448">
        <v>23566</v>
      </c>
      <c r="F2448">
        <v>1741</v>
      </c>
      <c r="G2448">
        <v>1192</v>
      </c>
      <c r="H2448" t="str">
        <f t="shared" si="38"/>
        <v>Not First</v>
      </c>
    </row>
    <row r="2449" spans="1:8" hidden="1" x14ac:dyDescent="0.3">
      <c r="A2449" s="1">
        <v>43953</v>
      </c>
      <c r="B2449" t="s">
        <v>23</v>
      </c>
      <c r="C2449" t="s">
        <v>2645</v>
      </c>
      <c r="D2449">
        <v>24</v>
      </c>
      <c r="E2449">
        <v>24568</v>
      </c>
      <c r="F2449">
        <v>1002</v>
      </c>
      <c r="G2449">
        <v>1251</v>
      </c>
      <c r="H2449" t="str">
        <f t="shared" si="38"/>
        <v>Not First</v>
      </c>
    </row>
    <row r="2450" spans="1:8" hidden="1" x14ac:dyDescent="0.3">
      <c r="A2450" s="1">
        <v>43954</v>
      </c>
      <c r="B2450" t="s">
        <v>23</v>
      </c>
      <c r="C2450" t="s">
        <v>2646</v>
      </c>
      <c r="D2450">
        <v>24</v>
      </c>
      <c r="E2450">
        <v>25561</v>
      </c>
      <c r="F2450">
        <v>993</v>
      </c>
      <c r="G2450">
        <v>1281</v>
      </c>
      <c r="H2450" t="str">
        <f t="shared" si="38"/>
        <v>Not First</v>
      </c>
    </row>
    <row r="2451" spans="1:8" hidden="1" x14ac:dyDescent="0.3">
      <c r="A2451" s="1">
        <v>43955</v>
      </c>
      <c r="B2451" t="s">
        <v>23</v>
      </c>
      <c r="C2451" t="s">
        <v>2647</v>
      </c>
      <c r="D2451">
        <v>24</v>
      </c>
      <c r="E2451">
        <v>26509</v>
      </c>
      <c r="F2451">
        <v>948</v>
      </c>
      <c r="G2451">
        <v>1317</v>
      </c>
      <c r="H2451" t="str">
        <f t="shared" si="38"/>
        <v>Not First</v>
      </c>
    </row>
    <row r="2452" spans="1:8" hidden="1" x14ac:dyDescent="0.3">
      <c r="A2452" s="1">
        <v>43956</v>
      </c>
      <c r="B2452" t="s">
        <v>23</v>
      </c>
      <c r="C2452" t="s">
        <v>2648</v>
      </c>
      <c r="D2452">
        <v>24</v>
      </c>
      <c r="E2452">
        <v>27217</v>
      </c>
      <c r="F2452">
        <v>708</v>
      </c>
      <c r="G2452">
        <v>1390</v>
      </c>
      <c r="H2452" t="str">
        <f t="shared" si="38"/>
        <v>Not First</v>
      </c>
    </row>
    <row r="2453" spans="1:8" hidden="1" x14ac:dyDescent="0.3">
      <c r="A2453" s="1">
        <v>43957</v>
      </c>
      <c r="B2453" t="s">
        <v>23</v>
      </c>
      <c r="C2453" t="s">
        <v>2649</v>
      </c>
      <c r="D2453">
        <v>24</v>
      </c>
      <c r="E2453">
        <v>28263</v>
      </c>
      <c r="F2453">
        <v>1046</v>
      </c>
      <c r="G2453">
        <v>1443</v>
      </c>
      <c r="H2453" t="str">
        <f t="shared" si="38"/>
        <v>Not First</v>
      </c>
    </row>
    <row r="2454" spans="1:8" hidden="1" x14ac:dyDescent="0.3">
      <c r="A2454" s="1">
        <v>43958</v>
      </c>
      <c r="B2454" t="s">
        <v>23</v>
      </c>
      <c r="C2454" t="s">
        <v>2650</v>
      </c>
      <c r="D2454">
        <v>24</v>
      </c>
      <c r="E2454">
        <v>29476</v>
      </c>
      <c r="F2454">
        <v>1213</v>
      </c>
      <c r="G2454">
        <v>1503</v>
      </c>
      <c r="H2454" t="str">
        <f t="shared" si="38"/>
        <v>Not First</v>
      </c>
    </row>
    <row r="2455" spans="1:8" hidden="1" x14ac:dyDescent="0.3">
      <c r="A2455" s="1">
        <v>43959</v>
      </c>
      <c r="B2455" t="s">
        <v>23</v>
      </c>
      <c r="C2455" t="s">
        <v>2651</v>
      </c>
      <c r="D2455">
        <v>24</v>
      </c>
      <c r="E2455">
        <v>30592</v>
      </c>
      <c r="F2455">
        <v>1116</v>
      </c>
      <c r="G2455">
        <v>1560</v>
      </c>
      <c r="H2455" t="str">
        <f t="shared" si="38"/>
        <v>Not First</v>
      </c>
    </row>
    <row r="2456" spans="1:8" hidden="1" x14ac:dyDescent="0.3">
      <c r="A2456" s="1">
        <v>43960</v>
      </c>
      <c r="B2456" t="s">
        <v>23</v>
      </c>
      <c r="C2456" t="s">
        <v>2652</v>
      </c>
      <c r="D2456">
        <v>24</v>
      </c>
      <c r="E2456">
        <v>31638</v>
      </c>
      <c r="F2456">
        <v>1046</v>
      </c>
      <c r="G2456">
        <v>1614</v>
      </c>
      <c r="H2456" t="str">
        <f t="shared" si="38"/>
        <v>Not First</v>
      </c>
    </row>
    <row r="2457" spans="1:8" hidden="1" x14ac:dyDescent="0.3">
      <c r="A2457" s="1">
        <v>43961</v>
      </c>
      <c r="B2457" t="s">
        <v>23</v>
      </c>
      <c r="C2457" t="s">
        <v>2653</v>
      </c>
      <c r="D2457">
        <v>24</v>
      </c>
      <c r="E2457">
        <v>32693</v>
      </c>
      <c r="F2457">
        <v>1055</v>
      </c>
      <c r="G2457">
        <v>1644</v>
      </c>
      <c r="H2457" t="str">
        <f t="shared" si="38"/>
        <v>Not First</v>
      </c>
    </row>
    <row r="2458" spans="1:8" hidden="1" x14ac:dyDescent="0.3">
      <c r="A2458" s="1">
        <v>43962</v>
      </c>
      <c r="B2458" t="s">
        <v>23</v>
      </c>
      <c r="C2458" t="s">
        <v>2654</v>
      </c>
      <c r="D2458">
        <v>24</v>
      </c>
      <c r="E2458">
        <v>33483</v>
      </c>
      <c r="F2458">
        <v>790</v>
      </c>
      <c r="G2458">
        <v>1683</v>
      </c>
      <c r="H2458" t="str">
        <f t="shared" si="38"/>
        <v>Not First</v>
      </c>
    </row>
    <row r="2459" spans="1:8" hidden="1" x14ac:dyDescent="0.3">
      <c r="A2459" s="1">
        <v>43963</v>
      </c>
      <c r="B2459" t="s">
        <v>23</v>
      </c>
      <c r="C2459" t="s">
        <v>2655</v>
      </c>
      <c r="D2459">
        <v>24</v>
      </c>
      <c r="E2459">
        <v>34174</v>
      </c>
      <c r="F2459">
        <v>691</v>
      </c>
      <c r="G2459">
        <v>1756</v>
      </c>
      <c r="H2459" t="str">
        <f t="shared" si="38"/>
        <v>Not First</v>
      </c>
    </row>
    <row r="2460" spans="1:8" hidden="1" x14ac:dyDescent="0.3">
      <c r="A2460" s="1">
        <v>43964</v>
      </c>
      <c r="B2460" t="s">
        <v>23</v>
      </c>
      <c r="C2460" t="s">
        <v>2656</v>
      </c>
      <c r="D2460">
        <v>24</v>
      </c>
      <c r="E2460">
        <v>34927</v>
      </c>
      <c r="F2460">
        <v>753</v>
      </c>
      <c r="G2460">
        <v>1809</v>
      </c>
      <c r="H2460" t="str">
        <f t="shared" si="38"/>
        <v>Not First</v>
      </c>
    </row>
    <row r="2461" spans="1:8" hidden="1" x14ac:dyDescent="0.3">
      <c r="A2461" s="1">
        <v>43965</v>
      </c>
      <c r="B2461" t="s">
        <v>23</v>
      </c>
      <c r="C2461" t="s">
        <v>2657</v>
      </c>
      <c r="D2461">
        <v>24</v>
      </c>
      <c r="E2461">
        <v>36021</v>
      </c>
      <c r="F2461">
        <v>1094</v>
      </c>
      <c r="G2461">
        <v>1866</v>
      </c>
      <c r="H2461" t="str">
        <f t="shared" si="38"/>
        <v>Not First</v>
      </c>
    </row>
    <row r="2462" spans="1:8" hidden="1" x14ac:dyDescent="0.3">
      <c r="A2462" s="1">
        <v>43966</v>
      </c>
      <c r="B2462" t="s">
        <v>23</v>
      </c>
      <c r="C2462" t="s">
        <v>135</v>
      </c>
      <c r="D2462">
        <v>24</v>
      </c>
      <c r="E2462">
        <v>37105</v>
      </c>
      <c r="F2462">
        <v>1084</v>
      </c>
      <c r="G2462">
        <v>1911</v>
      </c>
      <c r="H2462" t="str">
        <f t="shared" si="38"/>
        <v>Not First</v>
      </c>
    </row>
    <row r="2463" spans="1:8" hidden="1" x14ac:dyDescent="0.3">
      <c r="A2463" s="1">
        <v>43967</v>
      </c>
      <c r="B2463" t="s">
        <v>23</v>
      </c>
      <c r="C2463" t="s">
        <v>2658</v>
      </c>
      <c r="D2463">
        <v>24</v>
      </c>
      <c r="E2463">
        <v>38083</v>
      </c>
      <c r="F2463">
        <v>978</v>
      </c>
      <c r="G2463">
        <v>1957</v>
      </c>
      <c r="H2463" t="str">
        <f t="shared" si="38"/>
        <v>Not First</v>
      </c>
    </row>
    <row r="2464" spans="1:8" hidden="1" x14ac:dyDescent="0.3">
      <c r="A2464" s="1">
        <v>43968</v>
      </c>
      <c r="B2464" t="s">
        <v>23</v>
      </c>
      <c r="C2464" t="s">
        <v>2659</v>
      </c>
      <c r="D2464">
        <v>24</v>
      </c>
      <c r="E2464">
        <v>38920</v>
      </c>
      <c r="F2464">
        <v>837</v>
      </c>
      <c r="G2464">
        <v>1992</v>
      </c>
      <c r="H2464" t="str">
        <f t="shared" si="38"/>
        <v>Not First</v>
      </c>
    </row>
    <row r="2465" spans="1:8" hidden="1" x14ac:dyDescent="0.3">
      <c r="A2465" s="1">
        <v>43969</v>
      </c>
      <c r="B2465" t="s">
        <v>23</v>
      </c>
      <c r="C2465" t="s">
        <v>2660</v>
      </c>
      <c r="D2465">
        <v>24</v>
      </c>
      <c r="E2465">
        <v>39882</v>
      </c>
      <c r="F2465">
        <v>962</v>
      </c>
      <c r="G2465">
        <v>2023</v>
      </c>
      <c r="H2465" t="str">
        <f t="shared" si="38"/>
        <v>Not First</v>
      </c>
    </row>
    <row r="2466" spans="1:8" hidden="1" x14ac:dyDescent="0.3">
      <c r="A2466" s="1">
        <v>43970</v>
      </c>
      <c r="B2466" t="s">
        <v>23</v>
      </c>
      <c r="C2466" t="s">
        <v>2661</v>
      </c>
      <c r="D2466">
        <v>24</v>
      </c>
      <c r="E2466">
        <v>41664</v>
      </c>
      <c r="F2466">
        <v>1782</v>
      </c>
      <c r="G2466">
        <v>2081</v>
      </c>
      <c r="H2466" t="str">
        <f t="shared" si="38"/>
        <v>Not First</v>
      </c>
    </row>
    <row r="2467" spans="1:8" hidden="1" x14ac:dyDescent="0.3">
      <c r="A2467" s="1">
        <v>43971</v>
      </c>
      <c r="B2467" t="s">
        <v>23</v>
      </c>
      <c r="C2467" t="s">
        <v>2662</v>
      </c>
      <c r="D2467">
        <v>24</v>
      </c>
      <c r="E2467">
        <v>42442</v>
      </c>
      <c r="F2467">
        <v>778</v>
      </c>
      <c r="G2467">
        <v>2123</v>
      </c>
      <c r="H2467" t="str">
        <f t="shared" si="38"/>
        <v>Not First</v>
      </c>
    </row>
    <row r="2468" spans="1:8" hidden="1" x14ac:dyDescent="0.3">
      <c r="A2468" s="1">
        <v>43972</v>
      </c>
      <c r="B2468" t="s">
        <v>23</v>
      </c>
      <c r="C2468" t="s">
        <v>2663</v>
      </c>
      <c r="D2468">
        <v>24</v>
      </c>
      <c r="E2468">
        <v>43645</v>
      </c>
      <c r="F2468">
        <v>1203</v>
      </c>
      <c r="G2468">
        <v>2159</v>
      </c>
      <c r="H2468" t="str">
        <f t="shared" si="38"/>
        <v>Not First</v>
      </c>
    </row>
    <row r="2469" spans="1:8" hidden="1" x14ac:dyDescent="0.3">
      <c r="A2469" s="1">
        <v>43973</v>
      </c>
      <c r="B2469" t="s">
        <v>23</v>
      </c>
      <c r="C2469" t="s">
        <v>2664</v>
      </c>
      <c r="D2469">
        <v>24</v>
      </c>
      <c r="E2469">
        <v>44539</v>
      </c>
      <c r="F2469">
        <v>894</v>
      </c>
      <c r="G2469">
        <v>2207</v>
      </c>
      <c r="H2469" t="str">
        <f t="shared" si="38"/>
        <v>Not First</v>
      </c>
    </row>
    <row r="2470" spans="1:8" hidden="1" x14ac:dyDescent="0.3">
      <c r="A2470" s="1">
        <v>43974</v>
      </c>
      <c r="B2470" t="s">
        <v>23</v>
      </c>
      <c r="C2470" t="s">
        <v>2665</v>
      </c>
      <c r="D2470">
        <v>24</v>
      </c>
      <c r="E2470">
        <v>45608</v>
      </c>
      <c r="F2470">
        <v>1069</v>
      </c>
      <c r="G2470">
        <v>2243</v>
      </c>
      <c r="H2470" t="str">
        <f t="shared" si="38"/>
        <v>Not First</v>
      </c>
    </row>
    <row r="2471" spans="1:8" hidden="1" x14ac:dyDescent="0.3">
      <c r="A2471" s="1">
        <v>43975</v>
      </c>
      <c r="B2471" t="s">
        <v>23</v>
      </c>
      <c r="C2471" t="s">
        <v>2666</v>
      </c>
      <c r="D2471">
        <v>24</v>
      </c>
      <c r="E2471">
        <v>46919</v>
      </c>
      <c r="F2471">
        <v>1311</v>
      </c>
      <c r="G2471">
        <v>2277</v>
      </c>
      <c r="H2471" t="str">
        <f t="shared" si="38"/>
        <v>Not First</v>
      </c>
    </row>
    <row r="2472" spans="1:8" hidden="1" x14ac:dyDescent="0.3">
      <c r="A2472" s="1">
        <v>43976</v>
      </c>
      <c r="B2472" t="s">
        <v>23</v>
      </c>
      <c r="C2472" t="s">
        <v>2667</v>
      </c>
      <c r="D2472">
        <v>24</v>
      </c>
      <c r="E2472">
        <v>47754</v>
      </c>
      <c r="F2472">
        <v>835</v>
      </c>
      <c r="G2472">
        <v>2302</v>
      </c>
      <c r="H2472" t="str">
        <f t="shared" si="38"/>
        <v>Not First</v>
      </c>
    </row>
    <row r="2473" spans="1:8" hidden="1" x14ac:dyDescent="0.3">
      <c r="A2473" s="1">
        <v>43977</v>
      </c>
      <c r="B2473" t="s">
        <v>23</v>
      </c>
      <c r="C2473" t="s">
        <v>2668</v>
      </c>
      <c r="D2473">
        <v>24</v>
      </c>
      <c r="E2473">
        <v>48290</v>
      </c>
      <c r="F2473">
        <v>536</v>
      </c>
      <c r="G2473">
        <v>2333</v>
      </c>
      <c r="H2473" t="str">
        <f t="shared" si="38"/>
        <v>Not First</v>
      </c>
    </row>
    <row r="2474" spans="1:8" hidden="1" x14ac:dyDescent="0.3">
      <c r="A2474" s="1">
        <v>43978</v>
      </c>
      <c r="B2474" t="s">
        <v>23</v>
      </c>
      <c r="C2474" t="s">
        <v>2669</v>
      </c>
      <c r="D2474">
        <v>24</v>
      </c>
      <c r="E2474">
        <v>49042</v>
      </c>
      <c r="F2474">
        <v>752</v>
      </c>
      <c r="G2474">
        <v>2392</v>
      </c>
      <c r="H2474" t="str">
        <f t="shared" si="38"/>
        <v>Not First</v>
      </c>
    </row>
    <row r="2475" spans="1:8" hidden="1" x14ac:dyDescent="0.3">
      <c r="A2475" s="1">
        <v>43979</v>
      </c>
      <c r="B2475" t="s">
        <v>23</v>
      </c>
      <c r="C2475" t="s">
        <v>2670</v>
      </c>
      <c r="D2475">
        <v>24</v>
      </c>
      <c r="E2475">
        <v>50334</v>
      </c>
      <c r="F2475">
        <v>1292</v>
      </c>
      <c r="G2475">
        <v>2428</v>
      </c>
      <c r="H2475" t="str">
        <f t="shared" si="38"/>
        <v>Not First</v>
      </c>
    </row>
    <row r="2476" spans="1:8" hidden="1" x14ac:dyDescent="0.3">
      <c r="A2476" s="1">
        <v>43980</v>
      </c>
      <c r="B2476" t="s">
        <v>23</v>
      </c>
      <c r="C2476" t="s">
        <v>2671</v>
      </c>
      <c r="D2476">
        <v>24</v>
      </c>
      <c r="E2476">
        <v>51631</v>
      </c>
      <c r="F2476">
        <v>1297</v>
      </c>
      <c r="G2476">
        <v>2466</v>
      </c>
      <c r="H2476" t="str">
        <f t="shared" si="38"/>
        <v>Not First</v>
      </c>
    </row>
    <row r="2477" spans="1:8" hidden="1" x14ac:dyDescent="0.3">
      <c r="A2477" s="1">
        <v>43981</v>
      </c>
      <c r="B2477" t="s">
        <v>23</v>
      </c>
      <c r="C2477" t="s">
        <v>2672</v>
      </c>
      <c r="D2477">
        <v>24</v>
      </c>
      <c r="E2477">
        <v>52662</v>
      </c>
      <c r="F2477">
        <v>1031</v>
      </c>
      <c r="G2477">
        <v>2509</v>
      </c>
      <c r="H2477" t="str">
        <f t="shared" si="38"/>
        <v>Not First</v>
      </c>
    </row>
    <row r="2478" spans="1:8" hidden="1" x14ac:dyDescent="0.3">
      <c r="A2478" s="1">
        <v>43982</v>
      </c>
      <c r="B2478" t="s">
        <v>23</v>
      </c>
      <c r="C2478" t="s">
        <v>2673</v>
      </c>
      <c r="D2478">
        <v>24</v>
      </c>
      <c r="E2478">
        <v>53456</v>
      </c>
      <c r="F2478">
        <v>794</v>
      </c>
      <c r="G2478">
        <v>2532</v>
      </c>
      <c r="H2478" t="str">
        <f t="shared" si="38"/>
        <v>Not First</v>
      </c>
    </row>
    <row r="2479" spans="1:8" hidden="1" x14ac:dyDescent="0.3">
      <c r="A2479" s="1">
        <v>43983</v>
      </c>
      <c r="B2479" t="s">
        <v>23</v>
      </c>
      <c r="C2479" t="s">
        <v>2674</v>
      </c>
      <c r="D2479">
        <v>24</v>
      </c>
      <c r="E2479">
        <v>54035</v>
      </c>
      <c r="F2479">
        <v>579</v>
      </c>
      <c r="G2479">
        <v>2552</v>
      </c>
      <c r="H2479" t="str">
        <f t="shared" si="38"/>
        <v>Not First</v>
      </c>
    </row>
    <row r="2480" spans="1:8" hidden="1" x14ac:dyDescent="0.3">
      <c r="A2480" s="1">
        <v>43984</v>
      </c>
      <c r="B2480" t="s">
        <v>23</v>
      </c>
      <c r="C2480" t="s">
        <v>2675</v>
      </c>
      <c r="D2480">
        <v>24</v>
      </c>
      <c r="E2480">
        <v>54831</v>
      </c>
      <c r="F2480">
        <v>796</v>
      </c>
      <c r="G2480">
        <v>2597</v>
      </c>
      <c r="H2480" t="str">
        <f t="shared" si="38"/>
        <v>Not First</v>
      </c>
    </row>
    <row r="2481" spans="1:8" hidden="1" x14ac:dyDescent="0.3">
      <c r="A2481" s="1">
        <v>43985</v>
      </c>
      <c r="B2481" t="s">
        <v>23</v>
      </c>
      <c r="C2481" t="s">
        <v>2676</v>
      </c>
      <c r="D2481">
        <v>24</v>
      </c>
      <c r="E2481">
        <v>55617</v>
      </c>
      <c r="F2481">
        <v>786</v>
      </c>
      <c r="G2481">
        <v>2641</v>
      </c>
      <c r="H2481" t="str">
        <f t="shared" si="38"/>
        <v>Not First</v>
      </c>
    </row>
    <row r="2482" spans="1:8" hidden="1" x14ac:dyDescent="0.3">
      <c r="A2482" s="1">
        <v>43986</v>
      </c>
      <c r="B2482" t="s">
        <v>23</v>
      </c>
      <c r="C2482" t="s">
        <v>2677</v>
      </c>
      <c r="D2482">
        <v>24</v>
      </c>
      <c r="E2482">
        <v>56490</v>
      </c>
      <c r="F2482">
        <v>873</v>
      </c>
      <c r="G2482">
        <v>2668</v>
      </c>
      <c r="H2482" t="str">
        <f t="shared" si="38"/>
        <v>Not First</v>
      </c>
    </row>
    <row r="2483" spans="1:8" hidden="1" x14ac:dyDescent="0.3">
      <c r="A2483" s="1">
        <v>43987</v>
      </c>
      <c r="B2483" t="s">
        <v>23</v>
      </c>
      <c r="C2483" t="s">
        <v>2678</v>
      </c>
      <c r="D2483">
        <v>24</v>
      </c>
      <c r="E2483">
        <v>57407</v>
      </c>
      <c r="F2483">
        <v>917</v>
      </c>
      <c r="G2483">
        <v>2702</v>
      </c>
      <c r="H2483" t="str">
        <f t="shared" si="38"/>
        <v>Not First</v>
      </c>
    </row>
    <row r="2484" spans="1:8" hidden="1" x14ac:dyDescent="0.3">
      <c r="A2484" s="1">
        <v>43988</v>
      </c>
      <c r="B2484" t="s">
        <v>23</v>
      </c>
      <c r="C2484" t="s">
        <v>2679</v>
      </c>
      <c r="D2484">
        <v>24</v>
      </c>
      <c r="E2484">
        <v>58099</v>
      </c>
      <c r="F2484">
        <v>692</v>
      </c>
      <c r="G2484">
        <v>2740</v>
      </c>
      <c r="H2484" t="str">
        <f t="shared" si="38"/>
        <v>Not First</v>
      </c>
    </row>
    <row r="2485" spans="1:8" hidden="1" x14ac:dyDescent="0.3">
      <c r="A2485" s="1">
        <v>43989</v>
      </c>
      <c r="B2485" t="s">
        <v>23</v>
      </c>
      <c r="C2485" t="s">
        <v>2680</v>
      </c>
      <c r="D2485">
        <v>24</v>
      </c>
      <c r="E2485">
        <v>58593</v>
      </c>
      <c r="F2485">
        <v>494</v>
      </c>
      <c r="G2485">
        <v>2749</v>
      </c>
      <c r="H2485" t="str">
        <f t="shared" si="38"/>
        <v>Not First</v>
      </c>
    </row>
    <row r="2486" spans="1:8" hidden="1" x14ac:dyDescent="0.3">
      <c r="A2486" s="1">
        <v>43990</v>
      </c>
      <c r="B2486" t="s">
        <v>23</v>
      </c>
      <c r="C2486" t="s">
        <v>2681</v>
      </c>
      <c r="D2486">
        <v>24</v>
      </c>
      <c r="E2486">
        <v>59024</v>
      </c>
      <c r="F2486">
        <v>431</v>
      </c>
      <c r="G2486">
        <v>2776</v>
      </c>
      <c r="H2486" t="str">
        <f t="shared" si="38"/>
        <v>Not First</v>
      </c>
    </row>
    <row r="2487" spans="1:8" hidden="1" x14ac:dyDescent="0.3">
      <c r="A2487" s="1">
        <v>43991</v>
      </c>
      <c r="B2487" t="s">
        <v>23</v>
      </c>
      <c r="C2487" t="s">
        <v>2682</v>
      </c>
      <c r="D2487">
        <v>24</v>
      </c>
      <c r="E2487">
        <v>59543</v>
      </c>
      <c r="F2487">
        <v>519</v>
      </c>
      <c r="G2487">
        <v>2811</v>
      </c>
      <c r="H2487" t="str">
        <f t="shared" si="38"/>
        <v>Not First</v>
      </c>
    </row>
    <row r="2488" spans="1:8" hidden="1" x14ac:dyDescent="0.3">
      <c r="A2488" s="1">
        <v>43992</v>
      </c>
      <c r="B2488" t="s">
        <v>23</v>
      </c>
      <c r="C2488" t="s">
        <v>2683</v>
      </c>
      <c r="D2488">
        <v>24</v>
      </c>
      <c r="E2488">
        <v>60114</v>
      </c>
      <c r="F2488">
        <v>571</v>
      </c>
      <c r="G2488">
        <v>2844</v>
      </c>
      <c r="H2488" t="str">
        <f t="shared" si="38"/>
        <v>Not First</v>
      </c>
    </row>
    <row r="2489" spans="1:8" hidden="1" x14ac:dyDescent="0.3">
      <c r="A2489" s="1">
        <v>43993</v>
      </c>
      <c r="B2489" t="s">
        <v>23</v>
      </c>
      <c r="C2489" t="s">
        <v>2684</v>
      </c>
      <c r="D2489">
        <v>24</v>
      </c>
      <c r="E2489">
        <v>60823</v>
      </c>
      <c r="F2489">
        <v>709</v>
      </c>
      <c r="G2489">
        <v>2875</v>
      </c>
      <c r="H2489" t="str">
        <f t="shared" si="38"/>
        <v>Not First</v>
      </c>
    </row>
    <row r="2490" spans="1:8" hidden="1" x14ac:dyDescent="0.3">
      <c r="A2490" s="1">
        <v>43994</v>
      </c>
      <c r="B2490" t="s">
        <v>23</v>
      </c>
      <c r="C2490" t="s">
        <v>2685</v>
      </c>
      <c r="D2490">
        <v>24</v>
      </c>
      <c r="E2490">
        <v>61262</v>
      </c>
      <c r="F2490">
        <v>439</v>
      </c>
      <c r="G2490">
        <v>2900</v>
      </c>
      <c r="H2490" t="str">
        <f t="shared" si="38"/>
        <v>Not First</v>
      </c>
    </row>
    <row r="2491" spans="1:8" hidden="1" x14ac:dyDescent="0.3">
      <c r="A2491" s="1">
        <v>43995</v>
      </c>
      <c r="B2491" t="s">
        <v>23</v>
      </c>
      <c r="C2491" t="s">
        <v>2686</v>
      </c>
      <c r="D2491">
        <v>24</v>
      </c>
      <c r="E2491">
        <v>61935</v>
      </c>
      <c r="F2491">
        <v>673</v>
      </c>
      <c r="G2491">
        <v>2926</v>
      </c>
      <c r="H2491" t="str">
        <f t="shared" si="38"/>
        <v>Not First</v>
      </c>
    </row>
    <row r="2492" spans="1:8" hidden="1" x14ac:dyDescent="0.3">
      <c r="A2492" s="1">
        <v>43996</v>
      </c>
      <c r="B2492" t="s">
        <v>23</v>
      </c>
      <c r="C2492" t="s">
        <v>2687</v>
      </c>
      <c r="D2492">
        <v>24</v>
      </c>
      <c r="E2492">
        <v>62328</v>
      </c>
      <c r="F2492">
        <v>393</v>
      </c>
      <c r="G2492">
        <v>2939</v>
      </c>
      <c r="H2492" t="str">
        <f t="shared" si="38"/>
        <v>Not First</v>
      </c>
    </row>
    <row r="2493" spans="1:8" hidden="1" x14ac:dyDescent="0.3">
      <c r="A2493" s="1">
        <v>43997</v>
      </c>
      <c r="B2493" t="s">
        <v>23</v>
      </c>
      <c r="C2493" t="s">
        <v>2688</v>
      </c>
      <c r="D2493">
        <v>24</v>
      </c>
      <c r="E2493">
        <v>62653</v>
      </c>
      <c r="F2493">
        <v>325</v>
      </c>
      <c r="G2493">
        <v>2947</v>
      </c>
      <c r="H2493" t="str">
        <f t="shared" si="38"/>
        <v>Not First</v>
      </c>
    </row>
    <row r="2494" spans="1:8" hidden="1" x14ac:dyDescent="0.3">
      <c r="A2494" s="1">
        <v>43998</v>
      </c>
      <c r="B2494" t="s">
        <v>23</v>
      </c>
      <c r="C2494" t="s">
        <v>2689</v>
      </c>
      <c r="D2494">
        <v>24</v>
      </c>
      <c r="E2494">
        <v>63004</v>
      </c>
      <c r="F2494">
        <v>351</v>
      </c>
      <c r="G2494">
        <v>2982</v>
      </c>
      <c r="H2494" t="str">
        <f t="shared" si="38"/>
        <v>Not First</v>
      </c>
    </row>
    <row r="2495" spans="1:8" hidden="1" x14ac:dyDescent="0.3">
      <c r="A2495" s="1">
        <v>43999</v>
      </c>
      <c r="B2495" t="s">
        <v>23</v>
      </c>
      <c r="C2495" t="s">
        <v>2690</v>
      </c>
      <c r="D2495">
        <v>24</v>
      </c>
      <c r="E2495">
        <v>63565</v>
      </c>
      <c r="F2495">
        <v>561</v>
      </c>
      <c r="G2495">
        <v>2996</v>
      </c>
      <c r="H2495" t="str">
        <f t="shared" si="38"/>
        <v>Not First</v>
      </c>
    </row>
    <row r="2496" spans="1:8" hidden="1" x14ac:dyDescent="0.3">
      <c r="A2496" s="1">
        <v>44000</v>
      </c>
      <c r="B2496" t="s">
        <v>23</v>
      </c>
      <c r="C2496" t="s">
        <v>2691</v>
      </c>
      <c r="D2496">
        <v>24</v>
      </c>
      <c r="E2496">
        <v>63839</v>
      </c>
      <c r="F2496">
        <v>274</v>
      </c>
      <c r="G2496">
        <v>3016</v>
      </c>
      <c r="H2496" t="str">
        <f t="shared" si="38"/>
        <v>Not First</v>
      </c>
    </row>
    <row r="2497" spans="1:8" hidden="1" x14ac:dyDescent="0.3">
      <c r="A2497" s="1">
        <v>44001</v>
      </c>
      <c r="B2497" t="s">
        <v>23</v>
      </c>
      <c r="C2497" t="s">
        <v>2692</v>
      </c>
      <c r="D2497">
        <v>24</v>
      </c>
      <c r="E2497">
        <v>64150</v>
      </c>
      <c r="F2497">
        <v>311</v>
      </c>
      <c r="G2497">
        <v>3030</v>
      </c>
      <c r="H2497" t="str">
        <f t="shared" si="38"/>
        <v>Not First</v>
      </c>
    </row>
    <row r="2498" spans="1:8" hidden="1" x14ac:dyDescent="0.3">
      <c r="A2498" s="1">
        <v>44002</v>
      </c>
      <c r="B2498" t="s">
        <v>23</v>
      </c>
      <c r="C2498" t="s">
        <v>2693</v>
      </c>
      <c r="D2498">
        <v>24</v>
      </c>
      <c r="E2498">
        <v>64565</v>
      </c>
      <c r="F2498">
        <v>415</v>
      </c>
      <c r="G2498">
        <v>3052</v>
      </c>
      <c r="H2498" t="str">
        <f t="shared" si="38"/>
        <v>Not First</v>
      </c>
    </row>
    <row r="2499" spans="1:8" hidden="1" x14ac:dyDescent="0.3">
      <c r="A2499" s="1">
        <v>44003</v>
      </c>
      <c r="B2499" t="s">
        <v>23</v>
      </c>
      <c r="C2499" t="s">
        <v>2694</v>
      </c>
      <c r="D2499">
        <v>24</v>
      </c>
      <c r="E2499">
        <v>64903</v>
      </c>
      <c r="F2499">
        <v>338</v>
      </c>
      <c r="G2499">
        <v>3066</v>
      </c>
      <c r="H2499" t="str">
        <f t="shared" ref="H2499:H2562" si="39">IF(B2499&lt;&gt;B2498,"First","Not First")</f>
        <v>Not First</v>
      </c>
    </row>
    <row r="2500" spans="1:8" hidden="1" x14ac:dyDescent="0.3">
      <c r="A2500" s="1">
        <v>44004</v>
      </c>
      <c r="B2500" t="s">
        <v>23</v>
      </c>
      <c r="C2500" t="s">
        <v>2695</v>
      </c>
      <c r="D2500">
        <v>24</v>
      </c>
      <c r="E2500">
        <v>65202</v>
      </c>
      <c r="F2500">
        <v>299</v>
      </c>
      <c r="G2500">
        <v>3074</v>
      </c>
      <c r="H2500" t="str">
        <f t="shared" si="39"/>
        <v>Not First</v>
      </c>
    </row>
    <row r="2501" spans="1:8" hidden="1" x14ac:dyDescent="0.3">
      <c r="A2501" s="1">
        <v>44005</v>
      </c>
      <c r="B2501" t="s">
        <v>23</v>
      </c>
      <c r="C2501" t="s">
        <v>136</v>
      </c>
      <c r="D2501">
        <v>24</v>
      </c>
      <c r="E2501">
        <v>65602</v>
      </c>
      <c r="F2501">
        <v>400</v>
      </c>
      <c r="G2501">
        <v>3092</v>
      </c>
      <c r="H2501" t="str">
        <f t="shared" si="39"/>
        <v>Not First</v>
      </c>
    </row>
    <row r="2502" spans="1:8" x14ac:dyDescent="0.3">
      <c r="A2502" s="1">
        <v>43862</v>
      </c>
      <c r="B2502" t="s">
        <v>9</v>
      </c>
      <c r="C2502" t="s">
        <v>2696</v>
      </c>
      <c r="D2502">
        <v>25</v>
      </c>
      <c r="E2502">
        <v>1</v>
      </c>
      <c r="F2502">
        <v>1</v>
      </c>
      <c r="G2502">
        <v>0</v>
      </c>
      <c r="H2502" t="str">
        <f t="shared" si="39"/>
        <v>First</v>
      </c>
    </row>
    <row r="2503" spans="1:8" hidden="1" x14ac:dyDescent="0.3">
      <c r="A2503" s="1">
        <v>43863</v>
      </c>
      <c r="B2503" t="s">
        <v>9</v>
      </c>
      <c r="C2503" t="s">
        <v>2697</v>
      </c>
      <c r="D2503">
        <v>25</v>
      </c>
      <c r="E2503">
        <v>1</v>
      </c>
      <c r="F2503">
        <v>0</v>
      </c>
      <c r="G2503">
        <v>0</v>
      </c>
      <c r="H2503" t="str">
        <f t="shared" si="39"/>
        <v>Not First</v>
      </c>
    </row>
    <row r="2504" spans="1:8" hidden="1" x14ac:dyDescent="0.3">
      <c r="A2504" s="1">
        <v>43864</v>
      </c>
      <c r="B2504" t="s">
        <v>9</v>
      </c>
      <c r="C2504" t="s">
        <v>2698</v>
      </c>
      <c r="D2504">
        <v>25</v>
      </c>
      <c r="E2504">
        <v>1</v>
      </c>
      <c r="F2504">
        <v>0</v>
      </c>
      <c r="G2504">
        <v>0</v>
      </c>
      <c r="H2504" t="str">
        <f t="shared" si="39"/>
        <v>Not First</v>
      </c>
    </row>
    <row r="2505" spans="1:8" hidden="1" x14ac:dyDescent="0.3">
      <c r="A2505" s="1">
        <v>43865</v>
      </c>
      <c r="B2505" t="s">
        <v>9</v>
      </c>
      <c r="C2505" t="s">
        <v>2699</v>
      </c>
      <c r="D2505">
        <v>25</v>
      </c>
      <c r="E2505">
        <v>1</v>
      </c>
      <c r="F2505">
        <v>0</v>
      </c>
      <c r="G2505">
        <v>0</v>
      </c>
      <c r="H2505" t="str">
        <f t="shared" si="39"/>
        <v>Not First</v>
      </c>
    </row>
    <row r="2506" spans="1:8" hidden="1" x14ac:dyDescent="0.3">
      <c r="A2506" s="1">
        <v>43866</v>
      </c>
      <c r="B2506" t="s">
        <v>9</v>
      </c>
      <c r="C2506" t="s">
        <v>2700</v>
      </c>
      <c r="D2506">
        <v>25</v>
      </c>
      <c r="E2506">
        <v>1</v>
      </c>
      <c r="F2506">
        <v>0</v>
      </c>
      <c r="G2506">
        <v>0</v>
      </c>
      <c r="H2506" t="str">
        <f t="shared" si="39"/>
        <v>Not First</v>
      </c>
    </row>
    <row r="2507" spans="1:8" hidden="1" x14ac:dyDescent="0.3">
      <c r="A2507" s="1">
        <v>43867</v>
      </c>
      <c r="B2507" t="s">
        <v>9</v>
      </c>
      <c r="C2507" t="s">
        <v>2701</v>
      </c>
      <c r="D2507">
        <v>25</v>
      </c>
      <c r="E2507">
        <v>1</v>
      </c>
      <c r="F2507">
        <v>0</v>
      </c>
      <c r="G2507">
        <v>0</v>
      </c>
      <c r="H2507" t="str">
        <f t="shared" si="39"/>
        <v>Not First</v>
      </c>
    </row>
    <row r="2508" spans="1:8" hidden="1" x14ac:dyDescent="0.3">
      <c r="A2508" s="1">
        <v>43868</v>
      </c>
      <c r="B2508" t="s">
        <v>9</v>
      </c>
      <c r="C2508" t="s">
        <v>2702</v>
      </c>
      <c r="D2508">
        <v>25</v>
      </c>
      <c r="E2508">
        <v>1</v>
      </c>
      <c r="F2508">
        <v>0</v>
      </c>
      <c r="G2508">
        <v>0</v>
      </c>
      <c r="H2508" t="str">
        <f t="shared" si="39"/>
        <v>Not First</v>
      </c>
    </row>
    <row r="2509" spans="1:8" hidden="1" x14ac:dyDescent="0.3">
      <c r="A2509" s="1">
        <v>43869</v>
      </c>
      <c r="B2509" t="s">
        <v>9</v>
      </c>
      <c r="C2509" t="s">
        <v>2703</v>
      </c>
      <c r="D2509">
        <v>25</v>
      </c>
      <c r="E2509">
        <v>1</v>
      </c>
      <c r="F2509">
        <v>0</v>
      </c>
      <c r="G2509">
        <v>0</v>
      </c>
      <c r="H2509" t="str">
        <f t="shared" si="39"/>
        <v>Not First</v>
      </c>
    </row>
    <row r="2510" spans="1:8" hidden="1" x14ac:dyDescent="0.3">
      <c r="A2510" s="1">
        <v>43870</v>
      </c>
      <c r="B2510" t="s">
        <v>9</v>
      </c>
      <c r="C2510" t="s">
        <v>2704</v>
      </c>
      <c r="D2510">
        <v>25</v>
      </c>
      <c r="E2510">
        <v>1</v>
      </c>
      <c r="F2510">
        <v>0</v>
      </c>
      <c r="G2510">
        <v>0</v>
      </c>
      <c r="H2510" t="str">
        <f t="shared" si="39"/>
        <v>Not First</v>
      </c>
    </row>
    <row r="2511" spans="1:8" hidden="1" x14ac:dyDescent="0.3">
      <c r="A2511" s="1">
        <v>43871</v>
      </c>
      <c r="B2511" t="s">
        <v>9</v>
      </c>
      <c r="C2511" t="s">
        <v>2705</v>
      </c>
      <c r="D2511">
        <v>25</v>
      </c>
      <c r="E2511">
        <v>1</v>
      </c>
      <c r="F2511">
        <v>0</v>
      </c>
      <c r="G2511">
        <v>0</v>
      </c>
      <c r="H2511" t="str">
        <f t="shared" si="39"/>
        <v>Not First</v>
      </c>
    </row>
    <row r="2512" spans="1:8" hidden="1" x14ac:dyDescent="0.3">
      <c r="A2512" s="1">
        <v>43872</v>
      </c>
      <c r="B2512" t="s">
        <v>9</v>
      </c>
      <c r="C2512" t="s">
        <v>2706</v>
      </c>
      <c r="D2512">
        <v>25</v>
      </c>
      <c r="E2512">
        <v>1</v>
      </c>
      <c r="F2512">
        <v>0</v>
      </c>
      <c r="G2512">
        <v>0</v>
      </c>
      <c r="H2512" t="str">
        <f t="shared" si="39"/>
        <v>Not First</v>
      </c>
    </row>
    <row r="2513" spans="1:8" hidden="1" x14ac:dyDescent="0.3">
      <c r="A2513" s="1">
        <v>43873</v>
      </c>
      <c r="B2513" t="s">
        <v>9</v>
      </c>
      <c r="C2513" t="s">
        <v>2707</v>
      </c>
      <c r="D2513">
        <v>25</v>
      </c>
      <c r="E2513">
        <v>1</v>
      </c>
      <c r="F2513">
        <v>0</v>
      </c>
      <c r="G2513">
        <v>0</v>
      </c>
      <c r="H2513" t="str">
        <f t="shared" si="39"/>
        <v>Not First</v>
      </c>
    </row>
    <row r="2514" spans="1:8" hidden="1" x14ac:dyDescent="0.3">
      <c r="A2514" s="1">
        <v>43874</v>
      </c>
      <c r="B2514" t="s">
        <v>9</v>
      </c>
      <c r="C2514" t="s">
        <v>2708</v>
      </c>
      <c r="D2514">
        <v>25</v>
      </c>
      <c r="E2514">
        <v>1</v>
      </c>
      <c r="F2514">
        <v>0</v>
      </c>
      <c r="G2514">
        <v>0</v>
      </c>
      <c r="H2514" t="str">
        <f t="shared" si="39"/>
        <v>Not First</v>
      </c>
    </row>
    <row r="2515" spans="1:8" hidden="1" x14ac:dyDescent="0.3">
      <c r="A2515" s="1">
        <v>43875</v>
      </c>
      <c r="B2515" t="s">
        <v>9</v>
      </c>
      <c r="C2515" t="s">
        <v>2709</v>
      </c>
      <c r="D2515">
        <v>25</v>
      </c>
      <c r="E2515">
        <v>1</v>
      </c>
      <c r="F2515">
        <v>0</v>
      </c>
      <c r="G2515">
        <v>0</v>
      </c>
      <c r="H2515" t="str">
        <f t="shared" si="39"/>
        <v>Not First</v>
      </c>
    </row>
    <row r="2516" spans="1:8" hidden="1" x14ac:dyDescent="0.3">
      <c r="A2516" s="1">
        <v>43876</v>
      </c>
      <c r="B2516" t="s">
        <v>9</v>
      </c>
      <c r="C2516" t="s">
        <v>2710</v>
      </c>
      <c r="D2516">
        <v>25</v>
      </c>
      <c r="E2516">
        <v>1</v>
      </c>
      <c r="F2516">
        <v>0</v>
      </c>
      <c r="G2516">
        <v>0</v>
      </c>
      <c r="H2516" t="str">
        <f t="shared" si="39"/>
        <v>Not First</v>
      </c>
    </row>
    <row r="2517" spans="1:8" hidden="1" x14ac:dyDescent="0.3">
      <c r="A2517" s="1">
        <v>43877</v>
      </c>
      <c r="B2517" t="s">
        <v>9</v>
      </c>
      <c r="C2517" t="s">
        <v>2711</v>
      </c>
      <c r="D2517">
        <v>25</v>
      </c>
      <c r="E2517">
        <v>1</v>
      </c>
      <c r="F2517">
        <v>0</v>
      </c>
      <c r="G2517">
        <v>0</v>
      </c>
      <c r="H2517" t="str">
        <f t="shared" si="39"/>
        <v>Not First</v>
      </c>
    </row>
    <row r="2518" spans="1:8" hidden="1" x14ac:dyDescent="0.3">
      <c r="A2518" s="1">
        <v>43878</v>
      </c>
      <c r="B2518" t="s">
        <v>9</v>
      </c>
      <c r="C2518" t="s">
        <v>2712</v>
      </c>
      <c r="D2518">
        <v>25</v>
      </c>
      <c r="E2518">
        <v>1</v>
      </c>
      <c r="F2518">
        <v>0</v>
      </c>
      <c r="G2518">
        <v>0</v>
      </c>
      <c r="H2518" t="str">
        <f t="shared" si="39"/>
        <v>Not First</v>
      </c>
    </row>
    <row r="2519" spans="1:8" hidden="1" x14ac:dyDescent="0.3">
      <c r="A2519" s="1">
        <v>43879</v>
      </c>
      <c r="B2519" t="s">
        <v>9</v>
      </c>
      <c r="C2519" t="s">
        <v>2713</v>
      </c>
      <c r="D2519">
        <v>25</v>
      </c>
      <c r="E2519">
        <v>1</v>
      </c>
      <c r="F2519">
        <v>0</v>
      </c>
      <c r="G2519">
        <v>0</v>
      </c>
      <c r="H2519" t="str">
        <f t="shared" si="39"/>
        <v>Not First</v>
      </c>
    </row>
    <row r="2520" spans="1:8" hidden="1" x14ac:dyDescent="0.3">
      <c r="A2520" s="1">
        <v>43880</v>
      </c>
      <c r="B2520" t="s">
        <v>9</v>
      </c>
      <c r="C2520" t="s">
        <v>2714</v>
      </c>
      <c r="D2520">
        <v>25</v>
      </c>
      <c r="E2520">
        <v>1</v>
      </c>
      <c r="F2520">
        <v>0</v>
      </c>
      <c r="G2520">
        <v>0</v>
      </c>
      <c r="H2520" t="str">
        <f t="shared" si="39"/>
        <v>Not First</v>
      </c>
    </row>
    <row r="2521" spans="1:8" hidden="1" x14ac:dyDescent="0.3">
      <c r="A2521" s="1">
        <v>43881</v>
      </c>
      <c r="B2521" t="s">
        <v>9</v>
      </c>
      <c r="C2521" t="s">
        <v>2715</v>
      </c>
      <c r="D2521">
        <v>25</v>
      </c>
      <c r="E2521">
        <v>1</v>
      </c>
      <c r="F2521">
        <v>0</v>
      </c>
      <c r="G2521">
        <v>0</v>
      </c>
      <c r="H2521" t="str">
        <f t="shared" si="39"/>
        <v>Not First</v>
      </c>
    </row>
    <row r="2522" spans="1:8" hidden="1" x14ac:dyDescent="0.3">
      <c r="A2522" s="1">
        <v>43882</v>
      </c>
      <c r="B2522" t="s">
        <v>9</v>
      </c>
      <c r="C2522" t="s">
        <v>2716</v>
      </c>
      <c r="D2522">
        <v>25</v>
      </c>
      <c r="E2522">
        <v>1</v>
      </c>
      <c r="F2522">
        <v>0</v>
      </c>
      <c r="G2522">
        <v>0</v>
      </c>
      <c r="H2522" t="str">
        <f t="shared" si="39"/>
        <v>Not First</v>
      </c>
    </row>
    <row r="2523" spans="1:8" hidden="1" x14ac:dyDescent="0.3">
      <c r="A2523" s="1">
        <v>43883</v>
      </c>
      <c r="B2523" t="s">
        <v>9</v>
      </c>
      <c r="C2523" t="s">
        <v>2717</v>
      </c>
      <c r="D2523">
        <v>25</v>
      </c>
      <c r="E2523">
        <v>1</v>
      </c>
      <c r="F2523">
        <v>0</v>
      </c>
      <c r="G2523">
        <v>0</v>
      </c>
      <c r="H2523" t="str">
        <f t="shared" si="39"/>
        <v>Not First</v>
      </c>
    </row>
    <row r="2524" spans="1:8" hidden="1" x14ac:dyDescent="0.3">
      <c r="A2524" s="1">
        <v>43884</v>
      </c>
      <c r="B2524" t="s">
        <v>9</v>
      </c>
      <c r="C2524" t="s">
        <v>2718</v>
      </c>
      <c r="D2524">
        <v>25</v>
      </c>
      <c r="E2524">
        <v>1</v>
      </c>
      <c r="F2524">
        <v>0</v>
      </c>
      <c r="G2524">
        <v>0</v>
      </c>
      <c r="H2524" t="str">
        <f t="shared" si="39"/>
        <v>Not First</v>
      </c>
    </row>
    <row r="2525" spans="1:8" hidden="1" x14ac:dyDescent="0.3">
      <c r="A2525" s="1">
        <v>43885</v>
      </c>
      <c r="B2525" t="s">
        <v>9</v>
      </c>
      <c r="C2525" t="s">
        <v>2719</v>
      </c>
      <c r="D2525">
        <v>25</v>
      </c>
      <c r="E2525">
        <v>1</v>
      </c>
      <c r="F2525">
        <v>0</v>
      </c>
      <c r="G2525">
        <v>0</v>
      </c>
      <c r="H2525" t="str">
        <f t="shared" si="39"/>
        <v>Not First</v>
      </c>
    </row>
    <row r="2526" spans="1:8" hidden="1" x14ac:dyDescent="0.3">
      <c r="A2526" s="1">
        <v>43886</v>
      </c>
      <c r="B2526" t="s">
        <v>9</v>
      </c>
      <c r="C2526" t="s">
        <v>2720</v>
      </c>
      <c r="D2526">
        <v>25</v>
      </c>
      <c r="E2526">
        <v>1</v>
      </c>
      <c r="F2526">
        <v>0</v>
      </c>
      <c r="G2526">
        <v>0</v>
      </c>
      <c r="H2526" t="str">
        <f t="shared" si="39"/>
        <v>Not First</v>
      </c>
    </row>
    <row r="2527" spans="1:8" hidden="1" x14ac:dyDescent="0.3">
      <c r="A2527" s="1">
        <v>43887</v>
      </c>
      <c r="B2527" t="s">
        <v>9</v>
      </c>
      <c r="C2527" t="s">
        <v>2721</v>
      </c>
      <c r="D2527">
        <v>25</v>
      </c>
      <c r="E2527">
        <v>1</v>
      </c>
      <c r="F2527">
        <v>0</v>
      </c>
      <c r="G2527">
        <v>0</v>
      </c>
      <c r="H2527" t="str">
        <f t="shared" si="39"/>
        <v>Not First</v>
      </c>
    </row>
    <row r="2528" spans="1:8" hidden="1" x14ac:dyDescent="0.3">
      <c r="A2528" s="1">
        <v>43888</v>
      </c>
      <c r="B2528" t="s">
        <v>9</v>
      </c>
      <c r="C2528" t="s">
        <v>2722</v>
      </c>
      <c r="D2528">
        <v>25</v>
      </c>
      <c r="E2528">
        <v>1</v>
      </c>
      <c r="F2528">
        <v>0</v>
      </c>
      <c r="G2528">
        <v>0</v>
      </c>
      <c r="H2528" t="str">
        <f t="shared" si="39"/>
        <v>Not First</v>
      </c>
    </row>
    <row r="2529" spans="1:8" hidden="1" x14ac:dyDescent="0.3">
      <c r="A2529" s="1">
        <v>43889</v>
      </c>
      <c r="B2529" t="s">
        <v>9</v>
      </c>
      <c r="C2529" t="s">
        <v>2723</v>
      </c>
      <c r="D2529">
        <v>25</v>
      </c>
      <c r="E2529">
        <v>1</v>
      </c>
      <c r="F2529">
        <v>0</v>
      </c>
      <c r="G2529">
        <v>0</v>
      </c>
      <c r="H2529" t="str">
        <f t="shared" si="39"/>
        <v>Not First</v>
      </c>
    </row>
    <row r="2530" spans="1:8" hidden="1" x14ac:dyDescent="0.3">
      <c r="A2530" s="1">
        <v>43890</v>
      </c>
      <c r="B2530" t="s">
        <v>9</v>
      </c>
      <c r="C2530" t="s">
        <v>2724</v>
      </c>
      <c r="D2530">
        <v>25</v>
      </c>
      <c r="E2530">
        <v>1</v>
      </c>
      <c r="F2530">
        <v>0</v>
      </c>
      <c r="G2530">
        <v>0</v>
      </c>
      <c r="H2530" t="str">
        <f t="shared" si="39"/>
        <v>Not First</v>
      </c>
    </row>
    <row r="2531" spans="1:8" hidden="1" x14ac:dyDescent="0.3">
      <c r="A2531" s="1">
        <v>43891</v>
      </c>
      <c r="B2531" t="s">
        <v>9</v>
      </c>
      <c r="C2531" t="s">
        <v>2725</v>
      </c>
      <c r="D2531">
        <v>25</v>
      </c>
      <c r="E2531">
        <v>1</v>
      </c>
      <c r="F2531">
        <v>0</v>
      </c>
      <c r="G2531">
        <v>0</v>
      </c>
      <c r="H2531" t="str">
        <f t="shared" si="39"/>
        <v>Not First</v>
      </c>
    </row>
    <row r="2532" spans="1:8" hidden="1" x14ac:dyDescent="0.3">
      <c r="A2532" s="1">
        <v>43892</v>
      </c>
      <c r="B2532" t="s">
        <v>9</v>
      </c>
      <c r="C2532" t="s">
        <v>2726</v>
      </c>
      <c r="D2532">
        <v>25</v>
      </c>
      <c r="E2532">
        <v>2</v>
      </c>
      <c r="F2532">
        <v>1</v>
      </c>
      <c r="G2532">
        <v>0</v>
      </c>
      <c r="H2532" t="str">
        <f t="shared" si="39"/>
        <v>Not First</v>
      </c>
    </row>
    <row r="2533" spans="1:8" hidden="1" x14ac:dyDescent="0.3">
      <c r="A2533" s="1">
        <v>43893</v>
      </c>
      <c r="B2533" t="s">
        <v>9</v>
      </c>
      <c r="C2533" t="s">
        <v>2727</v>
      </c>
      <c r="D2533">
        <v>25</v>
      </c>
      <c r="E2533">
        <v>2</v>
      </c>
      <c r="F2533">
        <v>0</v>
      </c>
      <c r="G2533">
        <v>0</v>
      </c>
      <c r="H2533" t="str">
        <f t="shared" si="39"/>
        <v>Not First</v>
      </c>
    </row>
    <row r="2534" spans="1:8" hidden="1" x14ac:dyDescent="0.3">
      <c r="A2534" s="1">
        <v>43894</v>
      </c>
      <c r="B2534" t="s">
        <v>9</v>
      </c>
      <c r="C2534" t="s">
        <v>2728</v>
      </c>
      <c r="D2534">
        <v>25</v>
      </c>
      <c r="E2534">
        <v>2</v>
      </c>
      <c r="F2534">
        <v>0</v>
      </c>
      <c r="G2534">
        <v>0</v>
      </c>
      <c r="H2534" t="str">
        <f t="shared" si="39"/>
        <v>Not First</v>
      </c>
    </row>
    <row r="2535" spans="1:8" hidden="1" x14ac:dyDescent="0.3">
      <c r="A2535" s="1">
        <v>43895</v>
      </c>
      <c r="B2535" t="s">
        <v>9</v>
      </c>
      <c r="C2535" t="s">
        <v>2729</v>
      </c>
      <c r="D2535">
        <v>25</v>
      </c>
      <c r="E2535">
        <v>3</v>
      </c>
      <c r="F2535">
        <v>1</v>
      </c>
      <c r="G2535">
        <v>0</v>
      </c>
      <c r="H2535" t="str">
        <f t="shared" si="39"/>
        <v>Not First</v>
      </c>
    </row>
    <row r="2536" spans="1:8" hidden="1" x14ac:dyDescent="0.3">
      <c r="A2536" s="1">
        <v>43896</v>
      </c>
      <c r="B2536" t="s">
        <v>9</v>
      </c>
      <c r="C2536" t="s">
        <v>2730</v>
      </c>
      <c r="D2536">
        <v>25</v>
      </c>
      <c r="E2536">
        <v>8</v>
      </c>
      <c r="F2536">
        <v>5</v>
      </c>
      <c r="G2536">
        <v>0</v>
      </c>
      <c r="H2536" t="str">
        <f t="shared" si="39"/>
        <v>Not First</v>
      </c>
    </row>
    <row r="2537" spans="1:8" hidden="1" x14ac:dyDescent="0.3">
      <c r="A2537" s="1">
        <v>43897</v>
      </c>
      <c r="B2537" t="s">
        <v>9</v>
      </c>
      <c r="C2537" t="s">
        <v>2731</v>
      </c>
      <c r="D2537">
        <v>25</v>
      </c>
      <c r="E2537">
        <v>13</v>
      </c>
      <c r="F2537">
        <v>5</v>
      </c>
      <c r="G2537">
        <v>0</v>
      </c>
      <c r="H2537" t="str">
        <f t="shared" si="39"/>
        <v>Not First</v>
      </c>
    </row>
    <row r="2538" spans="1:8" hidden="1" x14ac:dyDescent="0.3">
      <c r="A2538" s="1">
        <v>43898</v>
      </c>
      <c r="B2538" t="s">
        <v>9</v>
      </c>
      <c r="C2538" t="s">
        <v>2732</v>
      </c>
      <c r="D2538">
        <v>25</v>
      </c>
      <c r="E2538">
        <v>28</v>
      </c>
      <c r="F2538">
        <v>15</v>
      </c>
      <c r="G2538">
        <v>0</v>
      </c>
      <c r="H2538" t="str">
        <f t="shared" si="39"/>
        <v>Not First</v>
      </c>
    </row>
    <row r="2539" spans="1:8" hidden="1" x14ac:dyDescent="0.3">
      <c r="A2539" s="1">
        <v>43899</v>
      </c>
      <c r="B2539" t="s">
        <v>9</v>
      </c>
      <c r="C2539" t="s">
        <v>2733</v>
      </c>
      <c r="D2539">
        <v>25</v>
      </c>
      <c r="E2539">
        <v>41</v>
      </c>
      <c r="F2539">
        <v>13</v>
      </c>
      <c r="G2539">
        <v>0</v>
      </c>
      <c r="H2539" t="str">
        <f t="shared" si="39"/>
        <v>Not First</v>
      </c>
    </row>
    <row r="2540" spans="1:8" hidden="1" x14ac:dyDescent="0.3">
      <c r="A2540" s="1">
        <v>43900</v>
      </c>
      <c r="B2540" t="s">
        <v>9</v>
      </c>
      <c r="C2540" t="s">
        <v>2734</v>
      </c>
      <c r="D2540">
        <v>25</v>
      </c>
      <c r="E2540">
        <v>92</v>
      </c>
      <c r="F2540">
        <v>51</v>
      </c>
      <c r="G2540">
        <v>0</v>
      </c>
      <c r="H2540" t="str">
        <f t="shared" si="39"/>
        <v>Not First</v>
      </c>
    </row>
    <row r="2541" spans="1:8" hidden="1" x14ac:dyDescent="0.3">
      <c r="A2541" s="1">
        <v>43901</v>
      </c>
      <c r="B2541" t="s">
        <v>9</v>
      </c>
      <c r="C2541" t="s">
        <v>2735</v>
      </c>
      <c r="D2541">
        <v>25</v>
      </c>
      <c r="E2541">
        <v>95</v>
      </c>
      <c r="F2541">
        <v>3</v>
      </c>
      <c r="G2541">
        <v>0</v>
      </c>
      <c r="H2541" t="str">
        <f t="shared" si="39"/>
        <v>Not First</v>
      </c>
    </row>
    <row r="2542" spans="1:8" hidden="1" x14ac:dyDescent="0.3">
      <c r="A2542" s="1">
        <v>43902</v>
      </c>
      <c r="B2542" t="s">
        <v>9</v>
      </c>
      <c r="C2542" t="s">
        <v>2736</v>
      </c>
      <c r="D2542">
        <v>25</v>
      </c>
      <c r="E2542">
        <v>108</v>
      </c>
      <c r="F2542">
        <v>13</v>
      </c>
      <c r="G2542">
        <v>0</v>
      </c>
      <c r="H2542" t="str">
        <f t="shared" si="39"/>
        <v>Not First</v>
      </c>
    </row>
    <row r="2543" spans="1:8" hidden="1" x14ac:dyDescent="0.3">
      <c r="A2543" s="1">
        <v>43903</v>
      </c>
      <c r="B2543" t="s">
        <v>9</v>
      </c>
      <c r="C2543" t="s">
        <v>2737</v>
      </c>
      <c r="D2543">
        <v>25</v>
      </c>
      <c r="E2543">
        <v>123</v>
      </c>
      <c r="F2543">
        <v>15</v>
      </c>
      <c r="G2543">
        <v>0</v>
      </c>
      <c r="H2543" t="str">
        <f t="shared" si="39"/>
        <v>Not First</v>
      </c>
    </row>
    <row r="2544" spans="1:8" hidden="1" x14ac:dyDescent="0.3">
      <c r="A2544" s="1">
        <v>43904</v>
      </c>
      <c r="B2544" t="s">
        <v>9</v>
      </c>
      <c r="C2544" t="s">
        <v>2738</v>
      </c>
      <c r="D2544">
        <v>25</v>
      </c>
      <c r="E2544">
        <v>138</v>
      </c>
      <c r="F2544">
        <v>15</v>
      </c>
      <c r="G2544">
        <v>0</v>
      </c>
      <c r="H2544" t="str">
        <f t="shared" si="39"/>
        <v>Not First</v>
      </c>
    </row>
    <row r="2545" spans="1:8" hidden="1" x14ac:dyDescent="0.3">
      <c r="A2545" s="1">
        <v>43905</v>
      </c>
      <c r="B2545" t="s">
        <v>9</v>
      </c>
      <c r="C2545" t="s">
        <v>2739</v>
      </c>
      <c r="D2545">
        <v>25</v>
      </c>
      <c r="E2545">
        <v>164</v>
      </c>
      <c r="F2545">
        <v>26</v>
      </c>
      <c r="G2545">
        <v>0</v>
      </c>
      <c r="H2545" t="str">
        <f t="shared" si="39"/>
        <v>Not First</v>
      </c>
    </row>
    <row r="2546" spans="1:8" hidden="1" x14ac:dyDescent="0.3">
      <c r="A2546" s="1">
        <v>43906</v>
      </c>
      <c r="B2546" t="s">
        <v>9</v>
      </c>
      <c r="C2546" t="s">
        <v>2740</v>
      </c>
      <c r="D2546">
        <v>25</v>
      </c>
      <c r="E2546">
        <v>197</v>
      </c>
      <c r="F2546">
        <v>33</v>
      </c>
      <c r="G2546">
        <v>0</v>
      </c>
      <c r="H2546" t="str">
        <f t="shared" si="39"/>
        <v>Not First</v>
      </c>
    </row>
    <row r="2547" spans="1:8" hidden="1" x14ac:dyDescent="0.3">
      <c r="A2547" s="1">
        <v>43907</v>
      </c>
      <c r="B2547" t="s">
        <v>9</v>
      </c>
      <c r="C2547" t="s">
        <v>2741</v>
      </c>
      <c r="D2547">
        <v>25</v>
      </c>
      <c r="E2547">
        <v>218</v>
      </c>
      <c r="F2547">
        <v>21</v>
      </c>
      <c r="G2547">
        <v>0</v>
      </c>
      <c r="H2547" t="str">
        <f t="shared" si="39"/>
        <v>Not First</v>
      </c>
    </row>
    <row r="2548" spans="1:8" hidden="1" x14ac:dyDescent="0.3">
      <c r="A2548" s="1">
        <v>43908</v>
      </c>
      <c r="B2548" t="s">
        <v>9</v>
      </c>
      <c r="C2548" t="s">
        <v>2742</v>
      </c>
      <c r="D2548">
        <v>25</v>
      </c>
      <c r="E2548">
        <v>256</v>
      </c>
      <c r="F2548">
        <v>38</v>
      </c>
      <c r="G2548">
        <v>0</v>
      </c>
      <c r="H2548" t="str">
        <f t="shared" si="39"/>
        <v>Not First</v>
      </c>
    </row>
    <row r="2549" spans="1:8" hidden="1" x14ac:dyDescent="0.3">
      <c r="A2549" s="1">
        <v>43909</v>
      </c>
      <c r="B2549" t="s">
        <v>9</v>
      </c>
      <c r="C2549" t="s">
        <v>2743</v>
      </c>
      <c r="D2549">
        <v>25</v>
      </c>
      <c r="E2549">
        <v>328</v>
      </c>
      <c r="F2549">
        <v>72</v>
      </c>
      <c r="G2549">
        <v>0</v>
      </c>
      <c r="H2549" t="str">
        <f t="shared" si="39"/>
        <v>Not First</v>
      </c>
    </row>
    <row r="2550" spans="1:8" hidden="1" x14ac:dyDescent="0.3">
      <c r="A2550" s="1">
        <v>43910</v>
      </c>
      <c r="B2550" t="s">
        <v>9</v>
      </c>
      <c r="C2550" t="s">
        <v>2744</v>
      </c>
      <c r="D2550">
        <v>25</v>
      </c>
      <c r="E2550">
        <v>413</v>
      </c>
      <c r="F2550">
        <v>85</v>
      </c>
      <c r="G2550">
        <v>1</v>
      </c>
      <c r="H2550" t="str">
        <f t="shared" si="39"/>
        <v>Not First</v>
      </c>
    </row>
    <row r="2551" spans="1:8" hidden="1" x14ac:dyDescent="0.3">
      <c r="A2551" s="1">
        <v>43911</v>
      </c>
      <c r="B2551" t="s">
        <v>9</v>
      </c>
      <c r="C2551" t="s">
        <v>2745</v>
      </c>
      <c r="D2551">
        <v>25</v>
      </c>
      <c r="E2551">
        <v>525</v>
      </c>
      <c r="F2551">
        <v>112</v>
      </c>
      <c r="G2551">
        <v>2</v>
      </c>
      <c r="H2551" t="str">
        <f t="shared" si="39"/>
        <v>Not First</v>
      </c>
    </row>
    <row r="2552" spans="1:8" hidden="1" x14ac:dyDescent="0.3">
      <c r="A2552" s="1">
        <v>43912</v>
      </c>
      <c r="B2552" t="s">
        <v>9</v>
      </c>
      <c r="C2552" t="s">
        <v>2746</v>
      </c>
      <c r="D2552">
        <v>25</v>
      </c>
      <c r="E2552">
        <v>646</v>
      </c>
      <c r="F2552">
        <v>121</v>
      </c>
      <c r="G2552">
        <v>5</v>
      </c>
      <c r="H2552" t="str">
        <f t="shared" si="39"/>
        <v>Not First</v>
      </c>
    </row>
    <row r="2553" spans="1:8" hidden="1" x14ac:dyDescent="0.3">
      <c r="A2553" s="1">
        <v>43913</v>
      </c>
      <c r="B2553" t="s">
        <v>9</v>
      </c>
      <c r="C2553" t="s">
        <v>2747</v>
      </c>
      <c r="D2553">
        <v>25</v>
      </c>
      <c r="E2553">
        <v>777</v>
      </c>
      <c r="F2553">
        <v>131</v>
      </c>
      <c r="G2553">
        <v>9</v>
      </c>
      <c r="H2553" t="str">
        <f t="shared" si="39"/>
        <v>Not First</v>
      </c>
    </row>
    <row r="2554" spans="1:8" hidden="1" x14ac:dyDescent="0.3">
      <c r="A2554" s="1">
        <v>43914</v>
      </c>
      <c r="B2554" t="s">
        <v>9</v>
      </c>
      <c r="C2554" t="s">
        <v>2748</v>
      </c>
      <c r="D2554">
        <v>25</v>
      </c>
      <c r="E2554">
        <v>1159</v>
      </c>
      <c r="F2554">
        <v>382</v>
      </c>
      <c r="G2554">
        <v>11</v>
      </c>
      <c r="H2554" t="str">
        <f t="shared" si="39"/>
        <v>Not First</v>
      </c>
    </row>
    <row r="2555" spans="1:8" hidden="1" x14ac:dyDescent="0.3">
      <c r="A2555" s="1">
        <v>43915</v>
      </c>
      <c r="B2555" t="s">
        <v>9</v>
      </c>
      <c r="C2555" t="s">
        <v>2749</v>
      </c>
      <c r="D2555">
        <v>25</v>
      </c>
      <c r="E2555">
        <v>1838</v>
      </c>
      <c r="F2555">
        <v>679</v>
      </c>
      <c r="G2555">
        <v>15</v>
      </c>
      <c r="H2555" t="str">
        <f t="shared" si="39"/>
        <v>Not First</v>
      </c>
    </row>
    <row r="2556" spans="1:8" hidden="1" x14ac:dyDescent="0.3">
      <c r="A2556" s="1">
        <v>43916</v>
      </c>
      <c r="B2556" t="s">
        <v>9</v>
      </c>
      <c r="C2556" t="s">
        <v>2750</v>
      </c>
      <c r="D2556">
        <v>25</v>
      </c>
      <c r="E2556">
        <v>2417</v>
      </c>
      <c r="F2556">
        <v>579</v>
      </c>
      <c r="G2556">
        <v>25</v>
      </c>
      <c r="H2556" t="str">
        <f t="shared" si="39"/>
        <v>Not First</v>
      </c>
    </row>
    <row r="2557" spans="1:8" hidden="1" x14ac:dyDescent="0.3">
      <c r="A2557" s="1">
        <v>43917</v>
      </c>
      <c r="B2557" t="s">
        <v>9</v>
      </c>
      <c r="C2557" t="s">
        <v>2751</v>
      </c>
      <c r="D2557">
        <v>25</v>
      </c>
      <c r="E2557">
        <v>3240</v>
      </c>
      <c r="F2557">
        <v>823</v>
      </c>
      <c r="G2557">
        <v>35</v>
      </c>
      <c r="H2557" t="str">
        <f t="shared" si="39"/>
        <v>Not First</v>
      </c>
    </row>
    <row r="2558" spans="1:8" hidden="1" x14ac:dyDescent="0.3">
      <c r="A2558" s="1">
        <v>43918</v>
      </c>
      <c r="B2558" t="s">
        <v>9</v>
      </c>
      <c r="C2558" t="s">
        <v>2752</v>
      </c>
      <c r="D2558">
        <v>25</v>
      </c>
      <c r="E2558">
        <v>4257</v>
      </c>
      <c r="F2558">
        <v>1017</v>
      </c>
      <c r="G2558">
        <v>44</v>
      </c>
      <c r="H2558" t="str">
        <f t="shared" si="39"/>
        <v>Not First</v>
      </c>
    </row>
    <row r="2559" spans="1:8" hidden="1" x14ac:dyDescent="0.3">
      <c r="A2559" s="1">
        <v>43919</v>
      </c>
      <c r="B2559" t="s">
        <v>9</v>
      </c>
      <c r="C2559" t="s">
        <v>2753</v>
      </c>
      <c r="D2559">
        <v>25</v>
      </c>
      <c r="E2559">
        <v>4955</v>
      </c>
      <c r="F2559">
        <v>698</v>
      </c>
      <c r="G2559">
        <v>48</v>
      </c>
      <c r="H2559" t="str">
        <f t="shared" si="39"/>
        <v>Not First</v>
      </c>
    </row>
    <row r="2560" spans="1:8" hidden="1" x14ac:dyDescent="0.3">
      <c r="A2560" s="1">
        <v>43920</v>
      </c>
      <c r="B2560" t="s">
        <v>9</v>
      </c>
      <c r="C2560" t="s">
        <v>2754</v>
      </c>
      <c r="D2560">
        <v>25</v>
      </c>
      <c r="E2560">
        <v>5752</v>
      </c>
      <c r="F2560">
        <v>797</v>
      </c>
      <c r="G2560">
        <v>56</v>
      </c>
      <c r="H2560" t="str">
        <f t="shared" si="39"/>
        <v>Not First</v>
      </c>
    </row>
    <row r="2561" spans="1:8" hidden="1" x14ac:dyDescent="0.3">
      <c r="A2561" s="1">
        <v>43921</v>
      </c>
      <c r="B2561" t="s">
        <v>9</v>
      </c>
      <c r="C2561" t="s">
        <v>2755</v>
      </c>
      <c r="D2561">
        <v>25</v>
      </c>
      <c r="E2561">
        <v>6620</v>
      </c>
      <c r="F2561">
        <v>868</v>
      </c>
      <c r="G2561">
        <v>89</v>
      </c>
      <c r="H2561" t="str">
        <f t="shared" si="39"/>
        <v>Not First</v>
      </c>
    </row>
    <row r="2562" spans="1:8" hidden="1" x14ac:dyDescent="0.3">
      <c r="A2562" s="1">
        <v>43922</v>
      </c>
      <c r="B2562" t="s">
        <v>9</v>
      </c>
      <c r="C2562" t="s">
        <v>2756</v>
      </c>
      <c r="D2562">
        <v>25</v>
      </c>
      <c r="E2562">
        <v>7738</v>
      </c>
      <c r="F2562">
        <v>1118</v>
      </c>
      <c r="G2562">
        <v>122</v>
      </c>
      <c r="H2562" t="str">
        <f t="shared" si="39"/>
        <v>Not First</v>
      </c>
    </row>
    <row r="2563" spans="1:8" hidden="1" x14ac:dyDescent="0.3">
      <c r="A2563" s="1">
        <v>43923</v>
      </c>
      <c r="B2563" t="s">
        <v>9</v>
      </c>
      <c r="C2563" t="s">
        <v>2757</v>
      </c>
      <c r="D2563">
        <v>25</v>
      </c>
      <c r="E2563">
        <v>8966</v>
      </c>
      <c r="F2563">
        <v>1228</v>
      </c>
      <c r="G2563">
        <v>154</v>
      </c>
      <c r="H2563" t="str">
        <f t="shared" ref="H2563:H2626" si="40">IF(B2563&lt;&gt;B2562,"First","Not First")</f>
        <v>Not First</v>
      </c>
    </row>
    <row r="2564" spans="1:8" hidden="1" x14ac:dyDescent="0.3">
      <c r="A2564" s="1">
        <v>43924</v>
      </c>
      <c r="B2564" t="s">
        <v>9</v>
      </c>
      <c r="C2564" t="s">
        <v>2758</v>
      </c>
      <c r="D2564">
        <v>25</v>
      </c>
      <c r="E2564">
        <v>10402</v>
      </c>
      <c r="F2564">
        <v>1436</v>
      </c>
      <c r="G2564">
        <v>192</v>
      </c>
      <c r="H2564" t="str">
        <f t="shared" si="40"/>
        <v>Not First</v>
      </c>
    </row>
    <row r="2565" spans="1:8" hidden="1" x14ac:dyDescent="0.3">
      <c r="A2565" s="1">
        <v>43925</v>
      </c>
      <c r="B2565" t="s">
        <v>9</v>
      </c>
      <c r="C2565" t="s">
        <v>2759</v>
      </c>
      <c r="D2565">
        <v>25</v>
      </c>
      <c r="E2565">
        <v>11736</v>
      </c>
      <c r="F2565">
        <v>1334</v>
      </c>
      <c r="G2565">
        <v>216</v>
      </c>
      <c r="H2565" t="str">
        <f t="shared" si="40"/>
        <v>Not First</v>
      </c>
    </row>
    <row r="2566" spans="1:8" hidden="1" x14ac:dyDescent="0.3">
      <c r="A2566" s="1">
        <v>43926</v>
      </c>
      <c r="B2566" t="s">
        <v>9</v>
      </c>
      <c r="C2566" t="s">
        <v>2760</v>
      </c>
      <c r="D2566">
        <v>25</v>
      </c>
      <c r="E2566">
        <v>12500</v>
      </c>
      <c r="F2566">
        <v>764</v>
      </c>
      <c r="G2566">
        <v>231</v>
      </c>
      <c r="H2566" t="str">
        <f t="shared" si="40"/>
        <v>Not First</v>
      </c>
    </row>
    <row r="2567" spans="1:8" hidden="1" x14ac:dyDescent="0.3">
      <c r="A2567" s="1">
        <v>43927</v>
      </c>
      <c r="B2567" t="s">
        <v>9</v>
      </c>
      <c r="C2567" t="s">
        <v>2761</v>
      </c>
      <c r="D2567">
        <v>25</v>
      </c>
      <c r="E2567">
        <v>13837</v>
      </c>
      <c r="F2567">
        <v>1337</v>
      </c>
      <c r="G2567">
        <v>260</v>
      </c>
      <c r="H2567" t="str">
        <f t="shared" si="40"/>
        <v>Not First</v>
      </c>
    </row>
    <row r="2568" spans="1:8" hidden="1" x14ac:dyDescent="0.3">
      <c r="A2568" s="1">
        <v>43928</v>
      </c>
      <c r="B2568" t="s">
        <v>9</v>
      </c>
      <c r="C2568" t="s">
        <v>2762</v>
      </c>
      <c r="D2568">
        <v>25</v>
      </c>
      <c r="E2568">
        <v>15202</v>
      </c>
      <c r="F2568">
        <v>1365</v>
      </c>
      <c r="G2568">
        <v>356</v>
      </c>
      <c r="H2568" t="str">
        <f t="shared" si="40"/>
        <v>Not First</v>
      </c>
    </row>
    <row r="2569" spans="1:8" hidden="1" x14ac:dyDescent="0.3">
      <c r="A2569" s="1">
        <v>43929</v>
      </c>
      <c r="B2569" t="s">
        <v>9</v>
      </c>
      <c r="C2569" t="s">
        <v>2763</v>
      </c>
      <c r="D2569">
        <v>25</v>
      </c>
      <c r="E2569">
        <v>16790</v>
      </c>
      <c r="F2569">
        <v>1588</v>
      </c>
      <c r="G2569">
        <v>433</v>
      </c>
      <c r="H2569" t="str">
        <f t="shared" si="40"/>
        <v>Not First</v>
      </c>
    </row>
    <row r="2570" spans="1:8" hidden="1" x14ac:dyDescent="0.3">
      <c r="A2570" s="1">
        <v>43930</v>
      </c>
      <c r="B2570" t="s">
        <v>9</v>
      </c>
      <c r="C2570" t="s">
        <v>2764</v>
      </c>
      <c r="D2570">
        <v>25</v>
      </c>
      <c r="E2570">
        <v>18941</v>
      </c>
      <c r="F2570">
        <v>2151</v>
      </c>
      <c r="G2570">
        <v>503</v>
      </c>
      <c r="H2570" t="str">
        <f t="shared" si="40"/>
        <v>Not First</v>
      </c>
    </row>
    <row r="2571" spans="1:8" hidden="1" x14ac:dyDescent="0.3">
      <c r="A2571" s="1">
        <v>43931</v>
      </c>
      <c r="B2571" t="s">
        <v>9</v>
      </c>
      <c r="C2571" t="s">
        <v>2765</v>
      </c>
      <c r="D2571">
        <v>25</v>
      </c>
      <c r="E2571">
        <v>20974</v>
      </c>
      <c r="F2571">
        <v>2033</v>
      </c>
      <c r="G2571">
        <v>599</v>
      </c>
      <c r="H2571" t="str">
        <f t="shared" si="40"/>
        <v>Not First</v>
      </c>
    </row>
    <row r="2572" spans="1:8" hidden="1" x14ac:dyDescent="0.3">
      <c r="A2572" s="1">
        <v>43932</v>
      </c>
      <c r="B2572" t="s">
        <v>9</v>
      </c>
      <c r="C2572" t="s">
        <v>2766</v>
      </c>
      <c r="D2572">
        <v>25</v>
      </c>
      <c r="E2572">
        <v>22860</v>
      </c>
      <c r="F2572">
        <v>1886</v>
      </c>
      <c r="G2572">
        <v>686</v>
      </c>
      <c r="H2572" t="str">
        <f t="shared" si="40"/>
        <v>Not First</v>
      </c>
    </row>
    <row r="2573" spans="1:8" hidden="1" x14ac:dyDescent="0.3">
      <c r="A2573" s="1">
        <v>43933</v>
      </c>
      <c r="B2573" t="s">
        <v>9</v>
      </c>
      <c r="C2573" t="s">
        <v>2767</v>
      </c>
      <c r="D2573">
        <v>25</v>
      </c>
      <c r="E2573">
        <v>25475</v>
      </c>
      <c r="F2573">
        <v>2615</v>
      </c>
      <c r="G2573">
        <v>756</v>
      </c>
      <c r="H2573" t="str">
        <f t="shared" si="40"/>
        <v>Not First</v>
      </c>
    </row>
    <row r="2574" spans="1:8" hidden="1" x14ac:dyDescent="0.3">
      <c r="A2574" s="1">
        <v>43934</v>
      </c>
      <c r="B2574" t="s">
        <v>9</v>
      </c>
      <c r="C2574" t="s">
        <v>2768</v>
      </c>
      <c r="D2574">
        <v>25</v>
      </c>
      <c r="E2574">
        <v>26867</v>
      </c>
      <c r="F2574">
        <v>1392</v>
      </c>
      <c r="G2574">
        <v>844</v>
      </c>
      <c r="H2574" t="str">
        <f t="shared" si="40"/>
        <v>Not First</v>
      </c>
    </row>
    <row r="2575" spans="1:8" hidden="1" x14ac:dyDescent="0.3">
      <c r="A2575" s="1">
        <v>43935</v>
      </c>
      <c r="B2575" t="s">
        <v>9</v>
      </c>
      <c r="C2575" t="s">
        <v>2769</v>
      </c>
      <c r="D2575">
        <v>25</v>
      </c>
      <c r="E2575">
        <v>28163</v>
      </c>
      <c r="F2575">
        <v>1296</v>
      </c>
      <c r="G2575">
        <v>957</v>
      </c>
      <c r="H2575" t="str">
        <f t="shared" si="40"/>
        <v>Not First</v>
      </c>
    </row>
    <row r="2576" spans="1:8" hidden="1" x14ac:dyDescent="0.3">
      <c r="A2576" s="1">
        <v>43936</v>
      </c>
      <c r="B2576" t="s">
        <v>9</v>
      </c>
      <c r="C2576" t="s">
        <v>2770</v>
      </c>
      <c r="D2576">
        <v>25</v>
      </c>
      <c r="E2576">
        <v>29918</v>
      </c>
      <c r="F2576">
        <v>1755</v>
      </c>
      <c r="G2576">
        <v>1108</v>
      </c>
      <c r="H2576" t="str">
        <f t="shared" si="40"/>
        <v>Not First</v>
      </c>
    </row>
    <row r="2577" spans="1:8" hidden="1" x14ac:dyDescent="0.3">
      <c r="A2577" s="1">
        <v>43937</v>
      </c>
      <c r="B2577" t="s">
        <v>9</v>
      </c>
      <c r="C2577" t="s">
        <v>2771</v>
      </c>
      <c r="D2577">
        <v>25</v>
      </c>
      <c r="E2577">
        <v>32181</v>
      </c>
      <c r="F2577">
        <v>2263</v>
      </c>
      <c r="G2577">
        <v>1245</v>
      </c>
      <c r="H2577" t="str">
        <f t="shared" si="40"/>
        <v>Not First</v>
      </c>
    </row>
    <row r="2578" spans="1:8" hidden="1" x14ac:dyDescent="0.3">
      <c r="A2578" s="1">
        <v>43938</v>
      </c>
      <c r="B2578" t="s">
        <v>9</v>
      </c>
      <c r="C2578" t="s">
        <v>2772</v>
      </c>
      <c r="D2578">
        <v>25</v>
      </c>
      <c r="E2578">
        <v>34402</v>
      </c>
      <c r="F2578">
        <v>2221</v>
      </c>
      <c r="G2578">
        <v>1404</v>
      </c>
      <c r="H2578" t="str">
        <f t="shared" si="40"/>
        <v>Not First</v>
      </c>
    </row>
    <row r="2579" spans="1:8" hidden="1" x14ac:dyDescent="0.3">
      <c r="A2579" s="1">
        <v>43939</v>
      </c>
      <c r="B2579" t="s">
        <v>9</v>
      </c>
      <c r="C2579" t="s">
        <v>2773</v>
      </c>
      <c r="D2579">
        <v>25</v>
      </c>
      <c r="E2579">
        <v>36372</v>
      </c>
      <c r="F2579">
        <v>1970</v>
      </c>
      <c r="G2579">
        <v>1560</v>
      </c>
      <c r="H2579" t="str">
        <f t="shared" si="40"/>
        <v>Not First</v>
      </c>
    </row>
    <row r="2580" spans="1:8" hidden="1" x14ac:dyDescent="0.3">
      <c r="A2580" s="1">
        <v>43940</v>
      </c>
      <c r="B2580" t="s">
        <v>9</v>
      </c>
      <c r="C2580" t="s">
        <v>2774</v>
      </c>
      <c r="D2580">
        <v>25</v>
      </c>
      <c r="E2580">
        <v>38077</v>
      </c>
      <c r="F2580">
        <v>1705</v>
      </c>
      <c r="G2580">
        <v>1706</v>
      </c>
      <c r="H2580" t="str">
        <f t="shared" si="40"/>
        <v>Not First</v>
      </c>
    </row>
    <row r="2581" spans="1:8" hidden="1" x14ac:dyDescent="0.3">
      <c r="A2581" s="1">
        <v>43941</v>
      </c>
      <c r="B2581" t="s">
        <v>9</v>
      </c>
      <c r="C2581" t="s">
        <v>2775</v>
      </c>
      <c r="D2581">
        <v>25</v>
      </c>
      <c r="E2581">
        <v>39643</v>
      </c>
      <c r="F2581">
        <v>1566</v>
      </c>
      <c r="G2581">
        <v>1809</v>
      </c>
      <c r="H2581" t="str">
        <f t="shared" si="40"/>
        <v>Not First</v>
      </c>
    </row>
    <row r="2582" spans="1:8" hidden="1" x14ac:dyDescent="0.3">
      <c r="A2582" s="1">
        <v>43942</v>
      </c>
      <c r="B2582" t="s">
        <v>9</v>
      </c>
      <c r="C2582" t="s">
        <v>2776</v>
      </c>
      <c r="D2582">
        <v>25</v>
      </c>
      <c r="E2582">
        <v>41199</v>
      </c>
      <c r="F2582">
        <v>1556</v>
      </c>
      <c r="G2582">
        <v>1961</v>
      </c>
      <c r="H2582" t="str">
        <f t="shared" si="40"/>
        <v>Not First</v>
      </c>
    </row>
    <row r="2583" spans="1:8" hidden="1" x14ac:dyDescent="0.3">
      <c r="A2583" s="1">
        <v>43943</v>
      </c>
      <c r="B2583" t="s">
        <v>9</v>
      </c>
      <c r="C2583" t="s">
        <v>2777</v>
      </c>
      <c r="D2583">
        <v>25</v>
      </c>
      <c r="E2583">
        <v>42944</v>
      </c>
      <c r="F2583">
        <v>1745</v>
      </c>
      <c r="G2583">
        <v>2182</v>
      </c>
      <c r="H2583" t="str">
        <f t="shared" si="40"/>
        <v>Not First</v>
      </c>
    </row>
    <row r="2584" spans="1:8" hidden="1" x14ac:dyDescent="0.3">
      <c r="A2584" s="1">
        <v>43944</v>
      </c>
      <c r="B2584" t="s">
        <v>9</v>
      </c>
      <c r="C2584" t="s">
        <v>2778</v>
      </c>
      <c r="D2584">
        <v>25</v>
      </c>
      <c r="E2584">
        <v>46023</v>
      </c>
      <c r="F2584">
        <v>3079</v>
      </c>
      <c r="G2584">
        <v>2360</v>
      </c>
      <c r="H2584" t="str">
        <f t="shared" si="40"/>
        <v>Not First</v>
      </c>
    </row>
    <row r="2585" spans="1:8" hidden="1" x14ac:dyDescent="0.3">
      <c r="A2585" s="1">
        <v>43945</v>
      </c>
      <c r="B2585" t="s">
        <v>9</v>
      </c>
      <c r="C2585" t="s">
        <v>2779</v>
      </c>
      <c r="D2585">
        <v>25</v>
      </c>
      <c r="E2585">
        <v>50969</v>
      </c>
      <c r="F2585">
        <v>4946</v>
      </c>
      <c r="G2585">
        <v>2556</v>
      </c>
      <c r="H2585" t="str">
        <f t="shared" si="40"/>
        <v>Not First</v>
      </c>
    </row>
    <row r="2586" spans="1:8" hidden="1" x14ac:dyDescent="0.3">
      <c r="A2586" s="1">
        <v>43946</v>
      </c>
      <c r="B2586" t="s">
        <v>9</v>
      </c>
      <c r="C2586" t="s">
        <v>2780</v>
      </c>
      <c r="D2586">
        <v>25</v>
      </c>
      <c r="E2586">
        <v>53348</v>
      </c>
      <c r="F2586">
        <v>2379</v>
      </c>
      <c r="G2586">
        <v>2730</v>
      </c>
      <c r="H2586" t="str">
        <f t="shared" si="40"/>
        <v>Not First</v>
      </c>
    </row>
    <row r="2587" spans="1:8" hidden="1" x14ac:dyDescent="0.3">
      <c r="A2587" s="1">
        <v>43947</v>
      </c>
      <c r="B2587" t="s">
        <v>9</v>
      </c>
      <c r="C2587" t="s">
        <v>2781</v>
      </c>
      <c r="D2587">
        <v>25</v>
      </c>
      <c r="E2587">
        <v>54938</v>
      </c>
      <c r="F2587">
        <v>1590</v>
      </c>
      <c r="G2587">
        <v>2899</v>
      </c>
      <c r="H2587" t="str">
        <f t="shared" si="40"/>
        <v>Not First</v>
      </c>
    </row>
    <row r="2588" spans="1:8" hidden="1" x14ac:dyDescent="0.3">
      <c r="A2588" s="1">
        <v>43948</v>
      </c>
      <c r="B2588" t="s">
        <v>9</v>
      </c>
      <c r="C2588" t="s">
        <v>2782</v>
      </c>
      <c r="D2588">
        <v>25</v>
      </c>
      <c r="E2588">
        <v>56462</v>
      </c>
      <c r="F2588">
        <v>1524</v>
      </c>
      <c r="G2588">
        <v>3003</v>
      </c>
      <c r="H2588" t="str">
        <f t="shared" si="40"/>
        <v>Not First</v>
      </c>
    </row>
    <row r="2589" spans="1:8" hidden="1" x14ac:dyDescent="0.3">
      <c r="A2589" s="1">
        <v>43949</v>
      </c>
      <c r="B2589" t="s">
        <v>9</v>
      </c>
      <c r="C2589" t="s">
        <v>2783</v>
      </c>
      <c r="D2589">
        <v>25</v>
      </c>
      <c r="E2589">
        <v>58302</v>
      </c>
      <c r="F2589">
        <v>1840</v>
      </c>
      <c r="G2589">
        <v>3153</v>
      </c>
      <c r="H2589" t="str">
        <f t="shared" si="40"/>
        <v>Not First</v>
      </c>
    </row>
    <row r="2590" spans="1:8" hidden="1" x14ac:dyDescent="0.3">
      <c r="A2590" s="1">
        <v>43950</v>
      </c>
      <c r="B2590" t="s">
        <v>9</v>
      </c>
      <c r="C2590" t="s">
        <v>2784</v>
      </c>
      <c r="D2590">
        <v>25</v>
      </c>
      <c r="E2590">
        <v>60265</v>
      </c>
      <c r="F2590">
        <v>1963</v>
      </c>
      <c r="G2590">
        <v>3405</v>
      </c>
      <c r="H2590" t="str">
        <f t="shared" si="40"/>
        <v>Not First</v>
      </c>
    </row>
    <row r="2591" spans="1:8" hidden="1" x14ac:dyDescent="0.3">
      <c r="A2591" s="1">
        <v>43951</v>
      </c>
      <c r="B2591" t="s">
        <v>9</v>
      </c>
      <c r="C2591" t="s">
        <v>2785</v>
      </c>
      <c r="D2591">
        <v>25</v>
      </c>
      <c r="E2591">
        <v>62205</v>
      </c>
      <c r="F2591">
        <v>1940</v>
      </c>
      <c r="G2591">
        <v>3562</v>
      </c>
      <c r="H2591" t="str">
        <f t="shared" si="40"/>
        <v>Not First</v>
      </c>
    </row>
    <row r="2592" spans="1:8" hidden="1" x14ac:dyDescent="0.3">
      <c r="A2592" s="1">
        <v>43952</v>
      </c>
      <c r="B2592" t="s">
        <v>9</v>
      </c>
      <c r="C2592" t="s">
        <v>2786</v>
      </c>
      <c r="D2592">
        <v>25</v>
      </c>
      <c r="E2592">
        <v>64311</v>
      </c>
      <c r="F2592">
        <v>2106</v>
      </c>
      <c r="G2592">
        <v>3716</v>
      </c>
      <c r="H2592" t="str">
        <f t="shared" si="40"/>
        <v>Not First</v>
      </c>
    </row>
    <row r="2593" spans="1:8" hidden="1" x14ac:dyDescent="0.3">
      <c r="A2593" s="1">
        <v>43953</v>
      </c>
      <c r="B2593" t="s">
        <v>9</v>
      </c>
      <c r="C2593" t="s">
        <v>2787</v>
      </c>
      <c r="D2593">
        <v>25</v>
      </c>
      <c r="E2593">
        <v>66263</v>
      </c>
      <c r="F2593">
        <v>1952</v>
      </c>
      <c r="G2593">
        <v>3846</v>
      </c>
      <c r="H2593" t="str">
        <f t="shared" si="40"/>
        <v>Not First</v>
      </c>
    </row>
    <row r="2594" spans="1:8" hidden="1" x14ac:dyDescent="0.3">
      <c r="A2594" s="1">
        <v>43954</v>
      </c>
      <c r="B2594" t="s">
        <v>9</v>
      </c>
      <c r="C2594" t="s">
        <v>2788</v>
      </c>
      <c r="D2594">
        <v>25</v>
      </c>
      <c r="E2594">
        <v>68087</v>
      </c>
      <c r="F2594">
        <v>1824</v>
      </c>
      <c r="G2594">
        <v>4004</v>
      </c>
      <c r="H2594" t="str">
        <f t="shared" si="40"/>
        <v>Not First</v>
      </c>
    </row>
    <row r="2595" spans="1:8" hidden="1" x14ac:dyDescent="0.3">
      <c r="A2595" s="1">
        <v>43955</v>
      </c>
      <c r="B2595" t="s">
        <v>9</v>
      </c>
      <c r="C2595" t="s">
        <v>2789</v>
      </c>
      <c r="D2595">
        <v>25</v>
      </c>
      <c r="E2595">
        <v>69087</v>
      </c>
      <c r="F2595">
        <v>1000</v>
      </c>
      <c r="G2595">
        <v>4090</v>
      </c>
      <c r="H2595" t="str">
        <f t="shared" si="40"/>
        <v>Not First</v>
      </c>
    </row>
    <row r="2596" spans="1:8" hidden="1" x14ac:dyDescent="0.3">
      <c r="A2596" s="1">
        <v>43956</v>
      </c>
      <c r="B2596" t="s">
        <v>9</v>
      </c>
      <c r="C2596" t="s">
        <v>2790</v>
      </c>
      <c r="D2596">
        <v>25</v>
      </c>
      <c r="E2596">
        <v>70271</v>
      </c>
      <c r="F2596">
        <v>1184</v>
      </c>
      <c r="G2596">
        <v>4212</v>
      </c>
      <c r="H2596" t="str">
        <f t="shared" si="40"/>
        <v>Not First</v>
      </c>
    </row>
    <row r="2597" spans="1:8" hidden="1" x14ac:dyDescent="0.3">
      <c r="A2597" s="1">
        <v>43957</v>
      </c>
      <c r="B2597" t="s">
        <v>9</v>
      </c>
      <c r="C2597" t="s">
        <v>2791</v>
      </c>
      <c r="D2597">
        <v>25</v>
      </c>
      <c r="E2597">
        <v>72025</v>
      </c>
      <c r="F2597">
        <v>1754</v>
      </c>
      <c r="G2597">
        <v>4420</v>
      </c>
      <c r="H2597" t="str">
        <f t="shared" si="40"/>
        <v>Not First</v>
      </c>
    </row>
    <row r="2598" spans="1:8" hidden="1" x14ac:dyDescent="0.3">
      <c r="A2598" s="1">
        <v>43958</v>
      </c>
      <c r="B2598" t="s">
        <v>9</v>
      </c>
      <c r="C2598" t="s">
        <v>2792</v>
      </c>
      <c r="D2598">
        <v>25</v>
      </c>
      <c r="E2598">
        <v>73721</v>
      </c>
      <c r="F2598">
        <v>1696</v>
      </c>
      <c r="G2598">
        <v>4552</v>
      </c>
      <c r="H2598" t="str">
        <f t="shared" si="40"/>
        <v>Not First</v>
      </c>
    </row>
    <row r="2599" spans="1:8" hidden="1" x14ac:dyDescent="0.3">
      <c r="A2599" s="1">
        <v>43959</v>
      </c>
      <c r="B2599" t="s">
        <v>9</v>
      </c>
      <c r="C2599" t="s">
        <v>2793</v>
      </c>
      <c r="D2599">
        <v>25</v>
      </c>
      <c r="E2599">
        <v>75333</v>
      </c>
      <c r="F2599">
        <v>1612</v>
      </c>
      <c r="G2599">
        <v>4702</v>
      </c>
      <c r="H2599" t="str">
        <f t="shared" si="40"/>
        <v>Not First</v>
      </c>
    </row>
    <row r="2600" spans="1:8" hidden="1" x14ac:dyDescent="0.3">
      <c r="A2600" s="1">
        <v>43960</v>
      </c>
      <c r="B2600" t="s">
        <v>9</v>
      </c>
      <c r="C2600" t="s">
        <v>2794</v>
      </c>
      <c r="D2600">
        <v>25</v>
      </c>
      <c r="E2600">
        <v>76743</v>
      </c>
      <c r="F2600">
        <v>1410</v>
      </c>
      <c r="G2600">
        <v>4840</v>
      </c>
      <c r="H2600" t="str">
        <f t="shared" si="40"/>
        <v>Not First</v>
      </c>
    </row>
    <row r="2601" spans="1:8" hidden="1" x14ac:dyDescent="0.3">
      <c r="A2601" s="1">
        <v>43961</v>
      </c>
      <c r="B2601" t="s">
        <v>9</v>
      </c>
      <c r="C2601" t="s">
        <v>2795</v>
      </c>
      <c r="D2601">
        <v>25</v>
      </c>
      <c r="E2601">
        <v>77793</v>
      </c>
      <c r="F2601">
        <v>1050</v>
      </c>
      <c r="G2601">
        <v>4979</v>
      </c>
      <c r="H2601" t="str">
        <f t="shared" si="40"/>
        <v>Not First</v>
      </c>
    </row>
    <row r="2602" spans="1:8" hidden="1" x14ac:dyDescent="0.3">
      <c r="A2602" s="1">
        <v>43962</v>
      </c>
      <c r="B2602" t="s">
        <v>9</v>
      </c>
      <c r="C2602" t="s">
        <v>2796</v>
      </c>
      <c r="D2602">
        <v>25</v>
      </c>
      <c r="E2602">
        <v>78462</v>
      </c>
      <c r="F2602">
        <v>669</v>
      </c>
      <c r="G2602">
        <v>5108</v>
      </c>
      <c r="H2602" t="str">
        <f t="shared" si="40"/>
        <v>Not First</v>
      </c>
    </row>
    <row r="2603" spans="1:8" hidden="1" x14ac:dyDescent="0.3">
      <c r="A2603" s="1">
        <v>43963</v>
      </c>
      <c r="B2603" t="s">
        <v>9</v>
      </c>
      <c r="C2603" t="s">
        <v>2797</v>
      </c>
      <c r="D2603">
        <v>25</v>
      </c>
      <c r="E2603">
        <v>79332</v>
      </c>
      <c r="F2603">
        <v>870</v>
      </c>
      <c r="G2603">
        <v>5141</v>
      </c>
      <c r="H2603" t="str">
        <f t="shared" si="40"/>
        <v>Not First</v>
      </c>
    </row>
    <row r="2604" spans="1:8" hidden="1" x14ac:dyDescent="0.3">
      <c r="A2604" s="1">
        <v>43964</v>
      </c>
      <c r="B2604" t="s">
        <v>9</v>
      </c>
      <c r="C2604" t="s">
        <v>2798</v>
      </c>
      <c r="D2604">
        <v>25</v>
      </c>
      <c r="E2604">
        <v>80497</v>
      </c>
      <c r="F2604">
        <v>1165</v>
      </c>
      <c r="G2604">
        <v>5315</v>
      </c>
      <c r="H2604" t="str">
        <f t="shared" si="40"/>
        <v>Not First</v>
      </c>
    </row>
    <row r="2605" spans="1:8" hidden="1" x14ac:dyDescent="0.3">
      <c r="A2605" s="1">
        <v>43965</v>
      </c>
      <c r="B2605" t="s">
        <v>9</v>
      </c>
      <c r="C2605" t="s">
        <v>2799</v>
      </c>
      <c r="D2605">
        <v>25</v>
      </c>
      <c r="E2605">
        <v>82182</v>
      </c>
      <c r="F2605">
        <v>1685</v>
      </c>
      <c r="G2605">
        <v>5482</v>
      </c>
      <c r="H2605" t="str">
        <f t="shared" si="40"/>
        <v>Not First</v>
      </c>
    </row>
    <row r="2606" spans="1:8" hidden="1" x14ac:dyDescent="0.3">
      <c r="A2606" s="1">
        <v>43966</v>
      </c>
      <c r="B2606" t="s">
        <v>9</v>
      </c>
      <c r="C2606" t="s">
        <v>2800</v>
      </c>
      <c r="D2606">
        <v>25</v>
      </c>
      <c r="E2606">
        <v>83421</v>
      </c>
      <c r="F2606">
        <v>1239</v>
      </c>
      <c r="G2606">
        <v>5592</v>
      </c>
      <c r="H2606" t="str">
        <f t="shared" si="40"/>
        <v>Not First</v>
      </c>
    </row>
    <row r="2607" spans="1:8" hidden="1" x14ac:dyDescent="0.3">
      <c r="A2607" s="1">
        <v>43967</v>
      </c>
      <c r="B2607" t="s">
        <v>9</v>
      </c>
      <c r="C2607" t="s">
        <v>2801</v>
      </c>
      <c r="D2607">
        <v>25</v>
      </c>
      <c r="E2607">
        <v>84933</v>
      </c>
      <c r="F2607">
        <v>1512</v>
      </c>
      <c r="G2607">
        <v>5705</v>
      </c>
      <c r="H2607" t="str">
        <f t="shared" si="40"/>
        <v>Not First</v>
      </c>
    </row>
    <row r="2608" spans="1:8" hidden="1" x14ac:dyDescent="0.3">
      <c r="A2608" s="1">
        <v>43968</v>
      </c>
      <c r="B2608" t="s">
        <v>9</v>
      </c>
      <c r="C2608" t="s">
        <v>2802</v>
      </c>
      <c r="D2608">
        <v>25</v>
      </c>
      <c r="E2608">
        <v>86010</v>
      </c>
      <c r="F2608">
        <v>1077</v>
      </c>
      <c r="G2608">
        <v>5797</v>
      </c>
      <c r="H2608" t="str">
        <f t="shared" si="40"/>
        <v>Not First</v>
      </c>
    </row>
    <row r="2609" spans="1:8" hidden="1" x14ac:dyDescent="0.3">
      <c r="A2609" s="1">
        <v>43969</v>
      </c>
      <c r="B2609" t="s">
        <v>9</v>
      </c>
      <c r="C2609" t="s">
        <v>138</v>
      </c>
      <c r="D2609">
        <v>25</v>
      </c>
      <c r="E2609">
        <v>87052</v>
      </c>
      <c r="F2609">
        <v>1042</v>
      </c>
      <c r="G2609">
        <v>5862</v>
      </c>
      <c r="H2609" t="str">
        <f t="shared" si="40"/>
        <v>Not First</v>
      </c>
    </row>
    <row r="2610" spans="1:8" hidden="1" x14ac:dyDescent="0.3">
      <c r="A2610" s="1">
        <v>43970</v>
      </c>
      <c r="B2610" t="s">
        <v>9</v>
      </c>
      <c r="C2610" t="s">
        <v>2803</v>
      </c>
      <c r="D2610">
        <v>25</v>
      </c>
      <c r="E2610">
        <v>87925</v>
      </c>
      <c r="F2610">
        <v>873</v>
      </c>
      <c r="G2610">
        <v>5938</v>
      </c>
      <c r="H2610" t="str">
        <f t="shared" si="40"/>
        <v>Not First</v>
      </c>
    </row>
    <row r="2611" spans="1:8" hidden="1" x14ac:dyDescent="0.3">
      <c r="A2611" s="1">
        <v>43971</v>
      </c>
      <c r="B2611" t="s">
        <v>9</v>
      </c>
      <c r="C2611" t="s">
        <v>2804</v>
      </c>
      <c r="D2611">
        <v>25</v>
      </c>
      <c r="E2611">
        <v>88970</v>
      </c>
      <c r="F2611">
        <v>1045</v>
      </c>
      <c r="G2611">
        <v>6066</v>
      </c>
      <c r="H2611" t="str">
        <f t="shared" si="40"/>
        <v>Not First</v>
      </c>
    </row>
    <row r="2612" spans="1:8" hidden="1" x14ac:dyDescent="0.3">
      <c r="A2612" s="1">
        <v>43972</v>
      </c>
      <c r="B2612" t="s">
        <v>9</v>
      </c>
      <c r="C2612" t="s">
        <v>2805</v>
      </c>
      <c r="D2612">
        <v>25</v>
      </c>
      <c r="E2612">
        <v>90084</v>
      </c>
      <c r="F2612">
        <v>1114</v>
      </c>
      <c r="G2612">
        <v>6148</v>
      </c>
      <c r="H2612" t="str">
        <f t="shared" si="40"/>
        <v>Not First</v>
      </c>
    </row>
    <row r="2613" spans="1:8" hidden="1" x14ac:dyDescent="0.3">
      <c r="A2613" s="1">
        <v>43973</v>
      </c>
      <c r="B2613" t="s">
        <v>9</v>
      </c>
      <c r="C2613" t="s">
        <v>2806</v>
      </c>
      <c r="D2613">
        <v>25</v>
      </c>
      <c r="E2613">
        <v>90889</v>
      </c>
      <c r="F2613">
        <v>805</v>
      </c>
      <c r="G2613">
        <v>6228</v>
      </c>
      <c r="H2613" t="str">
        <f t="shared" si="40"/>
        <v>Not First</v>
      </c>
    </row>
    <row r="2614" spans="1:8" hidden="1" x14ac:dyDescent="0.3">
      <c r="A2614" s="1">
        <v>43974</v>
      </c>
      <c r="B2614" t="s">
        <v>9</v>
      </c>
      <c r="C2614" t="s">
        <v>2807</v>
      </c>
      <c r="D2614">
        <v>25</v>
      </c>
      <c r="E2614">
        <v>91662</v>
      </c>
      <c r="F2614">
        <v>773</v>
      </c>
      <c r="G2614">
        <v>6304</v>
      </c>
      <c r="H2614" t="str">
        <f t="shared" si="40"/>
        <v>Not First</v>
      </c>
    </row>
    <row r="2615" spans="1:8" hidden="1" x14ac:dyDescent="0.3">
      <c r="A2615" s="1">
        <v>43975</v>
      </c>
      <c r="B2615" t="s">
        <v>9</v>
      </c>
      <c r="C2615" t="s">
        <v>137</v>
      </c>
      <c r="D2615">
        <v>25</v>
      </c>
      <c r="E2615">
        <v>92675</v>
      </c>
      <c r="F2615">
        <v>1013</v>
      </c>
      <c r="G2615">
        <v>6372</v>
      </c>
      <c r="H2615" t="str">
        <f t="shared" si="40"/>
        <v>Not First</v>
      </c>
    </row>
    <row r="2616" spans="1:8" hidden="1" x14ac:dyDescent="0.3">
      <c r="A2616" s="1">
        <v>43976</v>
      </c>
      <c r="B2616" t="s">
        <v>9</v>
      </c>
      <c r="C2616" t="s">
        <v>2808</v>
      </c>
      <c r="D2616">
        <v>25</v>
      </c>
      <c r="E2616">
        <v>93271</v>
      </c>
      <c r="F2616">
        <v>596</v>
      </c>
      <c r="G2616">
        <v>6416</v>
      </c>
      <c r="H2616" t="str">
        <f t="shared" si="40"/>
        <v>Not First</v>
      </c>
    </row>
    <row r="2617" spans="1:8" hidden="1" x14ac:dyDescent="0.3">
      <c r="A2617" s="1">
        <v>43977</v>
      </c>
      <c r="B2617" t="s">
        <v>9</v>
      </c>
      <c r="C2617" t="s">
        <v>2809</v>
      </c>
      <c r="D2617">
        <v>25</v>
      </c>
      <c r="E2617">
        <v>93693</v>
      </c>
      <c r="F2617">
        <v>422</v>
      </c>
      <c r="G2617">
        <v>6473</v>
      </c>
      <c r="H2617" t="str">
        <f t="shared" si="40"/>
        <v>Not First</v>
      </c>
    </row>
    <row r="2618" spans="1:8" hidden="1" x14ac:dyDescent="0.3">
      <c r="A2618" s="1">
        <v>43978</v>
      </c>
      <c r="B2618" t="s">
        <v>9</v>
      </c>
      <c r="C2618" t="s">
        <v>2810</v>
      </c>
      <c r="D2618">
        <v>25</v>
      </c>
      <c r="E2618">
        <v>94220</v>
      </c>
      <c r="F2618">
        <v>527</v>
      </c>
      <c r="G2618">
        <v>6547</v>
      </c>
      <c r="H2618" t="str">
        <f t="shared" si="40"/>
        <v>Not First</v>
      </c>
    </row>
    <row r="2619" spans="1:8" hidden="1" x14ac:dyDescent="0.3">
      <c r="A2619" s="1">
        <v>43979</v>
      </c>
      <c r="B2619" t="s">
        <v>9</v>
      </c>
      <c r="C2619" t="s">
        <v>2811</v>
      </c>
      <c r="D2619">
        <v>25</v>
      </c>
      <c r="E2619">
        <v>94895</v>
      </c>
      <c r="F2619">
        <v>675</v>
      </c>
      <c r="G2619">
        <v>6640</v>
      </c>
      <c r="H2619" t="str">
        <f t="shared" si="40"/>
        <v>Not First</v>
      </c>
    </row>
    <row r="2620" spans="1:8" hidden="1" x14ac:dyDescent="0.3">
      <c r="A2620" s="1">
        <v>43980</v>
      </c>
      <c r="B2620" t="s">
        <v>9</v>
      </c>
      <c r="C2620" t="s">
        <v>2812</v>
      </c>
      <c r="D2620">
        <v>25</v>
      </c>
      <c r="E2620">
        <v>95512</v>
      </c>
      <c r="F2620">
        <v>617</v>
      </c>
      <c r="G2620">
        <v>6718</v>
      </c>
      <c r="H2620" t="str">
        <f t="shared" si="40"/>
        <v>Not First</v>
      </c>
    </row>
    <row r="2621" spans="1:8" hidden="1" x14ac:dyDescent="0.3">
      <c r="A2621" s="1">
        <v>43981</v>
      </c>
      <c r="B2621" t="s">
        <v>9</v>
      </c>
      <c r="C2621" t="s">
        <v>2813</v>
      </c>
      <c r="D2621">
        <v>25</v>
      </c>
      <c r="E2621">
        <v>96301</v>
      </c>
      <c r="F2621">
        <v>789</v>
      </c>
      <c r="G2621">
        <v>6768</v>
      </c>
      <c r="H2621" t="str">
        <f t="shared" si="40"/>
        <v>Not First</v>
      </c>
    </row>
    <row r="2622" spans="1:8" hidden="1" x14ac:dyDescent="0.3">
      <c r="A2622" s="1">
        <v>43982</v>
      </c>
      <c r="B2622" t="s">
        <v>9</v>
      </c>
      <c r="C2622" t="s">
        <v>2814</v>
      </c>
      <c r="D2622">
        <v>25</v>
      </c>
      <c r="E2622">
        <v>96965</v>
      </c>
      <c r="F2622">
        <v>664</v>
      </c>
      <c r="G2622">
        <v>6846</v>
      </c>
      <c r="H2622" t="str">
        <f t="shared" si="40"/>
        <v>Not First</v>
      </c>
    </row>
    <row r="2623" spans="1:8" hidden="1" x14ac:dyDescent="0.3">
      <c r="A2623" s="1">
        <v>43983</v>
      </c>
      <c r="B2623" t="s">
        <v>9</v>
      </c>
      <c r="C2623" t="s">
        <v>2815</v>
      </c>
      <c r="D2623">
        <v>25</v>
      </c>
      <c r="E2623">
        <v>100805</v>
      </c>
      <c r="F2623">
        <v>3840</v>
      </c>
      <c r="G2623">
        <v>7035</v>
      </c>
      <c r="H2623" t="str">
        <f t="shared" si="40"/>
        <v>Not First</v>
      </c>
    </row>
    <row r="2624" spans="1:8" hidden="1" x14ac:dyDescent="0.3">
      <c r="A2624" s="1">
        <v>43984</v>
      </c>
      <c r="B2624" t="s">
        <v>9</v>
      </c>
      <c r="C2624" t="s">
        <v>2816</v>
      </c>
      <c r="D2624">
        <v>25</v>
      </c>
      <c r="E2624">
        <v>101163</v>
      </c>
      <c r="F2624">
        <v>358</v>
      </c>
      <c r="G2624">
        <v>7085</v>
      </c>
      <c r="H2624" t="str">
        <f t="shared" si="40"/>
        <v>Not First</v>
      </c>
    </row>
    <row r="2625" spans="1:8" hidden="1" x14ac:dyDescent="0.3">
      <c r="A2625" s="1">
        <v>43985</v>
      </c>
      <c r="B2625" t="s">
        <v>9</v>
      </c>
      <c r="C2625" t="s">
        <v>2817</v>
      </c>
      <c r="D2625">
        <v>25</v>
      </c>
      <c r="E2625">
        <v>101592</v>
      </c>
      <c r="F2625">
        <v>429</v>
      </c>
      <c r="G2625">
        <v>7152</v>
      </c>
      <c r="H2625" t="str">
        <f t="shared" si="40"/>
        <v>Not First</v>
      </c>
    </row>
    <row r="2626" spans="1:8" hidden="1" x14ac:dyDescent="0.3">
      <c r="A2626" s="1">
        <v>43986</v>
      </c>
      <c r="B2626" t="s">
        <v>9</v>
      </c>
      <c r="C2626" t="s">
        <v>2818</v>
      </c>
      <c r="D2626">
        <v>25</v>
      </c>
      <c r="E2626">
        <v>102063</v>
      </c>
      <c r="F2626">
        <v>471</v>
      </c>
      <c r="G2626">
        <v>7201</v>
      </c>
      <c r="H2626" t="str">
        <f t="shared" si="40"/>
        <v>Not First</v>
      </c>
    </row>
    <row r="2627" spans="1:8" hidden="1" x14ac:dyDescent="0.3">
      <c r="A2627" s="1">
        <v>43987</v>
      </c>
      <c r="B2627" t="s">
        <v>9</v>
      </c>
      <c r="C2627" t="s">
        <v>2819</v>
      </c>
      <c r="D2627">
        <v>25</v>
      </c>
      <c r="E2627">
        <v>102557</v>
      </c>
      <c r="F2627">
        <v>494</v>
      </c>
      <c r="G2627">
        <v>7235</v>
      </c>
      <c r="H2627" t="str">
        <f t="shared" ref="H2627:H2690" si="41">IF(B2627&lt;&gt;B2626,"First","Not First")</f>
        <v>Not First</v>
      </c>
    </row>
    <row r="2628" spans="1:8" hidden="1" x14ac:dyDescent="0.3">
      <c r="A2628" s="1">
        <v>43988</v>
      </c>
      <c r="B2628" t="s">
        <v>9</v>
      </c>
      <c r="C2628" t="s">
        <v>2820</v>
      </c>
      <c r="D2628">
        <v>25</v>
      </c>
      <c r="E2628">
        <v>103132</v>
      </c>
      <c r="F2628">
        <v>575</v>
      </c>
      <c r="G2628">
        <v>7289</v>
      </c>
      <c r="H2628" t="str">
        <f t="shared" si="41"/>
        <v>Not First</v>
      </c>
    </row>
    <row r="2629" spans="1:8" hidden="1" x14ac:dyDescent="0.3">
      <c r="A2629" s="1">
        <v>43989</v>
      </c>
      <c r="B2629" t="s">
        <v>9</v>
      </c>
      <c r="C2629" t="s">
        <v>2821</v>
      </c>
      <c r="D2629">
        <v>25</v>
      </c>
      <c r="E2629">
        <v>103436</v>
      </c>
      <c r="F2629">
        <v>304</v>
      </c>
      <c r="G2629">
        <v>7316</v>
      </c>
      <c r="H2629" t="str">
        <f t="shared" si="41"/>
        <v>Not First</v>
      </c>
    </row>
    <row r="2630" spans="1:8" hidden="1" x14ac:dyDescent="0.3">
      <c r="A2630" s="1">
        <v>43990</v>
      </c>
      <c r="B2630" t="s">
        <v>9</v>
      </c>
      <c r="C2630" t="s">
        <v>2822</v>
      </c>
      <c r="D2630">
        <v>25</v>
      </c>
      <c r="E2630">
        <v>103626</v>
      </c>
      <c r="F2630">
        <v>190</v>
      </c>
      <c r="G2630">
        <v>7353</v>
      </c>
      <c r="H2630" t="str">
        <f t="shared" si="41"/>
        <v>Not First</v>
      </c>
    </row>
    <row r="2631" spans="1:8" hidden="1" x14ac:dyDescent="0.3">
      <c r="A2631" s="1">
        <v>43991</v>
      </c>
      <c r="B2631" t="s">
        <v>9</v>
      </c>
      <c r="C2631" t="s">
        <v>2823</v>
      </c>
      <c r="D2631">
        <v>25</v>
      </c>
      <c r="E2631">
        <v>103889</v>
      </c>
      <c r="F2631">
        <v>263</v>
      </c>
      <c r="G2631">
        <v>7408</v>
      </c>
      <c r="H2631" t="str">
        <f t="shared" si="41"/>
        <v>Not First</v>
      </c>
    </row>
    <row r="2632" spans="1:8" hidden="1" x14ac:dyDescent="0.3">
      <c r="A2632" s="1">
        <v>43992</v>
      </c>
      <c r="B2632" t="s">
        <v>9</v>
      </c>
      <c r="C2632" t="s">
        <v>2824</v>
      </c>
      <c r="D2632">
        <v>25</v>
      </c>
      <c r="E2632">
        <v>104156</v>
      </c>
      <c r="F2632">
        <v>267</v>
      </c>
      <c r="G2632">
        <v>7454</v>
      </c>
      <c r="H2632" t="str">
        <f t="shared" si="41"/>
        <v>Not First</v>
      </c>
    </row>
    <row r="2633" spans="1:8" hidden="1" x14ac:dyDescent="0.3">
      <c r="A2633" s="1">
        <v>43993</v>
      </c>
      <c r="B2633" t="s">
        <v>9</v>
      </c>
      <c r="C2633" t="s">
        <v>2825</v>
      </c>
      <c r="D2633">
        <v>25</v>
      </c>
      <c r="E2633">
        <v>104667</v>
      </c>
      <c r="F2633">
        <v>511</v>
      </c>
      <c r="G2633">
        <v>7492</v>
      </c>
      <c r="H2633" t="str">
        <f t="shared" si="41"/>
        <v>Not First</v>
      </c>
    </row>
    <row r="2634" spans="1:8" hidden="1" x14ac:dyDescent="0.3">
      <c r="A2634" s="1">
        <v>43994</v>
      </c>
      <c r="B2634" t="s">
        <v>9</v>
      </c>
      <c r="C2634" t="s">
        <v>2826</v>
      </c>
      <c r="D2634">
        <v>25</v>
      </c>
      <c r="E2634">
        <v>105059</v>
      </c>
      <c r="F2634">
        <v>392</v>
      </c>
      <c r="G2634">
        <v>7538</v>
      </c>
      <c r="H2634" t="str">
        <f t="shared" si="41"/>
        <v>Not First</v>
      </c>
    </row>
    <row r="2635" spans="1:8" hidden="1" x14ac:dyDescent="0.3">
      <c r="A2635" s="1">
        <v>43995</v>
      </c>
      <c r="B2635" t="s">
        <v>9</v>
      </c>
      <c r="C2635" t="s">
        <v>2827</v>
      </c>
      <c r="D2635">
        <v>25</v>
      </c>
      <c r="E2635">
        <v>105395</v>
      </c>
      <c r="F2635">
        <v>336</v>
      </c>
      <c r="G2635">
        <v>7576</v>
      </c>
      <c r="H2635" t="str">
        <f t="shared" si="41"/>
        <v>Not First</v>
      </c>
    </row>
    <row r="2636" spans="1:8" hidden="1" x14ac:dyDescent="0.3">
      <c r="A2636" s="1">
        <v>43996</v>
      </c>
      <c r="B2636" t="s">
        <v>9</v>
      </c>
      <c r="C2636" t="s">
        <v>2828</v>
      </c>
      <c r="D2636">
        <v>25</v>
      </c>
      <c r="E2636">
        <v>105603</v>
      </c>
      <c r="F2636">
        <v>208</v>
      </c>
      <c r="G2636">
        <v>7624</v>
      </c>
      <c r="H2636" t="str">
        <f t="shared" si="41"/>
        <v>Not First</v>
      </c>
    </row>
    <row r="2637" spans="1:8" hidden="1" x14ac:dyDescent="0.3">
      <c r="A2637" s="1">
        <v>43997</v>
      </c>
      <c r="B2637" t="s">
        <v>9</v>
      </c>
      <c r="C2637" t="s">
        <v>2829</v>
      </c>
      <c r="D2637">
        <v>25</v>
      </c>
      <c r="E2637">
        <v>105690</v>
      </c>
      <c r="F2637">
        <v>87</v>
      </c>
      <c r="G2637">
        <v>7646</v>
      </c>
      <c r="H2637" t="str">
        <f t="shared" si="41"/>
        <v>Not First</v>
      </c>
    </row>
    <row r="2638" spans="1:8" hidden="1" x14ac:dyDescent="0.3">
      <c r="A2638" s="1">
        <v>43998</v>
      </c>
      <c r="B2638" t="s">
        <v>9</v>
      </c>
      <c r="C2638" t="s">
        <v>2830</v>
      </c>
      <c r="D2638">
        <v>25</v>
      </c>
      <c r="E2638">
        <v>105885</v>
      </c>
      <c r="F2638">
        <v>195</v>
      </c>
      <c r="G2638">
        <v>7664</v>
      </c>
      <c r="H2638" t="str">
        <f t="shared" si="41"/>
        <v>Not First</v>
      </c>
    </row>
    <row r="2639" spans="1:8" hidden="1" x14ac:dyDescent="0.3">
      <c r="A2639" s="1">
        <v>43999</v>
      </c>
      <c r="B2639" t="s">
        <v>9</v>
      </c>
      <c r="C2639" t="s">
        <v>2831</v>
      </c>
      <c r="D2639">
        <v>25</v>
      </c>
      <c r="E2639">
        <v>106151</v>
      </c>
      <c r="F2639">
        <v>266</v>
      </c>
      <c r="G2639">
        <v>7733</v>
      </c>
      <c r="H2639" t="str">
        <f t="shared" si="41"/>
        <v>Not First</v>
      </c>
    </row>
    <row r="2640" spans="1:8" hidden="1" x14ac:dyDescent="0.3">
      <c r="A2640" s="1">
        <v>44000</v>
      </c>
      <c r="B2640" t="s">
        <v>9</v>
      </c>
      <c r="C2640" t="s">
        <v>2832</v>
      </c>
      <c r="D2640">
        <v>25</v>
      </c>
      <c r="E2640">
        <v>106422</v>
      </c>
      <c r="F2640">
        <v>271</v>
      </c>
      <c r="G2640">
        <v>7769</v>
      </c>
      <c r="H2640" t="str">
        <f t="shared" si="41"/>
        <v>Not First</v>
      </c>
    </row>
    <row r="2641" spans="1:8" hidden="1" x14ac:dyDescent="0.3">
      <c r="A2641" s="1">
        <v>44001</v>
      </c>
      <c r="B2641" t="s">
        <v>9</v>
      </c>
      <c r="C2641" t="s">
        <v>2833</v>
      </c>
      <c r="D2641">
        <v>25</v>
      </c>
      <c r="E2641">
        <v>106650</v>
      </c>
      <c r="F2641">
        <v>228</v>
      </c>
      <c r="G2641">
        <v>7799</v>
      </c>
      <c r="H2641" t="str">
        <f t="shared" si="41"/>
        <v>Not First</v>
      </c>
    </row>
    <row r="2642" spans="1:8" hidden="1" x14ac:dyDescent="0.3">
      <c r="A2642" s="1">
        <v>44002</v>
      </c>
      <c r="B2642" t="s">
        <v>9</v>
      </c>
      <c r="C2642" t="s">
        <v>2834</v>
      </c>
      <c r="D2642">
        <v>25</v>
      </c>
      <c r="E2642">
        <v>106936</v>
      </c>
      <c r="F2642">
        <v>286</v>
      </c>
      <c r="G2642">
        <v>7827</v>
      </c>
      <c r="H2642" t="str">
        <f t="shared" si="41"/>
        <v>Not First</v>
      </c>
    </row>
    <row r="2643" spans="1:8" hidden="1" x14ac:dyDescent="0.3">
      <c r="A2643" s="1">
        <v>44003</v>
      </c>
      <c r="B2643" t="s">
        <v>9</v>
      </c>
      <c r="C2643" t="s">
        <v>2835</v>
      </c>
      <c r="D2643">
        <v>25</v>
      </c>
      <c r="E2643">
        <v>107061</v>
      </c>
      <c r="F2643">
        <v>125</v>
      </c>
      <c r="G2643">
        <v>7857</v>
      </c>
      <c r="H2643" t="str">
        <f t="shared" si="41"/>
        <v>Not First</v>
      </c>
    </row>
    <row r="2644" spans="1:8" hidden="1" x14ac:dyDescent="0.3">
      <c r="A2644" s="1">
        <v>44004</v>
      </c>
      <c r="B2644" t="s">
        <v>9</v>
      </c>
      <c r="C2644" t="s">
        <v>2836</v>
      </c>
      <c r="D2644">
        <v>25</v>
      </c>
      <c r="E2644">
        <v>107210</v>
      </c>
      <c r="F2644">
        <v>149</v>
      </c>
      <c r="G2644">
        <v>7873</v>
      </c>
      <c r="H2644" t="str">
        <f t="shared" si="41"/>
        <v>Not First</v>
      </c>
    </row>
    <row r="2645" spans="1:8" hidden="1" x14ac:dyDescent="0.3">
      <c r="A2645" s="1">
        <v>44005</v>
      </c>
      <c r="B2645" t="s">
        <v>9</v>
      </c>
      <c r="C2645" t="s">
        <v>139</v>
      </c>
      <c r="D2645">
        <v>25</v>
      </c>
      <c r="E2645">
        <v>107439</v>
      </c>
      <c r="F2645">
        <v>229</v>
      </c>
      <c r="G2645">
        <v>7889</v>
      </c>
      <c r="H2645" t="str">
        <f t="shared" si="41"/>
        <v>Not First</v>
      </c>
    </row>
    <row r="2646" spans="1:8" x14ac:dyDescent="0.3">
      <c r="A2646" s="1">
        <v>43900</v>
      </c>
      <c r="B2646" t="s">
        <v>42</v>
      </c>
      <c r="C2646" t="s">
        <v>2837</v>
      </c>
      <c r="D2646">
        <v>26</v>
      </c>
      <c r="E2646">
        <v>2</v>
      </c>
      <c r="F2646">
        <v>2</v>
      </c>
      <c r="G2646">
        <v>0</v>
      </c>
      <c r="H2646" t="str">
        <f t="shared" si="41"/>
        <v>First</v>
      </c>
    </row>
    <row r="2647" spans="1:8" hidden="1" x14ac:dyDescent="0.3">
      <c r="A2647" s="1">
        <v>43901</v>
      </c>
      <c r="B2647" t="s">
        <v>42</v>
      </c>
      <c r="C2647" t="s">
        <v>2838</v>
      </c>
      <c r="D2647">
        <v>26</v>
      </c>
      <c r="E2647">
        <v>2</v>
      </c>
      <c r="F2647">
        <v>0</v>
      </c>
      <c r="G2647">
        <v>0</v>
      </c>
      <c r="H2647" t="str">
        <f t="shared" si="41"/>
        <v>Not First</v>
      </c>
    </row>
    <row r="2648" spans="1:8" hidden="1" x14ac:dyDescent="0.3">
      <c r="A2648" s="1">
        <v>43902</v>
      </c>
      <c r="B2648" t="s">
        <v>42</v>
      </c>
      <c r="C2648" t="s">
        <v>2839</v>
      </c>
      <c r="D2648">
        <v>26</v>
      </c>
      <c r="E2648">
        <v>12</v>
      </c>
      <c r="F2648">
        <v>10</v>
      </c>
      <c r="G2648">
        <v>0</v>
      </c>
      <c r="H2648" t="str">
        <f t="shared" si="41"/>
        <v>Not First</v>
      </c>
    </row>
    <row r="2649" spans="1:8" hidden="1" x14ac:dyDescent="0.3">
      <c r="A2649" s="1">
        <v>43903</v>
      </c>
      <c r="B2649" t="s">
        <v>42</v>
      </c>
      <c r="C2649" t="s">
        <v>2840</v>
      </c>
      <c r="D2649">
        <v>26</v>
      </c>
      <c r="E2649">
        <v>25</v>
      </c>
      <c r="F2649">
        <v>13</v>
      </c>
      <c r="G2649">
        <v>0</v>
      </c>
      <c r="H2649" t="str">
        <f t="shared" si="41"/>
        <v>Not First</v>
      </c>
    </row>
    <row r="2650" spans="1:8" hidden="1" x14ac:dyDescent="0.3">
      <c r="A2650" s="1">
        <v>43904</v>
      </c>
      <c r="B2650" t="s">
        <v>42</v>
      </c>
      <c r="C2650" t="s">
        <v>2841</v>
      </c>
      <c r="D2650">
        <v>26</v>
      </c>
      <c r="E2650">
        <v>33</v>
      </c>
      <c r="F2650">
        <v>8</v>
      </c>
      <c r="G2650">
        <v>0</v>
      </c>
      <c r="H2650" t="str">
        <f t="shared" si="41"/>
        <v>Not First</v>
      </c>
    </row>
    <row r="2651" spans="1:8" hidden="1" x14ac:dyDescent="0.3">
      <c r="A2651" s="1">
        <v>43905</v>
      </c>
      <c r="B2651" t="s">
        <v>42</v>
      </c>
      <c r="C2651" t="s">
        <v>2842</v>
      </c>
      <c r="D2651">
        <v>26</v>
      </c>
      <c r="E2651">
        <v>53</v>
      </c>
      <c r="F2651">
        <v>20</v>
      </c>
      <c r="G2651">
        <v>0</v>
      </c>
      <c r="H2651" t="str">
        <f t="shared" si="41"/>
        <v>Not First</v>
      </c>
    </row>
    <row r="2652" spans="1:8" hidden="1" x14ac:dyDescent="0.3">
      <c r="A2652" s="1">
        <v>43906</v>
      </c>
      <c r="B2652" t="s">
        <v>42</v>
      </c>
      <c r="C2652" t="s">
        <v>2843</v>
      </c>
      <c r="D2652">
        <v>26</v>
      </c>
      <c r="E2652">
        <v>54</v>
      </c>
      <c r="F2652">
        <v>1</v>
      </c>
      <c r="G2652">
        <v>0</v>
      </c>
      <c r="H2652" t="str">
        <f t="shared" si="41"/>
        <v>Not First</v>
      </c>
    </row>
    <row r="2653" spans="1:8" hidden="1" x14ac:dyDescent="0.3">
      <c r="A2653" s="1">
        <v>43907</v>
      </c>
      <c r="B2653" t="s">
        <v>42</v>
      </c>
      <c r="C2653" t="s">
        <v>2844</v>
      </c>
      <c r="D2653">
        <v>26</v>
      </c>
      <c r="E2653">
        <v>65</v>
      </c>
      <c r="F2653">
        <v>11</v>
      </c>
      <c r="G2653">
        <v>0</v>
      </c>
      <c r="H2653" t="str">
        <f t="shared" si="41"/>
        <v>Not First</v>
      </c>
    </row>
    <row r="2654" spans="1:8" hidden="1" x14ac:dyDescent="0.3">
      <c r="A2654" s="1">
        <v>43908</v>
      </c>
      <c r="B2654" t="s">
        <v>42</v>
      </c>
      <c r="C2654" t="s">
        <v>2845</v>
      </c>
      <c r="D2654">
        <v>26</v>
      </c>
      <c r="E2654">
        <v>80</v>
      </c>
      <c r="F2654">
        <v>15</v>
      </c>
      <c r="G2654">
        <v>1</v>
      </c>
      <c r="H2654" t="str">
        <f t="shared" si="41"/>
        <v>Not First</v>
      </c>
    </row>
    <row r="2655" spans="1:8" hidden="1" x14ac:dyDescent="0.3">
      <c r="A2655" s="1">
        <v>43909</v>
      </c>
      <c r="B2655" t="s">
        <v>42</v>
      </c>
      <c r="C2655" t="s">
        <v>2846</v>
      </c>
      <c r="D2655">
        <v>26</v>
      </c>
      <c r="E2655">
        <v>334</v>
      </c>
      <c r="F2655">
        <v>254</v>
      </c>
      <c r="G2655">
        <v>3</v>
      </c>
      <c r="H2655" t="str">
        <f t="shared" si="41"/>
        <v>Not First</v>
      </c>
    </row>
    <row r="2656" spans="1:8" hidden="1" x14ac:dyDescent="0.3">
      <c r="A2656" s="1">
        <v>43910</v>
      </c>
      <c r="B2656" t="s">
        <v>42</v>
      </c>
      <c r="C2656" t="s">
        <v>2847</v>
      </c>
      <c r="D2656">
        <v>26</v>
      </c>
      <c r="E2656">
        <v>548</v>
      </c>
      <c r="F2656">
        <v>214</v>
      </c>
      <c r="G2656">
        <v>4</v>
      </c>
      <c r="H2656" t="str">
        <f t="shared" si="41"/>
        <v>Not First</v>
      </c>
    </row>
    <row r="2657" spans="1:8" hidden="1" x14ac:dyDescent="0.3">
      <c r="A2657" s="1">
        <v>43911</v>
      </c>
      <c r="B2657" t="s">
        <v>42</v>
      </c>
      <c r="C2657" t="s">
        <v>2848</v>
      </c>
      <c r="D2657">
        <v>26</v>
      </c>
      <c r="E2657">
        <v>787</v>
      </c>
      <c r="F2657">
        <v>239</v>
      </c>
      <c r="G2657">
        <v>6</v>
      </c>
      <c r="H2657" t="str">
        <f t="shared" si="41"/>
        <v>Not First</v>
      </c>
    </row>
    <row r="2658" spans="1:8" hidden="1" x14ac:dyDescent="0.3">
      <c r="A2658" s="1">
        <v>43912</v>
      </c>
      <c r="B2658" t="s">
        <v>42</v>
      </c>
      <c r="C2658" t="s">
        <v>2849</v>
      </c>
      <c r="D2658">
        <v>26</v>
      </c>
      <c r="E2658">
        <v>1033</v>
      </c>
      <c r="F2658">
        <v>246</v>
      </c>
      <c r="G2658">
        <v>9</v>
      </c>
      <c r="H2658" t="str">
        <f t="shared" si="41"/>
        <v>Not First</v>
      </c>
    </row>
    <row r="2659" spans="1:8" hidden="1" x14ac:dyDescent="0.3">
      <c r="A2659" s="1">
        <v>43913</v>
      </c>
      <c r="B2659" t="s">
        <v>42</v>
      </c>
      <c r="C2659" t="s">
        <v>2850</v>
      </c>
      <c r="D2659">
        <v>26</v>
      </c>
      <c r="E2659">
        <v>1324</v>
      </c>
      <c r="F2659">
        <v>291</v>
      </c>
      <c r="G2659">
        <v>16</v>
      </c>
      <c r="H2659" t="str">
        <f t="shared" si="41"/>
        <v>Not First</v>
      </c>
    </row>
    <row r="2660" spans="1:8" hidden="1" x14ac:dyDescent="0.3">
      <c r="A2660" s="1">
        <v>43914</v>
      </c>
      <c r="B2660" t="s">
        <v>42</v>
      </c>
      <c r="C2660" t="s">
        <v>140</v>
      </c>
      <c r="D2660">
        <v>26</v>
      </c>
      <c r="E2660">
        <v>1791</v>
      </c>
      <c r="F2660">
        <v>467</v>
      </c>
      <c r="G2660">
        <v>24</v>
      </c>
      <c r="H2660" t="str">
        <f t="shared" si="41"/>
        <v>Not First</v>
      </c>
    </row>
    <row r="2661" spans="1:8" hidden="1" x14ac:dyDescent="0.3">
      <c r="A2661" s="1">
        <v>43915</v>
      </c>
      <c r="B2661" t="s">
        <v>42</v>
      </c>
      <c r="C2661" t="s">
        <v>2851</v>
      </c>
      <c r="D2661">
        <v>26</v>
      </c>
      <c r="E2661">
        <v>2293</v>
      </c>
      <c r="F2661">
        <v>502</v>
      </c>
      <c r="G2661">
        <v>43</v>
      </c>
      <c r="H2661" t="str">
        <f t="shared" si="41"/>
        <v>Not First</v>
      </c>
    </row>
    <row r="2662" spans="1:8" hidden="1" x14ac:dyDescent="0.3">
      <c r="A2662" s="1">
        <v>43916</v>
      </c>
      <c r="B2662" t="s">
        <v>42</v>
      </c>
      <c r="C2662" t="s">
        <v>2852</v>
      </c>
      <c r="D2662">
        <v>26</v>
      </c>
      <c r="E2662">
        <v>2877</v>
      </c>
      <c r="F2662">
        <v>584</v>
      </c>
      <c r="G2662">
        <v>63</v>
      </c>
      <c r="H2662" t="str">
        <f t="shared" si="41"/>
        <v>Not First</v>
      </c>
    </row>
    <row r="2663" spans="1:8" hidden="1" x14ac:dyDescent="0.3">
      <c r="A2663" s="1">
        <v>43917</v>
      </c>
      <c r="B2663" t="s">
        <v>42</v>
      </c>
      <c r="C2663" t="s">
        <v>2853</v>
      </c>
      <c r="D2663">
        <v>26</v>
      </c>
      <c r="E2663">
        <v>3655</v>
      </c>
      <c r="F2663">
        <v>778</v>
      </c>
      <c r="G2663">
        <v>93</v>
      </c>
      <c r="H2663" t="str">
        <f t="shared" si="41"/>
        <v>Not First</v>
      </c>
    </row>
    <row r="2664" spans="1:8" hidden="1" x14ac:dyDescent="0.3">
      <c r="A2664" s="1">
        <v>43918</v>
      </c>
      <c r="B2664" t="s">
        <v>42</v>
      </c>
      <c r="C2664" t="s">
        <v>2854</v>
      </c>
      <c r="D2664">
        <v>26</v>
      </c>
      <c r="E2664">
        <v>4634</v>
      </c>
      <c r="F2664">
        <v>979</v>
      </c>
      <c r="G2664">
        <v>111</v>
      </c>
      <c r="H2664" t="str">
        <f t="shared" si="41"/>
        <v>Not First</v>
      </c>
    </row>
    <row r="2665" spans="1:8" hidden="1" x14ac:dyDescent="0.3">
      <c r="A2665" s="1">
        <v>43919</v>
      </c>
      <c r="B2665" t="s">
        <v>42</v>
      </c>
      <c r="C2665" t="s">
        <v>2855</v>
      </c>
      <c r="D2665">
        <v>26</v>
      </c>
      <c r="E2665">
        <v>5486</v>
      </c>
      <c r="F2665">
        <v>852</v>
      </c>
      <c r="G2665">
        <v>132</v>
      </c>
      <c r="H2665" t="str">
        <f t="shared" si="41"/>
        <v>Not First</v>
      </c>
    </row>
    <row r="2666" spans="1:8" hidden="1" x14ac:dyDescent="0.3">
      <c r="A2666" s="1">
        <v>43920</v>
      </c>
      <c r="B2666" t="s">
        <v>42</v>
      </c>
      <c r="C2666" t="s">
        <v>2856</v>
      </c>
      <c r="D2666">
        <v>26</v>
      </c>
      <c r="E2666">
        <v>6508</v>
      </c>
      <c r="F2666">
        <v>1022</v>
      </c>
      <c r="G2666">
        <v>197</v>
      </c>
      <c r="H2666" t="str">
        <f t="shared" si="41"/>
        <v>Not First</v>
      </c>
    </row>
    <row r="2667" spans="1:8" hidden="1" x14ac:dyDescent="0.3">
      <c r="A2667" s="1">
        <v>43921</v>
      </c>
      <c r="B2667" t="s">
        <v>42</v>
      </c>
      <c r="C2667" t="s">
        <v>2857</v>
      </c>
      <c r="D2667">
        <v>26</v>
      </c>
      <c r="E2667">
        <v>7629</v>
      </c>
      <c r="F2667">
        <v>1121</v>
      </c>
      <c r="G2667">
        <v>264</v>
      </c>
      <c r="H2667" t="str">
        <f t="shared" si="41"/>
        <v>Not First</v>
      </c>
    </row>
    <row r="2668" spans="1:8" hidden="1" x14ac:dyDescent="0.3">
      <c r="A2668" s="1">
        <v>43922</v>
      </c>
      <c r="B2668" t="s">
        <v>42</v>
      </c>
      <c r="C2668" t="s">
        <v>2858</v>
      </c>
      <c r="D2668">
        <v>26</v>
      </c>
      <c r="E2668">
        <v>9292</v>
      </c>
      <c r="F2668">
        <v>1663</v>
      </c>
      <c r="G2668">
        <v>336</v>
      </c>
      <c r="H2668" t="str">
        <f t="shared" si="41"/>
        <v>Not First</v>
      </c>
    </row>
    <row r="2669" spans="1:8" hidden="1" x14ac:dyDescent="0.3">
      <c r="A2669" s="1">
        <v>43923</v>
      </c>
      <c r="B2669" t="s">
        <v>42</v>
      </c>
      <c r="C2669" t="s">
        <v>2859</v>
      </c>
      <c r="D2669">
        <v>26</v>
      </c>
      <c r="E2669">
        <v>10791</v>
      </c>
      <c r="F2669">
        <v>1499</v>
      </c>
      <c r="G2669">
        <v>417</v>
      </c>
      <c r="H2669" t="str">
        <f t="shared" si="41"/>
        <v>Not First</v>
      </c>
    </row>
    <row r="2670" spans="1:8" hidden="1" x14ac:dyDescent="0.3">
      <c r="A2670" s="1">
        <v>43924</v>
      </c>
      <c r="B2670" t="s">
        <v>42</v>
      </c>
      <c r="C2670" t="s">
        <v>2860</v>
      </c>
      <c r="D2670">
        <v>26</v>
      </c>
      <c r="E2670">
        <v>12669</v>
      </c>
      <c r="F2670">
        <v>1878</v>
      </c>
      <c r="G2670">
        <v>478</v>
      </c>
      <c r="H2670" t="str">
        <f t="shared" si="41"/>
        <v>Not First</v>
      </c>
    </row>
    <row r="2671" spans="1:8" hidden="1" x14ac:dyDescent="0.3">
      <c r="A2671" s="1">
        <v>43925</v>
      </c>
      <c r="B2671" t="s">
        <v>42</v>
      </c>
      <c r="C2671" t="s">
        <v>2861</v>
      </c>
      <c r="D2671">
        <v>26</v>
      </c>
      <c r="E2671">
        <v>14225</v>
      </c>
      <c r="F2671">
        <v>1556</v>
      </c>
      <c r="G2671">
        <v>540</v>
      </c>
      <c r="H2671" t="str">
        <f t="shared" si="41"/>
        <v>Not First</v>
      </c>
    </row>
    <row r="2672" spans="1:8" hidden="1" x14ac:dyDescent="0.3">
      <c r="A2672" s="1">
        <v>43926</v>
      </c>
      <c r="B2672" t="s">
        <v>42</v>
      </c>
      <c r="C2672" t="s">
        <v>2862</v>
      </c>
      <c r="D2672">
        <v>26</v>
      </c>
      <c r="E2672">
        <v>15633</v>
      </c>
      <c r="F2672">
        <v>1408</v>
      </c>
      <c r="G2672">
        <v>616</v>
      </c>
      <c r="H2672" t="str">
        <f t="shared" si="41"/>
        <v>Not First</v>
      </c>
    </row>
    <row r="2673" spans="1:8" hidden="1" x14ac:dyDescent="0.3">
      <c r="A2673" s="1">
        <v>43927</v>
      </c>
      <c r="B2673" t="s">
        <v>42</v>
      </c>
      <c r="C2673" t="s">
        <v>2863</v>
      </c>
      <c r="D2673">
        <v>26</v>
      </c>
      <c r="E2673">
        <v>17129</v>
      </c>
      <c r="F2673">
        <v>1496</v>
      </c>
      <c r="G2673">
        <v>727</v>
      </c>
      <c r="H2673" t="str">
        <f t="shared" si="41"/>
        <v>Not First</v>
      </c>
    </row>
    <row r="2674" spans="1:8" hidden="1" x14ac:dyDescent="0.3">
      <c r="A2674" s="1">
        <v>43928</v>
      </c>
      <c r="B2674" t="s">
        <v>42</v>
      </c>
      <c r="C2674" t="s">
        <v>2864</v>
      </c>
      <c r="D2674">
        <v>26</v>
      </c>
      <c r="E2674">
        <v>18851</v>
      </c>
      <c r="F2674">
        <v>1722</v>
      </c>
      <c r="G2674">
        <v>845</v>
      </c>
      <c r="H2674" t="str">
        <f t="shared" si="41"/>
        <v>Not First</v>
      </c>
    </row>
    <row r="2675" spans="1:8" hidden="1" x14ac:dyDescent="0.3">
      <c r="A2675" s="1">
        <v>43929</v>
      </c>
      <c r="B2675" t="s">
        <v>42</v>
      </c>
      <c r="C2675" t="s">
        <v>2865</v>
      </c>
      <c r="D2675">
        <v>26</v>
      </c>
      <c r="E2675">
        <v>20220</v>
      </c>
      <c r="F2675">
        <v>1369</v>
      </c>
      <c r="G2675">
        <v>959</v>
      </c>
      <c r="H2675" t="str">
        <f t="shared" si="41"/>
        <v>Not First</v>
      </c>
    </row>
    <row r="2676" spans="1:8" hidden="1" x14ac:dyDescent="0.3">
      <c r="A2676" s="1">
        <v>43930</v>
      </c>
      <c r="B2676" t="s">
        <v>42</v>
      </c>
      <c r="C2676" t="s">
        <v>2866</v>
      </c>
      <c r="D2676">
        <v>26</v>
      </c>
      <c r="E2676">
        <v>21375</v>
      </c>
      <c r="F2676">
        <v>1155</v>
      </c>
      <c r="G2676">
        <v>1076</v>
      </c>
      <c r="H2676" t="str">
        <f t="shared" si="41"/>
        <v>Not First</v>
      </c>
    </row>
    <row r="2677" spans="1:8" hidden="1" x14ac:dyDescent="0.3">
      <c r="A2677" s="1">
        <v>43931</v>
      </c>
      <c r="B2677" t="s">
        <v>42</v>
      </c>
      <c r="C2677" t="s">
        <v>2867</v>
      </c>
      <c r="D2677">
        <v>26</v>
      </c>
      <c r="E2677">
        <v>22646</v>
      </c>
      <c r="F2677">
        <v>1271</v>
      </c>
      <c r="G2677">
        <v>1280</v>
      </c>
      <c r="H2677" t="str">
        <f t="shared" si="41"/>
        <v>Not First</v>
      </c>
    </row>
    <row r="2678" spans="1:8" hidden="1" x14ac:dyDescent="0.3">
      <c r="A2678" s="1">
        <v>43932</v>
      </c>
      <c r="B2678" t="s">
        <v>42</v>
      </c>
      <c r="C2678" t="s">
        <v>2868</v>
      </c>
      <c r="D2678">
        <v>26</v>
      </c>
      <c r="E2678">
        <v>23853</v>
      </c>
      <c r="F2678">
        <v>1207</v>
      </c>
      <c r="G2678">
        <v>1391</v>
      </c>
      <c r="H2678" t="str">
        <f t="shared" si="41"/>
        <v>Not First</v>
      </c>
    </row>
    <row r="2679" spans="1:8" hidden="1" x14ac:dyDescent="0.3">
      <c r="A2679" s="1">
        <v>43933</v>
      </c>
      <c r="B2679" t="s">
        <v>42</v>
      </c>
      <c r="C2679" t="s">
        <v>2869</v>
      </c>
      <c r="D2679">
        <v>26</v>
      </c>
      <c r="E2679">
        <v>24494</v>
      </c>
      <c r="F2679">
        <v>641</v>
      </c>
      <c r="G2679">
        <v>1486</v>
      </c>
      <c r="H2679" t="str">
        <f t="shared" si="41"/>
        <v>Not First</v>
      </c>
    </row>
    <row r="2680" spans="1:8" hidden="1" x14ac:dyDescent="0.3">
      <c r="A2680" s="1">
        <v>43934</v>
      </c>
      <c r="B2680" t="s">
        <v>42</v>
      </c>
      <c r="C2680" t="s">
        <v>2870</v>
      </c>
      <c r="D2680">
        <v>26</v>
      </c>
      <c r="E2680">
        <v>25487</v>
      </c>
      <c r="F2680">
        <v>993</v>
      </c>
      <c r="G2680">
        <v>1601</v>
      </c>
      <c r="H2680" t="str">
        <f t="shared" si="41"/>
        <v>Not First</v>
      </c>
    </row>
    <row r="2681" spans="1:8" hidden="1" x14ac:dyDescent="0.3">
      <c r="A2681" s="1">
        <v>43935</v>
      </c>
      <c r="B2681" t="s">
        <v>42</v>
      </c>
      <c r="C2681" t="s">
        <v>2871</v>
      </c>
      <c r="D2681">
        <v>26</v>
      </c>
      <c r="E2681">
        <v>26844</v>
      </c>
      <c r="F2681">
        <v>1357</v>
      </c>
      <c r="G2681">
        <v>1766</v>
      </c>
      <c r="H2681" t="str">
        <f t="shared" si="41"/>
        <v>Not First</v>
      </c>
    </row>
    <row r="2682" spans="1:8" hidden="1" x14ac:dyDescent="0.3">
      <c r="A2682" s="1">
        <v>43936</v>
      </c>
      <c r="B2682" t="s">
        <v>42</v>
      </c>
      <c r="C2682" t="s">
        <v>2872</v>
      </c>
      <c r="D2682">
        <v>26</v>
      </c>
      <c r="E2682">
        <v>27893</v>
      </c>
      <c r="F2682">
        <v>1049</v>
      </c>
      <c r="G2682">
        <v>1919</v>
      </c>
      <c r="H2682" t="str">
        <f t="shared" si="41"/>
        <v>Not First</v>
      </c>
    </row>
    <row r="2683" spans="1:8" hidden="1" x14ac:dyDescent="0.3">
      <c r="A2683" s="1">
        <v>43937</v>
      </c>
      <c r="B2683" t="s">
        <v>42</v>
      </c>
      <c r="C2683" t="s">
        <v>2873</v>
      </c>
      <c r="D2683">
        <v>26</v>
      </c>
      <c r="E2683">
        <v>29119</v>
      </c>
      <c r="F2683">
        <v>1226</v>
      </c>
      <c r="G2683">
        <v>2091</v>
      </c>
      <c r="H2683" t="str">
        <f t="shared" si="41"/>
        <v>Not First</v>
      </c>
    </row>
    <row r="2684" spans="1:8" hidden="1" x14ac:dyDescent="0.3">
      <c r="A2684" s="1">
        <v>43938</v>
      </c>
      <c r="B2684" t="s">
        <v>42</v>
      </c>
      <c r="C2684" t="s">
        <v>2874</v>
      </c>
      <c r="D2684">
        <v>26</v>
      </c>
      <c r="E2684">
        <v>29952</v>
      </c>
      <c r="F2684">
        <v>833</v>
      </c>
      <c r="G2684">
        <v>2226</v>
      </c>
      <c r="H2684" t="str">
        <f t="shared" si="41"/>
        <v>Not First</v>
      </c>
    </row>
    <row r="2685" spans="1:8" hidden="1" x14ac:dyDescent="0.3">
      <c r="A2685" s="1">
        <v>43939</v>
      </c>
      <c r="B2685" t="s">
        <v>42</v>
      </c>
      <c r="C2685" t="s">
        <v>2875</v>
      </c>
      <c r="D2685">
        <v>26</v>
      </c>
      <c r="E2685">
        <v>30717</v>
      </c>
      <c r="F2685">
        <v>765</v>
      </c>
      <c r="G2685">
        <v>2307</v>
      </c>
      <c r="H2685" t="str">
        <f t="shared" si="41"/>
        <v>Not First</v>
      </c>
    </row>
    <row r="2686" spans="1:8" hidden="1" x14ac:dyDescent="0.3">
      <c r="A2686" s="1">
        <v>43940</v>
      </c>
      <c r="B2686" t="s">
        <v>42</v>
      </c>
      <c r="C2686" t="s">
        <v>2876</v>
      </c>
      <c r="D2686">
        <v>26</v>
      </c>
      <c r="E2686">
        <v>31348</v>
      </c>
      <c r="F2686">
        <v>631</v>
      </c>
      <c r="G2686">
        <v>2389</v>
      </c>
      <c r="H2686" t="str">
        <f t="shared" si="41"/>
        <v>Not First</v>
      </c>
    </row>
    <row r="2687" spans="1:8" hidden="1" x14ac:dyDescent="0.3">
      <c r="A2687" s="1">
        <v>43941</v>
      </c>
      <c r="B2687" t="s">
        <v>42</v>
      </c>
      <c r="C2687" t="s">
        <v>2877</v>
      </c>
      <c r="D2687">
        <v>26</v>
      </c>
      <c r="E2687">
        <v>31927</v>
      </c>
      <c r="F2687">
        <v>579</v>
      </c>
      <c r="G2687">
        <v>2466</v>
      </c>
      <c r="H2687" t="str">
        <f t="shared" si="41"/>
        <v>Not First</v>
      </c>
    </row>
    <row r="2688" spans="1:8" hidden="1" x14ac:dyDescent="0.3">
      <c r="A2688" s="1">
        <v>43942</v>
      </c>
      <c r="B2688" t="s">
        <v>42</v>
      </c>
      <c r="C2688" t="s">
        <v>2878</v>
      </c>
      <c r="D2688">
        <v>26</v>
      </c>
      <c r="E2688">
        <v>32935</v>
      </c>
      <c r="F2688">
        <v>1008</v>
      </c>
      <c r="G2688">
        <v>2698</v>
      </c>
      <c r="H2688" t="str">
        <f t="shared" si="41"/>
        <v>Not First</v>
      </c>
    </row>
    <row r="2689" spans="1:8" hidden="1" x14ac:dyDescent="0.3">
      <c r="A2689" s="1">
        <v>43943</v>
      </c>
      <c r="B2689" t="s">
        <v>42</v>
      </c>
      <c r="C2689" t="s">
        <v>2879</v>
      </c>
      <c r="D2689">
        <v>26</v>
      </c>
      <c r="E2689">
        <v>33972</v>
      </c>
      <c r="F2689">
        <v>1037</v>
      </c>
      <c r="G2689">
        <v>2813</v>
      </c>
      <c r="H2689" t="str">
        <f t="shared" si="41"/>
        <v>Not First</v>
      </c>
    </row>
    <row r="2690" spans="1:8" hidden="1" x14ac:dyDescent="0.3">
      <c r="A2690" s="1">
        <v>43944</v>
      </c>
      <c r="B2690" t="s">
        <v>42</v>
      </c>
      <c r="C2690" t="s">
        <v>2880</v>
      </c>
      <c r="D2690">
        <v>26</v>
      </c>
      <c r="E2690">
        <v>35252</v>
      </c>
      <c r="F2690">
        <v>1280</v>
      </c>
      <c r="G2690">
        <v>2977</v>
      </c>
      <c r="H2690" t="str">
        <f t="shared" si="41"/>
        <v>Not First</v>
      </c>
    </row>
    <row r="2691" spans="1:8" hidden="1" x14ac:dyDescent="0.3">
      <c r="A2691" s="1">
        <v>43945</v>
      </c>
      <c r="B2691" t="s">
        <v>42</v>
      </c>
      <c r="C2691" t="s">
        <v>2881</v>
      </c>
      <c r="D2691">
        <v>26</v>
      </c>
      <c r="E2691">
        <v>36627</v>
      </c>
      <c r="F2691">
        <v>1375</v>
      </c>
      <c r="G2691">
        <v>3084</v>
      </c>
      <c r="H2691" t="str">
        <f t="shared" ref="H2691:H2754" si="42">IF(B2691&lt;&gt;B2690,"First","Not First")</f>
        <v>Not First</v>
      </c>
    </row>
    <row r="2692" spans="1:8" hidden="1" x14ac:dyDescent="0.3">
      <c r="A2692" s="1">
        <v>43946</v>
      </c>
      <c r="B2692" t="s">
        <v>42</v>
      </c>
      <c r="C2692" t="s">
        <v>2882</v>
      </c>
      <c r="D2692">
        <v>26</v>
      </c>
      <c r="E2692">
        <v>37301</v>
      </c>
      <c r="F2692">
        <v>674</v>
      </c>
      <c r="G2692">
        <v>3273</v>
      </c>
      <c r="H2692" t="str">
        <f t="shared" si="42"/>
        <v>Not First</v>
      </c>
    </row>
    <row r="2693" spans="1:8" hidden="1" x14ac:dyDescent="0.3">
      <c r="A2693" s="1">
        <v>43947</v>
      </c>
      <c r="B2693" t="s">
        <v>42</v>
      </c>
      <c r="C2693" t="s">
        <v>2883</v>
      </c>
      <c r="D2693">
        <v>26</v>
      </c>
      <c r="E2693">
        <v>38002</v>
      </c>
      <c r="F2693">
        <v>701</v>
      </c>
      <c r="G2693">
        <v>3314</v>
      </c>
      <c r="H2693" t="str">
        <f t="shared" si="42"/>
        <v>Not First</v>
      </c>
    </row>
    <row r="2694" spans="1:8" hidden="1" x14ac:dyDescent="0.3">
      <c r="A2694" s="1">
        <v>43948</v>
      </c>
      <c r="B2694" t="s">
        <v>42</v>
      </c>
      <c r="C2694" t="s">
        <v>2884</v>
      </c>
      <c r="D2694">
        <v>26</v>
      </c>
      <c r="E2694">
        <v>38456</v>
      </c>
      <c r="F2694">
        <v>454</v>
      </c>
      <c r="G2694">
        <v>3406</v>
      </c>
      <c r="H2694" t="str">
        <f t="shared" si="42"/>
        <v>Not First</v>
      </c>
    </row>
    <row r="2695" spans="1:8" hidden="1" x14ac:dyDescent="0.3">
      <c r="A2695" s="1">
        <v>43949</v>
      </c>
      <c r="B2695" t="s">
        <v>42</v>
      </c>
      <c r="C2695" t="s">
        <v>2885</v>
      </c>
      <c r="D2695">
        <v>26</v>
      </c>
      <c r="E2695">
        <v>39468</v>
      </c>
      <c r="F2695">
        <v>1012</v>
      </c>
      <c r="G2695">
        <v>3566</v>
      </c>
      <c r="H2695" t="str">
        <f t="shared" si="42"/>
        <v>Not First</v>
      </c>
    </row>
    <row r="2696" spans="1:8" hidden="1" x14ac:dyDescent="0.3">
      <c r="A2696" s="1">
        <v>43950</v>
      </c>
      <c r="B2696" t="s">
        <v>42</v>
      </c>
      <c r="C2696" t="s">
        <v>2886</v>
      </c>
      <c r="D2696">
        <v>26</v>
      </c>
      <c r="E2696">
        <v>40442</v>
      </c>
      <c r="F2696">
        <v>974</v>
      </c>
      <c r="G2696">
        <v>3670</v>
      </c>
      <c r="H2696" t="str">
        <f t="shared" si="42"/>
        <v>Not First</v>
      </c>
    </row>
    <row r="2697" spans="1:8" hidden="1" x14ac:dyDescent="0.3">
      <c r="A2697" s="1">
        <v>43951</v>
      </c>
      <c r="B2697" t="s">
        <v>42</v>
      </c>
      <c r="C2697" t="s">
        <v>2887</v>
      </c>
      <c r="D2697">
        <v>26</v>
      </c>
      <c r="E2697">
        <v>41347</v>
      </c>
      <c r="F2697">
        <v>905</v>
      </c>
      <c r="G2697">
        <v>3788</v>
      </c>
      <c r="H2697" t="str">
        <f t="shared" si="42"/>
        <v>Not First</v>
      </c>
    </row>
    <row r="2698" spans="1:8" hidden="1" x14ac:dyDescent="0.3">
      <c r="A2698" s="1">
        <v>43952</v>
      </c>
      <c r="B2698" t="s">
        <v>42</v>
      </c>
      <c r="C2698" t="s">
        <v>2888</v>
      </c>
      <c r="D2698">
        <v>26</v>
      </c>
      <c r="E2698">
        <v>42348</v>
      </c>
      <c r="F2698">
        <v>1001</v>
      </c>
      <c r="G2698">
        <v>3866</v>
      </c>
      <c r="H2698" t="str">
        <f t="shared" si="42"/>
        <v>Not First</v>
      </c>
    </row>
    <row r="2699" spans="1:8" hidden="1" x14ac:dyDescent="0.3">
      <c r="A2699" s="1">
        <v>43953</v>
      </c>
      <c r="B2699" t="s">
        <v>42</v>
      </c>
      <c r="C2699" t="s">
        <v>2889</v>
      </c>
      <c r="D2699">
        <v>26</v>
      </c>
      <c r="E2699">
        <v>43191</v>
      </c>
      <c r="F2699">
        <v>843</v>
      </c>
      <c r="G2699">
        <v>4020</v>
      </c>
      <c r="H2699" t="str">
        <f t="shared" si="42"/>
        <v>Not First</v>
      </c>
    </row>
    <row r="2700" spans="1:8" hidden="1" x14ac:dyDescent="0.3">
      <c r="A2700" s="1">
        <v>43954</v>
      </c>
      <c r="B2700" t="s">
        <v>42</v>
      </c>
      <c r="C2700" t="s">
        <v>2890</v>
      </c>
      <c r="D2700">
        <v>26</v>
      </c>
      <c r="E2700">
        <v>43803</v>
      </c>
      <c r="F2700">
        <v>612</v>
      </c>
      <c r="G2700">
        <v>4049</v>
      </c>
      <c r="H2700" t="str">
        <f t="shared" si="42"/>
        <v>Not First</v>
      </c>
    </row>
    <row r="2701" spans="1:8" hidden="1" x14ac:dyDescent="0.3">
      <c r="A2701" s="1">
        <v>43955</v>
      </c>
      <c r="B2701" t="s">
        <v>42</v>
      </c>
      <c r="C2701" t="s">
        <v>2891</v>
      </c>
      <c r="D2701">
        <v>26</v>
      </c>
      <c r="E2701">
        <v>43996</v>
      </c>
      <c r="F2701">
        <v>193</v>
      </c>
      <c r="G2701">
        <v>4135</v>
      </c>
      <c r="H2701" t="str">
        <f t="shared" si="42"/>
        <v>Not First</v>
      </c>
    </row>
    <row r="2702" spans="1:8" hidden="1" x14ac:dyDescent="0.3">
      <c r="A2702" s="1">
        <v>43956</v>
      </c>
      <c r="B2702" t="s">
        <v>42</v>
      </c>
      <c r="C2702" t="s">
        <v>2892</v>
      </c>
      <c r="D2702">
        <v>26</v>
      </c>
      <c r="E2702">
        <v>44391</v>
      </c>
      <c r="F2702">
        <v>395</v>
      </c>
      <c r="G2702">
        <v>4179</v>
      </c>
      <c r="H2702" t="str">
        <f t="shared" si="42"/>
        <v>Not First</v>
      </c>
    </row>
    <row r="2703" spans="1:8" hidden="1" x14ac:dyDescent="0.3">
      <c r="A2703" s="1">
        <v>43957</v>
      </c>
      <c r="B2703" t="s">
        <v>42</v>
      </c>
      <c r="C2703" t="s">
        <v>2893</v>
      </c>
      <c r="D2703">
        <v>26</v>
      </c>
      <c r="E2703">
        <v>45079</v>
      </c>
      <c r="F2703">
        <v>688</v>
      </c>
      <c r="G2703">
        <v>4250</v>
      </c>
      <c r="H2703" t="str">
        <f t="shared" si="42"/>
        <v>Not First</v>
      </c>
    </row>
    <row r="2704" spans="1:8" hidden="1" x14ac:dyDescent="0.3">
      <c r="A2704" s="1">
        <v>43958</v>
      </c>
      <c r="B2704" t="s">
        <v>42</v>
      </c>
      <c r="C2704" t="s">
        <v>2894</v>
      </c>
      <c r="D2704">
        <v>26</v>
      </c>
      <c r="E2704">
        <v>45643</v>
      </c>
      <c r="F2704">
        <v>564</v>
      </c>
      <c r="G2704">
        <v>4343</v>
      </c>
      <c r="H2704" t="str">
        <f t="shared" si="42"/>
        <v>Not First</v>
      </c>
    </row>
    <row r="2705" spans="1:8" hidden="1" x14ac:dyDescent="0.3">
      <c r="A2705" s="1">
        <v>43959</v>
      </c>
      <c r="B2705" t="s">
        <v>42</v>
      </c>
      <c r="C2705" t="s">
        <v>2895</v>
      </c>
      <c r="D2705">
        <v>26</v>
      </c>
      <c r="E2705">
        <v>46319</v>
      </c>
      <c r="F2705">
        <v>676</v>
      </c>
      <c r="G2705">
        <v>4393</v>
      </c>
      <c r="H2705" t="str">
        <f t="shared" si="42"/>
        <v>Not First</v>
      </c>
    </row>
    <row r="2706" spans="1:8" hidden="1" x14ac:dyDescent="0.3">
      <c r="A2706" s="1">
        <v>43960</v>
      </c>
      <c r="B2706" t="s">
        <v>42</v>
      </c>
      <c r="C2706" t="s">
        <v>2896</v>
      </c>
      <c r="D2706">
        <v>26</v>
      </c>
      <c r="E2706">
        <v>46735</v>
      </c>
      <c r="F2706">
        <v>416</v>
      </c>
      <c r="G2706">
        <v>4526</v>
      </c>
      <c r="H2706" t="str">
        <f t="shared" si="42"/>
        <v>Not First</v>
      </c>
    </row>
    <row r="2707" spans="1:8" hidden="1" x14ac:dyDescent="0.3">
      <c r="A2707" s="1">
        <v>43961</v>
      </c>
      <c r="B2707" t="s">
        <v>42</v>
      </c>
      <c r="C2707" t="s">
        <v>2897</v>
      </c>
      <c r="D2707">
        <v>26</v>
      </c>
      <c r="E2707">
        <v>47116</v>
      </c>
      <c r="F2707">
        <v>381</v>
      </c>
      <c r="G2707">
        <v>4551</v>
      </c>
      <c r="H2707" t="str">
        <f t="shared" si="42"/>
        <v>Not First</v>
      </c>
    </row>
    <row r="2708" spans="1:8" hidden="1" x14ac:dyDescent="0.3">
      <c r="A2708" s="1">
        <v>43962</v>
      </c>
      <c r="B2708" t="s">
        <v>42</v>
      </c>
      <c r="C2708" t="s">
        <v>2898</v>
      </c>
      <c r="D2708">
        <v>26</v>
      </c>
      <c r="E2708">
        <v>47526</v>
      </c>
      <c r="F2708">
        <v>410</v>
      </c>
      <c r="G2708">
        <v>4584</v>
      </c>
      <c r="H2708" t="str">
        <f t="shared" si="42"/>
        <v>Not First</v>
      </c>
    </row>
    <row r="2709" spans="1:8" hidden="1" x14ac:dyDescent="0.3">
      <c r="A2709" s="1">
        <v>43963</v>
      </c>
      <c r="B2709" t="s">
        <v>42</v>
      </c>
      <c r="C2709" t="s">
        <v>2899</v>
      </c>
      <c r="D2709">
        <v>26</v>
      </c>
      <c r="E2709">
        <v>47946</v>
      </c>
      <c r="F2709">
        <v>420</v>
      </c>
      <c r="G2709">
        <v>4674</v>
      </c>
      <c r="H2709" t="str">
        <f t="shared" si="42"/>
        <v>Not First</v>
      </c>
    </row>
    <row r="2710" spans="1:8" hidden="1" x14ac:dyDescent="0.3">
      <c r="A2710" s="1">
        <v>43964</v>
      </c>
      <c r="B2710" t="s">
        <v>42</v>
      </c>
      <c r="C2710" t="s">
        <v>2900</v>
      </c>
      <c r="D2710">
        <v>26</v>
      </c>
      <c r="E2710">
        <v>48307</v>
      </c>
      <c r="F2710">
        <v>361</v>
      </c>
      <c r="G2710">
        <v>4714</v>
      </c>
      <c r="H2710" t="str">
        <f t="shared" si="42"/>
        <v>Not First</v>
      </c>
    </row>
    <row r="2711" spans="1:8" hidden="1" x14ac:dyDescent="0.3">
      <c r="A2711" s="1">
        <v>43965</v>
      </c>
      <c r="B2711" t="s">
        <v>42</v>
      </c>
      <c r="C2711" t="s">
        <v>2901</v>
      </c>
      <c r="D2711">
        <v>26</v>
      </c>
      <c r="E2711">
        <v>49489</v>
      </c>
      <c r="F2711">
        <v>1182</v>
      </c>
      <c r="G2711">
        <v>4787</v>
      </c>
      <c r="H2711" t="str">
        <f t="shared" si="42"/>
        <v>Not First</v>
      </c>
    </row>
    <row r="2712" spans="1:8" hidden="1" x14ac:dyDescent="0.3">
      <c r="A2712" s="1">
        <v>43966</v>
      </c>
      <c r="B2712" t="s">
        <v>42</v>
      </c>
      <c r="C2712" t="s">
        <v>2902</v>
      </c>
      <c r="D2712">
        <v>26</v>
      </c>
      <c r="E2712">
        <v>49982</v>
      </c>
      <c r="F2712">
        <v>493</v>
      </c>
      <c r="G2712">
        <v>4825</v>
      </c>
      <c r="H2712" t="str">
        <f t="shared" si="42"/>
        <v>Not First</v>
      </c>
    </row>
    <row r="2713" spans="1:8" hidden="1" x14ac:dyDescent="0.3">
      <c r="A2713" s="1">
        <v>43967</v>
      </c>
      <c r="B2713" t="s">
        <v>42</v>
      </c>
      <c r="C2713" t="s">
        <v>2903</v>
      </c>
      <c r="D2713">
        <v>26</v>
      </c>
      <c r="E2713">
        <v>50416</v>
      </c>
      <c r="F2713">
        <v>434</v>
      </c>
      <c r="G2713">
        <v>4880</v>
      </c>
      <c r="H2713" t="str">
        <f t="shared" si="42"/>
        <v>Not First</v>
      </c>
    </row>
    <row r="2714" spans="1:8" hidden="1" x14ac:dyDescent="0.3">
      <c r="A2714" s="1">
        <v>43968</v>
      </c>
      <c r="B2714" t="s">
        <v>42</v>
      </c>
      <c r="C2714" t="s">
        <v>2904</v>
      </c>
      <c r="D2714">
        <v>26</v>
      </c>
      <c r="E2714">
        <v>51054</v>
      </c>
      <c r="F2714">
        <v>638</v>
      </c>
      <c r="G2714">
        <v>4891</v>
      </c>
      <c r="H2714" t="str">
        <f t="shared" si="42"/>
        <v>Not First</v>
      </c>
    </row>
    <row r="2715" spans="1:8" hidden="1" x14ac:dyDescent="0.3">
      <c r="A2715" s="1">
        <v>43969</v>
      </c>
      <c r="B2715" t="s">
        <v>42</v>
      </c>
      <c r="C2715" t="s">
        <v>2905</v>
      </c>
      <c r="D2715">
        <v>26</v>
      </c>
      <c r="E2715">
        <v>51853</v>
      </c>
      <c r="F2715">
        <v>799</v>
      </c>
      <c r="G2715">
        <v>4915</v>
      </c>
      <c r="H2715" t="str">
        <f t="shared" si="42"/>
        <v>Not First</v>
      </c>
    </row>
    <row r="2716" spans="1:8" hidden="1" x14ac:dyDescent="0.3">
      <c r="A2716" s="1">
        <v>43970</v>
      </c>
      <c r="B2716" t="s">
        <v>42</v>
      </c>
      <c r="C2716" t="s">
        <v>2906</v>
      </c>
      <c r="D2716">
        <v>26</v>
      </c>
      <c r="E2716">
        <v>52337</v>
      </c>
      <c r="F2716">
        <v>484</v>
      </c>
      <c r="G2716">
        <v>5017</v>
      </c>
      <c r="H2716" t="str">
        <f t="shared" si="42"/>
        <v>Not First</v>
      </c>
    </row>
    <row r="2717" spans="1:8" hidden="1" x14ac:dyDescent="0.3">
      <c r="A2717" s="1">
        <v>43971</v>
      </c>
      <c r="B2717" t="s">
        <v>42</v>
      </c>
      <c r="C2717" t="s">
        <v>2907</v>
      </c>
      <c r="D2717">
        <v>26</v>
      </c>
      <c r="E2717">
        <v>52988</v>
      </c>
      <c r="F2717">
        <v>651</v>
      </c>
      <c r="G2717">
        <v>5060</v>
      </c>
      <c r="H2717" t="str">
        <f t="shared" si="42"/>
        <v>Not First</v>
      </c>
    </row>
    <row r="2718" spans="1:8" hidden="1" x14ac:dyDescent="0.3">
      <c r="A2718" s="1">
        <v>43972</v>
      </c>
      <c r="B2718" t="s">
        <v>42</v>
      </c>
      <c r="C2718" t="s">
        <v>2908</v>
      </c>
      <c r="D2718">
        <v>26</v>
      </c>
      <c r="E2718">
        <v>53468</v>
      </c>
      <c r="F2718">
        <v>480</v>
      </c>
      <c r="G2718">
        <v>5129</v>
      </c>
      <c r="H2718" t="str">
        <f t="shared" si="42"/>
        <v>Not First</v>
      </c>
    </row>
    <row r="2719" spans="1:8" hidden="1" x14ac:dyDescent="0.3">
      <c r="A2719" s="1">
        <v>43973</v>
      </c>
      <c r="B2719" t="s">
        <v>42</v>
      </c>
      <c r="C2719" t="s">
        <v>2909</v>
      </c>
      <c r="D2719">
        <v>26</v>
      </c>
      <c r="E2719">
        <v>53865</v>
      </c>
      <c r="F2719">
        <v>397</v>
      </c>
      <c r="G2719">
        <v>5158</v>
      </c>
      <c r="H2719" t="str">
        <f t="shared" si="42"/>
        <v>Not First</v>
      </c>
    </row>
    <row r="2720" spans="1:8" hidden="1" x14ac:dyDescent="0.3">
      <c r="A2720" s="1">
        <v>43974</v>
      </c>
      <c r="B2720" t="s">
        <v>42</v>
      </c>
      <c r="C2720" t="s">
        <v>2910</v>
      </c>
      <c r="D2720">
        <v>26</v>
      </c>
      <c r="E2720">
        <v>54304</v>
      </c>
      <c r="F2720">
        <v>439</v>
      </c>
      <c r="G2720">
        <v>5223</v>
      </c>
      <c r="H2720" t="str">
        <f t="shared" si="42"/>
        <v>Not First</v>
      </c>
    </row>
    <row r="2721" spans="1:8" hidden="1" x14ac:dyDescent="0.3">
      <c r="A2721" s="1">
        <v>43975</v>
      </c>
      <c r="B2721" t="s">
        <v>42</v>
      </c>
      <c r="C2721" t="s">
        <v>2911</v>
      </c>
      <c r="D2721">
        <v>26</v>
      </c>
      <c r="E2721">
        <v>54616</v>
      </c>
      <c r="F2721">
        <v>312</v>
      </c>
      <c r="G2721">
        <v>5228</v>
      </c>
      <c r="H2721" t="str">
        <f t="shared" si="42"/>
        <v>Not First</v>
      </c>
    </row>
    <row r="2722" spans="1:8" hidden="1" x14ac:dyDescent="0.3">
      <c r="A2722" s="1">
        <v>43976</v>
      </c>
      <c r="B2722" t="s">
        <v>42</v>
      </c>
      <c r="C2722" t="s">
        <v>2912</v>
      </c>
      <c r="D2722">
        <v>26</v>
      </c>
      <c r="E2722">
        <v>54816</v>
      </c>
      <c r="F2722">
        <v>200</v>
      </c>
      <c r="G2722">
        <v>5240</v>
      </c>
      <c r="H2722" t="str">
        <f t="shared" si="42"/>
        <v>Not First</v>
      </c>
    </row>
    <row r="2723" spans="1:8" hidden="1" x14ac:dyDescent="0.3">
      <c r="A2723" s="1">
        <v>43977</v>
      </c>
      <c r="B2723" t="s">
        <v>42</v>
      </c>
      <c r="C2723" t="s">
        <v>2913</v>
      </c>
      <c r="D2723">
        <v>26</v>
      </c>
      <c r="E2723">
        <v>55040</v>
      </c>
      <c r="F2723">
        <v>224</v>
      </c>
      <c r="G2723">
        <v>5266</v>
      </c>
      <c r="H2723" t="str">
        <f t="shared" si="42"/>
        <v>Not First</v>
      </c>
    </row>
    <row r="2724" spans="1:8" hidden="1" x14ac:dyDescent="0.3">
      <c r="A2724" s="1">
        <v>43978</v>
      </c>
      <c r="B2724" t="s">
        <v>42</v>
      </c>
      <c r="C2724" t="s">
        <v>2914</v>
      </c>
      <c r="D2724">
        <v>26</v>
      </c>
      <c r="E2724">
        <v>55544</v>
      </c>
      <c r="F2724">
        <v>504</v>
      </c>
      <c r="G2724">
        <v>5334</v>
      </c>
      <c r="H2724" t="str">
        <f t="shared" si="42"/>
        <v>Not First</v>
      </c>
    </row>
    <row r="2725" spans="1:8" hidden="1" x14ac:dyDescent="0.3">
      <c r="A2725" s="1">
        <v>43979</v>
      </c>
      <c r="B2725" t="s">
        <v>42</v>
      </c>
      <c r="C2725" t="s">
        <v>2915</v>
      </c>
      <c r="D2725">
        <v>26</v>
      </c>
      <c r="E2725">
        <v>55944</v>
      </c>
      <c r="F2725">
        <v>400</v>
      </c>
      <c r="G2725">
        <v>5372</v>
      </c>
      <c r="H2725" t="str">
        <f t="shared" si="42"/>
        <v>Not First</v>
      </c>
    </row>
    <row r="2726" spans="1:8" hidden="1" x14ac:dyDescent="0.3">
      <c r="A2726" s="1">
        <v>43980</v>
      </c>
      <c r="B2726" t="s">
        <v>42</v>
      </c>
      <c r="C2726" t="s">
        <v>2916</v>
      </c>
      <c r="D2726">
        <v>26</v>
      </c>
      <c r="E2726">
        <v>56589</v>
      </c>
      <c r="F2726">
        <v>645</v>
      </c>
      <c r="G2726">
        <v>5406</v>
      </c>
      <c r="H2726" t="str">
        <f t="shared" si="42"/>
        <v>Not First</v>
      </c>
    </row>
    <row r="2727" spans="1:8" hidden="1" x14ac:dyDescent="0.3">
      <c r="A2727" s="1">
        <v>43981</v>
      </c>
      <c r="B2727" t="s">
        <v>42</v>
      </c>
      <c r="C2727" t="s">
        <v>2917</v>
      </c>
      <c r="D2727">
        <v>26</v>
      </c>
      <c r="E2727">
        <v>56848</v>
      </c>
      <c r="F2727">
        <v>259</v>
      </c>
      <c r="G2727">
        <v>5463</v>
      </c>
      <c r="H2727" t="str">
        <f t="shared" si="42"/>
        <v>Not First</v>
      </c>
    </row>
    <row r="2728" spans="1:8" hidden="1" x14ac:dyDescent="0.3">
      <c r="A2728" s="1">
        <v>43982</v>
      </c>
      <c r="B2728" t="s">
        <v>42</v>
      </c>
      <c r="C2728" t="s">
        <v>2918</v>
      </c>
      <c r="D2728">
        <v>26</v>
      </c>
      <c r="E2728">
        <v>57355</v>
      </c>
      <c r="F2728">
        <v>507</v>
      </c>
      <c r="G2728">
        <v>5491</v>
      </c>
      <c r="H2728" t="str">
        <f t="shared" si="42"/>
        <v>Not First</v>
      </c>
    </row>
    <row r="2729" spans="1:8" hidden="1" x14ac:dyDescent="0.3">
      <c r="A2729" s="1">
        <v>43983</v>
      </c>
      <c r="B2729" t="s">
        <v>42</v>
      </c>
      <c r="C2729" t="s">
        <v>141</v>
      </c>
      <c r="D2729">
        <v>26</v>
      </c>
      <c r="E2729">
        <v>58435</v>
      </c>
      <c r="F2729">
        <v>1080</v>
      </c>
      <c r="G2729">
        <v>5525</v>
      </c>
      <c r="H2729" t="str">
        <f t="shared" si="42"/>
        <v>Not First</v>
      </c>
    </row>
    <row r="2730" spans="1:8" hidden="1" x14ac:dyDescent="0.3">
      <c r="A2730" s="1">
        <v>43984</v>
      </c>
      <c r="B2730" t="s">
        <v>42</v>
      </c>
      <c r="C2730" t="s">
        <v>2919</v>
      </c>
      <c r="D2730">
        <v>26</v>
      </c>
      <c r="E2730">
        <v>58680</v>
      </c>
      <c r="F2730">
        <v>245</v>
      </c>
      <c r="G2730">
        <v>5562</v>
      </c>
      <c r="H2730" t="str">
        <f t="shared" si="42"/>
        <v>Not First</v>
      </c>
    </row>
    <row r="2731" spans="1:8" hidden="1" x14ac:dyDescent="0.3">
      <c r="A2731" s="1">
        <v>43985</v>
      </c>
      <c r="B2731" t="s">
        <v>42</v>
      </c>
      <c r="C2731" t="s">
        <v>2920</v>
      </c>
      <c r="D2731">
        <v>26</v>
      </c>
      <c r="E2731">
        <v>58990</v>
      </c>
      <c r="F2731">
        <v>310</v>
      </c>
      <c r="G2731">
        <v>5579</v>
      </c>
      <c r="H2731" t="str">
        <f t="shared" si="42"/>
        <v>Not First</v>
      </c>
    </row>
    <row r="2732" spans="1:8" hidden="1" x14ac:dyDescent="0.3">
      <c r="A2732" s="1">
        <v>43986</v>
      </c>
      <c r="B2732" t="s">
        <v>42</v>
      </c>
      <c r="C2732" t="s">
        <v>2921</v>
      </c>
      <c r="D2732">
        <v>26</v>
      </c>
      <c r="E2732">
        <v>59215</v>
      </c>
      <c r="F2732">
        <v>225</v>
      </c>
      <c r="G2732">
        <v>5604</v>
      </c>
      <c r="H2732" t="str">
        <f t="shared" si="42"/>
        <v>Not First</v>
      </c>
    </row>
    <row r="2733" spans="1:8" hidden="1" x14ac:dyDescent="0.3">
      <c r="A2733" s="1">
        <v>43987</v>
      </c>
      <c r="B2733" t="s">
        <v>42</v>
      </c>
      <c r="C2733" t="s">
        <v>2922</v>
      </c>
      <c r="D2733">
        <v>26</v>
      </c>
      <c r="E2733">
        <v>63744</v>
      </c>
      <c r="F2733">
        <v>4529</v>
      </c>
      <c r="G2733">
        <v>5854</v>
      </c>
      <c r="H2733" t="str">
        <f t="shared" si="42"/>
        <v>Not First</v>
      </c>
    </row>
    <row r="2734" spans="1:8" hidden="1" x14ac:dyDescent="0.3">
      <c r="A2734" s="1">
        <v>43988</v>
      </c>
      <c r="B2734" t="s">
        <v>42</v>
      </c>
      <c r="C2734" t="s">
        <v>2923</v>
      </c>
      <c r="D2734">
        <v>26</v>
      </c>
      <c r="E2734">
        <v>64196</v>
      </c>
      <c r="F2734">
        <v>452</v>
      </c>
      <c r="G2734">
        <v>5894</v>
      </c>
      <c r="H2734" t="str">
        <f t="shared" si="42"/>
        <v>Not First</v>
      </c>
    </row>
    <row r="2735" spans="1:8" hidden="1" x14ac:dyDescent="0.3">
      <c r="A2735" s="1">
        <v>43989</v>
      </c>
      <c r="B2735" t="s">
        <v>42</v>
      </c>
      <c r="C2735" t="s">
        <v>2924</v>
      </c>
      <c r="D2735">
        <v>26</v>
      </c>
      <c r="E2735">
        <v>64615</v>
      </c>
      <c r="F2735">
        <v>419</v>
      </c>
      <c r="G2735">
        <v>5898</v>
      </c>
      <c r="H2735" t="str">
        <f t="shared" si="42"/>
        <v>Not First</v>
      </c>
    </row>
    <row r="2736" spans="1:8" hidden="1" x14ac:dyDescent="0.3">
      <c r="A2736" s="1">
        <v>43990</v>
      </c>
      <c r="B2736" t="s">
        <v>42</v>
      </c>
      <c r="C2736" t="s">
        <v>2925</v>
      </c>
      <c r="D2736">
        <v>26</v>
      </c>
      <c r="E2736">
        <v>64911</v>
      </c>
      <c r="F2736">
        <v>296</v>
      </c>
      <c r="G2736">
        <v>5916</v>
      </c>
      <c r="H2736" t="str">
        <f t="shared" si="42"/>
        <v>Not First</v>
      </c>
    </row>
    <row r="2737" spans="1:8" hidden="1" x14ac:dyDescent="0.3">
      <c r="A2737" s="1">
        <v>43991</v>
      </c>
      <c r="B2737" t="s">
        <v>42</v>
      </c>
      <c r="C2737" t="s">
        <v>2926</v>
      </c>
      <c r="D2737">
        <v>26</v>
      </c>
      <c r="E2737">
        <v>65190</v>
      </c>
      <c r="F2737">
        <v>279</v>
      </c>
      <c r="G2737">
        <v>5946</v>
      </c>
      <c r="H2737" t="str">
        <f t="shared" si="42"/>
        <v>Not First</v>
      </c>
    </row>
    <row r="2738" spans="1:8" hidden="1" x14ac:dyDescent="0.3">
      <c r="A2738" s="1">
        <v>43992</v>
      </c>
      <c r="B2738" t="s">
        <v>42</v>
      </c>
      <c r="C2738" t="s">
        <v>2927</v>
      </c>
      <c r="D2738">
        <v>26</v>
      </c>
      <c r="E2738">
        <v>65377</v>
      </c>
      <c r="F2738">
        <v>187</v>
      </c>
      <c r="G2738">
        <v>5958</v>
      </c>
      <c r="H2738" t="str">
        <f t="shared" si="42"/>
        <v>Not First</v>
      </c>
    </row>
    <row r="2739" spans="1:8" hidden="1" x14ac:dyDescent="0.3">
      <c r="A2739" s="1">
        <v>43993</v>
      </c>
      <c r="B2739" t="s">
        <v>42</v>
      </c>
      <c r="C2739" t="s">
        <v>2928</v>
      </c>
      <c r="D2739">
        <v>26</v>
      </c>
      <c r="E2739">
        <v>65627</v>
      </c>
      <c r="F2739">
        <v>250</v>
      </c>
      <c r="G2739">
        <v>5985</v>
      </c>
      <c r="H2739" t="str">
        <f t="shared" si="42"/>
        <v>Not First</v>
      </c>
    </row>
    <row r="2740" spans="1:8" hidden="1" x14ac:dyDescent="0.3">
      <c r="A2740" s="1">
        <v>43994</v>
      </c>
      <c r="B2740" t="s">
        <v>42</v>
      </c>
      <c r="C2740" t="s">
        <v>2929</v>
      </c>
      <c r="D2740">
        <v>26</v>
      </c>
      <c r="E2740">
        <v>65881</v>
      </c>
      <c r="F2740">
        <v>254</v>
      </c>
      <c r="G2740">
        <v>5994</v>
      </c>
      <c r="H2740" t="str">
        <f t="shared" si="42"/>
        <v>Not First</v>
      </c>
    </row>
    <row r="2741" spans="1:8" hidden="1" x14ac:dyDescent="0.3">
      <c r="A2741" s="1">
        <v>43995</v>
      </c>
      <c r="B2741" t="s">
        <v>42</v>
      </c>
      <c r="C2741" t="s">
        <v>2930</v>
      </c>
      <c r="D2741">
        <v>26</v>
      </c>
      <c r="E2741">
        <v>66024</v>
      </c>
      <c r="F2741">
        <v>143</v>
      </c>
      <c r="G2741">
        <v>6017</v>
      </c>
      <c r="H2741" t="str">
        <f t="shared" si="42"/>
        <v>Not First</v>
      </c>
    </row>
    <row r="2742" spans="1:8" hidden="1" x14ac:dyDescent="0.3">
      <c r="A2742" s="1">
        <v>43996</v>
      </c>
      <c r="B2742" t="s">
        <v>42</v>
      </c>
      <c r="C2742" t="s">
        <v>2931</v>
      </c>
      <c r="D2742">
        <v>26</v>
      </c>
      <c r="E2742">
        <v>66246</v>
      </c>
      <c r="F2742">
        <v>222</v>
      </c>
      <c r="G2742">
        <v>6020</v>
      </c>
      <c r="H2742" t="str">
        <f t="shared" si="42"/>
        <v>Not First</v>
      </c>
    </row>
    <row r="2743" spans="1:8" hidden="1" x14ac:dyDescent="0.3">
      <c r="A2743" s="1">
        <v>43997</v>
      </c>
      <c r="B2743" t="s">
        <v>42</v>
      </c>
      <c r="C2743" t="s">
        <v>2932</v>
      </c>
      <c r="D2743">
        <v>26</v>
      </c>
      <c r="E2743">
        <v>66302</v>
      </c>
      <c r="F2743">
        <v>56</v>
      </c>
      <c r="G2743">
        <v>6025</v>
      </c>
      <c r="H2743" t="str">
        <f t="shared" si="42"/>
        <v>Not First</v>
      </c>
    </row>
    <row r="2744" spans="1:8" hidden="1" x14ac:dyDescent="0.3">
      <c r="A2744" s="1">
        <v>43998</v>
      </c>
      <c r="B2744" t="s">
        <v>42</v>
      </c>
      <c r="C2744" t="s">
        <v>2933</v>
      </c>
      <c r="D2744">
        <v>26</v>
      </c>
      <c r="E2744">
        <v>66466</v>
      </c>
      <c r="F2744">
        <v>164</v>
      </c>
      <c r="G2744">
        <v>6039</v>
      </c>
      <c r="H2744" t="str">
        <f t="shared" si="42"/>
        <v>Not First</v>
      </c>
    </row>
    <row r="2745" spans="1:8" hidden="1" x14ac:dyDescent="0.3">
      <c r="A2745" s="1">
        <v>43999</v>
      </c>
      <c r="B2745" t="s">
        <v>42</v>
      </c>
      <c r="C2745" t="s">
        <v>2934</v>
      </c>
      <c r="D2745">
        <v>26</v>
      </c>
      <c r="E2745">
        <v>66694</v>
      </c>
      <c r="F2745">
        <v>228</v>
      </c>
      <c r="G2745">
        <v>6041</v>
      </c>
      <c r="H2745" t="str">
        <f t="shared" si="42"/>
        <v>Not First</v>
      </c>
    </row>
    <row r="2746" spans="1:8" hidden="1" x14ac:dyDescent="0.3">
      <c r="A2746" s="1">
        <v>44000</v>
      </c>
      <c r="B2746" t="s">
        <v>42</v>
      </c>
      <c r="C2746" t="s">
        <v>2935</v>
      </c>
      <c r="D2746">
        <v>26</v>
      </c>
      <c r="E2746">
        <v>66980</v>
      </c>
      <c r="F2746">
        <v>286</v>
      </c>
      <c r="G2746">
        <v>6064</v>
      </c>
      <c r="H2746" t="str">
        <f t="shared" si="42"/>
        <v>Not First</v>
      </c>
    </row>
    <row r="2747" spans="1:8" hidden="1" x14ac:dyDescent="0.3">
      <c r="A2747" s="1">
        <v>44001</v>
      </c>
      <c r="B2747" t="s">
        <v>42</v>
      </c>
      <c r="C2747" t="s">
        <v>2936</v>
      </c>
      <c r="D2747">
        <v>26</v>
      </c>
      <c r="E2747">
        <v>67300</v>
      </c>
      <c r="F2747">
        <v>320</v>
      </c>
      <c r="G2747">
        <v>6071</v>
      </c>
      <c r="H2747" t="str">
        <f t="shared" si="42"/>
        <v>Not First</v>
      </c>
    </row>
    <row r="2748" spans="1:8" hidden="1" x14ac:dyDescent="0.3">
      <c r="A2748" s="1">
        <v>44002</v>
      </c>
      <c r="B2748" t="s">
        <v>42</v>
      </c>
      <c r="C2748" t="s">
        <v>2937</v>
      </c>
      <c r="D2748">
        <v>26</v>
      </c>
      <c r="E2748">
        <v>67721</v>
      </c>
      <c r="F2748">
        <v>421</v>
      </c>
      <c r="G2748">
        <v>6091</v>
      </c>
      <c r="H2748" t="str">
        <f t="shared" si="42"/>
        <v>Not First</v>
      </c>
    </row>
    <row r="2749" spans="1:8" hidden="1" x14ac:dyDescent="0.3">
      <c r="A2749" s="1">
        <v>44003</v>
      </c>
      <c r="B2749" t="s">
        <v>42</v>
      </c>
      <c r="C2749" t="s">
        <v>2938</v>
      </c>
      <c r="D2749">
        <v>26</v>
      </c>
      <c r="E2749">
        <v>67873</v>
      </c>
      <c r="F2749">
        <v>152</v>
      </c>
      <c r="G2749">
        <v>6094</v>
      </c>
      <c r="H2749" t="str">
        <f t="shared" si="42"/>
        <v>Not First</v>
      </c>
    </row>
    <row r="2750" spans="1:8" hidden="1" x14ac:dyDescent="0.3">
      <c r="A2750" s="1">
        <v>44004</v>
      </c>
      <c r="B2750" t="s">
        <v>42</v>
      </c>
      <c r="C2750" t="s">
        <v>2939</v>
      </c>
      <c r="D2750">
        <v>26</v>
      </c>
      <c r="E2750">
        <v>68144</v>
      </c>
      <c r="F2750">
        <v>271</v>
      </c>
      <c r="G2750">
        <v>6101</v>
      </c>
      <c r="H2750" t="str">
        <f t="shared" si="42"/>
        <v>Not First</v>
      </c>
    </row>
    <row r="2751" spans="1:8" hidden="1" x14ac:dyDescent="0.3">
      <c r="A2751" s="1">
        <v>44005</v>
      </c>
      <c r="B2751" t="s">
        <v>42</v>
      </c>
      <c r="C2751" t="s">
        <v>142</v>
      </c>
      <c r="D2751">
        <v>26</v>
      </c>
      <c r="E2751">
        <v>68373</v>
      </c>
      <c r="F2751">
        <v>229</v>
      </c>
      <c r="G2751">
        <v>6113</v>
      </c>
      <c r="H2751" t="str">
        <f t="shared" si="42"/>
        <v>Not First</v>
      </c>
    </row>
    <row r="2752" spans="1:8" x14ac:dyDescent="0.3">
      <c r="A2752" s="1">
        <v>43896</v>
      </c>
      <c r="B2752" t="s">
        <v>29</v>
      </c>
      <c r="C2752" t="s">
        <v>2940</v>
      </c>
      <c r="D2752">
        <v>27</v>
      </c>
      <c r="E2752">
        <v>1</v>
      </c>
      <c r="F2752">
        <v>1</v>
      </c>
      <c r="G2752">
        <v>0</v>
      </c>
      <c r="H2752" t="str">
        <f t="shared" si="42"/>
        <v>First</v>
      </c>
    </row>
    <row r="2753" spans="1:8" hidden="1" x14ac:dyDescent="0.3">
      <c r="A2753" s="1">
        <v>43897</v>
      </c>
      <c r="B2753" t="s">
        <v>29</v>
      </c>
      <c r="C2753" t="s">
        <v>2941</v>
      </c>
      <c r="D2753">
        <v>27</v>
      </c>
      <c r="E2753">
        <v>1</v>
      </c>
      <c r="F2753">
        <v>0</v>
      </c>
      <c r="G2753">
        <v>0</v>
      </c>
      <c r="H2753" t="str">
        <f t="shared" si="42"/>
        <v>Not First</v>
      </c>
    </row>
    <row r="2754" spans="1:8" hidden="1" x14ac:dyDescent="0.3">
      <c r="A2754" s="1">
        <v>43898</v>
      </c>
      <c r="B2754" t="s">
        <v>29</v>
      </c>
      <c r="C2754" t="s">
        <v>2942</v>
      </c>
      <c r="D2754">
        <v>27</v>
      </c>
      <c r="E2754">
        <v>2</v>
      </c>
      <c r="F2754">
        <v>1</v>
      </c>
      <c r="G2754">
        <v>0</v>
      </c>
      <c r="H2754" t="str">
        <f t="shared" si="42"/>
        <v>Not First</v>
      </c>
    </row>
    <row r="2755" spans="1:8" hidden="1" x14ac:dyDescent="0.3">
      <c r="A2755" s="1">
        <v>43899</v>
      </c>
      <c r="B2755" t="s">
        <v>29</v>
      </c>
      <c r="C2755" t="s">
        <v>2943</v>
      </c>
      <c r="D2755">
        <v>27</v>
      </c>
      <c r="E2755">
        <v>2</v>
      </c>
      <c r="F2755">
        <v>0</v>
      </c>
      <c r="G2755">
        <v>0</v>
      </c>
      <c r="H2755" t="str">
        <f t="shared" ref="H2755:H2818" si="43">IF(B2755&lt;&gt;B2754,"First","Not First")</f>
        <v>Not First</v>
      </c>
    </row>
    <row r="2756" spans="1:8" hidden="1" x14ac:dyDescent="0.3">
      <c r="A2756" s="1">
        <v>43900</v>
      </c>
      <c r="B2756" t="s">
        <v>29</v>
      </c>
      <c r="C2756" t="s">
        <v>2944</v>
      </c>
      <c r="D2756">
        <v>27</v>
      </c>
      <c r="E2756">
        <v>3</v>
      </c>
      <c r="F2756">
        <v>1</v>
      </c>
      <c r="G2756">
        <v>0</v>
      </c>
      <c r="H2756" t="str">
        <f t="shared" si="43"/>
        <v>Not First</v>
      </c>
    </row>
    <row r="2757" spans="1:8" hidden="1" x14ac:dyDescent="0.3">
      <c r="A2757" s="1">
        <v>43901</v>
      </c>
      <c r="B2757" t="s">
        <v>29</v>
      </c>
      <c r="C2757" t="s">
        <v>2945</v>
      </c>
      <c r="D2757">
        <v>27</v>
      </c>
      <c r="E2757">
        <v>5</v>
      </c>
      <c r="F2757">
        <v>2</v>
      </c>
      <c r="G2757">
        <v>0</v>
      </c>
      <c r="H2757" t="str">
        <f t="shared" si="43"/>
        <v>Not First</v>
      </c>
    </row>
    <row r="2758" spans="1:8" hidden="1" x14ac:dyDescent="0.3">
      <c r="A2758" s="1">
        <v>43902</v>
      </c>
      <c r="B2758" t="s">
        <v>29</v>
      </c>
      <c r="C2758" t="s">
        <v>2946</v>
      </c>
      <c r="D2758">
        <v>27</v>
      </c>
      <c r="E2758">
        <v>9</v>
      </c>
      <c r="F2758">
        <v>4</v>
      </c>
      <c r="G2758">
        <v>0</v>
      </c>
      <c r="H2758" t="str">
        <f t="shared" si="43"/>
        <v>Not First</v>
      </c>
    </row>
    <row r="2759" spans="1:8" hidden="1" x14ac:dyDescent="0.3">
      <c r="A2759" s="1">
        <v>43903</v>
      </c>
      <c r="B2759" t="s">
        <v>29</v>
      </c>
      <c r="C2759" t="s">
        <v>2947</v>
      </c>
      <c r="D2759">
        <v>27</v>
      </c>
      <c r="E2759">
        <v>14</v>
      </c>
      <c r="F2759">
        <v>5</v>
      </c>
      <c r="G2759">
        <v>0</v>
      </c>
      <c r="H2759" t="str">
        <f t="shared" si="43"/>
        <v>Not First</v>
      </c>
    </row>
    <row r="2760" spans="1:8" hidden="1" x14ac:dyDescent="0.3">
      <c r="A2760" s="1">
        <v>43904</v>
      </c>
      <c r="B2760" t="s">
        <v>29</v>
      </c>
      <c r="C2760" t="s">
        <v>2948</v>
      </c>
      <c r="D2760">
        <v>27</v>
      </c>
      <c r="E2760">
        <v>21</v>
      </c>
      <c r="F2760">
        <v>7</v>
      </c>
      <c r="G2760">
        <v>0</v>
      </c>
      <c r="H2760" t="str">
        <f t="shared" si="43"/>
        <v>Not First</v>
      </c>
    </row>
    <row r="2761" spans="1:8" hidden="1" x14ac:dyDescent="0.3">
      <c r="A2761" s="1">
        <v>43905</v>
      </c>
      <c r="B2761" t="s">
        <v>29</v>
      </c>
      <c r="C2761" t="s">
        <v>2949</v>
      </c>
      <c r="D2761">
        <v>27</v>
      </c>
      <c r="E2761">
        <v>35</v>
      </c>
      <c r="F2761">
        <v>14</v>
      </c>
      <c r="G2761">
        <v>0</v>
      </c>
      <c r="H2761" t="str">
        <f t="shared" si="43"/>
        <v>Not First</v>
      </c>
    </row>
    <row r="2762" spans="1:8" hidden="1" x14ac:dyDescent="0.3">
      <c r="A2762" s="1">
        <v>43906</v>
      </c>
      <c r="B2762" t="s">
        <v>29</v>
      </c>
      <c r="C2762" t="s">
        <v>2950</v>
      </c>
      <c r="D2762">
        <v>27</v>
      </c>
      <c r="E2762">
        <v>54</v>
      </c>
      <c r="F2762">
        <v>19</v>
      </c>
      <c r="G2762">
        <v>0</v>
      </c>
      <c r="H2762" t="str">
        <f t="shared" si="43"/>
        <v>Not First</v>
      </c>
    </row>
    <row r="2763" spans="1:8" hidden="1" x14ac:dyDescent="0.3">
      <c r="A2763" s="1">
        <v>43907</v>
      </c>
      <c r="B2763" t="s">
        <v>29</v>
      </c>
      <c r="C2763" t="s">
        <v>2951</v>
      </c>
      <c r="D2763">
        <v>27</v>
      </c>
      <c r="E2763">
        <v>60</v>
      </c>
      <c r="F2763">
        <v>6</v>
      </c>
      <c r="G2763">
        <v>0</v>
      </c>
      <c r="H2763" t="str">
        <f t="shared" si="43"/>
        <v>Not First</v>
      </c>
    </row>
    <row r="2764" spans="1:8" hidden="1" x14ac:dyDescent="0.3">
      <c r="A2764" s="1">
        <v>43908</v>
      </c>
      <c r="B2764" t="s">
        <v>29</v>
      </c>
      <c r="C2764" t="s">
        <v>2952</v>
      </c>
      <c r="D2764">
        <v>27</v>
      </c>
      <c r="E2764">
        <v>77</v>
      </c>
      <c r="F2764">
        <v>17</v>
      </c>
      <c r="G2764">
        <v>0</v>
      </c>
      <c r="H2764" t="str">
        <f t="shared" si="43"/>
        <v>Not First</v>
      </c>
    </row>
    <row r="2765" spans="1:8" hidden="1" x14ac:dyDescent="0.3">
      <c r="A2765" s="1">
        <v>43909</v>
      </c>
      <c r="B2765" t="s">
        <v>29</v>
      </c>
      <c r="C2765" t="s">
        <v>2953</v>
      </c>
      <c r="D2765">
        <v>27</v>
      </c>
      <c r="E2765">
        <v>89</v>
      </c>
      <c r="F2765">
        <v>12</v>
      </c>
      <c r="G2765">
        <v>0</v>
      </c>
      <c r="H2765" t="str">
        <f t="shared" si="43"/>
        <v>Not First</v>
      </c>
    </row>
    <row r="2766" spans="1:8" hidden="1" x14ac:dyDescent="0.3">
      <c r="A2766" s="1">
        <v>43910</v>
      </c>
      <c r="B2766" t="s">
        <v>29</v>
      </c>
      <c r="C2766" t="s">
        <v>2954</v>
      </c>
      <c r="D2766">
        <v>27</v>
      </c>
      <c r="E2766">
        <v>115</v>
      </c>
      <c r="F2766">
        <v>26</v>
      </c>
      <c r="G2766">
        <v>0</v>
      </c>
      <c r="H2766" t="str">
        <f t="shared" si="43"/>
        <v>Not First</v>
      </c>
    </row>
    <row r="2767" spans="1:8" hidden="1" x14ac:dyDescent="0.3">
      <c r="A2767" s="1">
        <v>43911</v>
      </c>
      <c r="B2767" t="s">
        <v>29</v>
      </c>
      <c r="C2767" t="s">
        <v>2955</v>
      </c>
      <c r="D2767">
        <v>27</v>
      </c>
      <c r="E2767">
        <v>138</v>
      </c>
      <c r="F2767">
        <v>23</v>
      </c>
      <c r="G2767">
        <v>1</v>
      </c>
      <c r="H2767" t="str">
        <f t="shared" si="43"/>
        <v>Not First</v>
      </c>
    </row>
    <row r="2768" spans="1:8" hidden="1" x14ac:dyDescent="0.3">
      <c r="A2768" s="1">
        <v>43912</v>
      </c>
      <c r="B2768" t="s">
        <v>29</v>
      </c>
      <c r="C2768" t="s">
        <v>2956</v>
      </c>
      <c r="D2768">
        <v>27</v>
      </c>
      <c r="E2768">
        <v>171</v>
      </c>
      <c r="F2768">
        <v>33</v>
      </c>
      <c r="G2768">
        <v>1</v>
      </c>
      <c r="H2768" t="str">
        <f t="shared" si="43"/>
        <v>Not First</v>
      </c>
    </row>
    <row r="2769" spans="1:8" hidden="1" x14ac:dyDescent="0.3">
      <c r="A2769" s="1">
        <v>43913</v>
      </c>
      <c r="B2769" t="s">
        <v>29</v>
      </c>
      <c r="C2769" t="s">
        <v>2957</v>
      </c>
      <c r="D2769">
        <v>27</v>
      </c>
      <c r="E2769">
        <v>235</v>
      </c>
      <c r="F2769">
        <v>64</v>
      </c>
      <c r="G2769">
        <v>1</v>
      </c>
      <c r="H2769" t="str">
        <f t="shared" si="43"/>
        <v>Not First</v>
      </c>
    </row>
    <row r="2770" spans="1:8" hidden="1" x14ac:dyDescent="0.3">
      <c r="A2770" s="1">
        <v>43914</v>
      </c>
      <c r="B2770" t="s">
        <v>29</v>
      </c>
      <c r="C2770" t="s">
        <v>2958</v>
      </c>
      <c r="D2770">
        <v>27</v>
      </c>
      <c r="E2770">
        <v>262</v>
      </c>
      <c r="F2770">
        <v>27</v>
      </c>
      <c r="G2770">
        <v>1</v>
      </c>
      <c r="H2770" t="str">
        <f t="shared" si="43"/>
        <v>Not First</v>
      </c>
    </row>
    <row r="2771" spans="1:8" hidden="1" x14ac:dyDescent="0.3">
      <c r="A2771" s="1">
        <v>43915</v>
      </c>
      <c r="B2771" t="s">
        <v>29</v>
      </c>
      <c r="C2771" t="s">
        <v>2959</v>
      </c>
      <c r="D2771">
        <v>27</v>
      </c>
      <c r="E2771">
        <v>287</v>
      </c>
      <c r="F2771">
        <v>25</v>
      </c>
      <c r="G2771">
        <v>1</v>
      </c>
      <c r="H2771" t="str">
        <f t="shared" si="43"/>
        <v>Not First</v>
      </c>
    </row>
    <row r="2772" spans="1:8" hidden="1" x14ac:dyDescent="0.3">
      <c r="A2772" s="1">
        <v>43916</v>
      </c>
      <c r="B2772" t="s">
        <v>29</v>
      </c>
      <c r="C2772" t="s">
        <v>2960</v>
      </c>
      <c r="D2772">
        <v>27</v>
      </c>
      <c r="E2772">
        <v>346</v>
      </c>
      <c r="F2772">
        <v>59</v>
      </c>
      <c r="G2772">
        <v>2</v>
      </c>
      <c r="H2772" t="str">
        <f t="shared" si="43"/>
        <v>Not First</v>
      </c>
    </row>
    <row r="2773" spans="1:8" hidden="1" x14ac:dyDescent="0.3">
      <c r="A2773" s="1">
        <v>43917</v>
      </c>
      <c r="B2773" t="s">
        <v>29</v>
      </c>
      <c r="C2773" t="s">
        <v>143</v>
      </c>
      <c r="D2773">
        <v>27</v>
      </c>
      <c r="E2773">
        <v>398</v>
      </c>
      <c r="F2773">
        <v>52</v>
      </c>
      <c r="G2773">
        <v>4</v>
      </c>
      <c r="H2773" t="str">
        <f t="shared" si="43"/>
        <v>Not First</v>
      </c>
    </row>
    <row r="2774" spans="1:8" hidden="1" x14ac:dyDescent="0.3">
      <c r="A2774" s="1">
        <v>43918</v>
      </c>
      <c r="B2774" t="s">
        <v>29</v>
      </c>
      <c r="C2774" t="s">
        <v>2961</v>
      </c>
      <c r="D2774">
        <v>27</v>
      </c>
      <c r="E2774">
        <v>440</v>
      </c>
      <c r="F2774">
        <v>42</v>
      </c>
      <c r="G2774">
        <v>5</v>
      </c>
      <c r="H2774" t="str">
        <f t="shared" si="43"/>
        <v>Not First</v>
      </c>
    </row>
    <row r="2775" spans="1:8" hidden="1" x14ac:dyDescent="0.3">
      <c r="A2775" s="1">
        <v>43919</v>
      </c>
      <c r="B2775" t="s">
        <v>29</v>
      </c>
      <c r="C2775" t="s">
        <v>2962</v>
      </c>
      <c r="D2775">
        <v>27</v>
      </c>
      <c r="E2775">
        <v>504</v>
      </c>
      <c r="F2775">
        <v>64</v>
      </c>
      <c r="G2775">
        <v>9</v>
      </c>
      <c r="H2775" t="str">
        <f t="shared" si="43"/>
        <v>Not First</v>
      </c>
    </row>
    <row r="2776" spans="1:8" hidden="1" x14ac:dyDescent="0.3">
      <c r="A2776" s="1">
        <v>43920</v>
      </c>
      <c r="B2776" t="s">
        <v>29</v>
      </c>
      <c r="C2776" t="s">
        <v>2963</v>
      </c>
      <c r="D2776">
        <v>27</v>
      </c>
      <c r="E2776">
        <v>576</v>
      </c>
      <c r="F2776">
        <v>72</v>
      </c>
      <c r="G2776">
        <v>10</v>
      </c>
      <c r="H2776" t="str">
        <f t="shared" si="43"/>
        <v>Not First</v>
      </c>
    </row>
    <row r="2777" spans="1:8" hidden="1" x14ac:dyDescent="0.3">
      <c r="A2777" s="1">
        <v>43921</v>
      </c>
      <c r="B2777" t="s">
        <v>29</v>
      </c>
      <c r="C2777" t="s">
        <v>2964</v>
      </c>
      <c r="D2777">
        <v>27</v>
      </c>
      <c r="E2777">
        <v>629</v>
      </c>
      <c r="F2777">
        <v>53</v>
      </c>
      <c r="G2777">
        <v>12</v>
      </c>
      <c r="H2777" t="str">
        <f t="shared" si="43"/>
        <v>Not First</v>
      </c>
    </row>
    <row r="2778" spans="1:8" hidden="1" x14ac:dyDescent="0.3">
      <c r="A2778" s="1">
        <v>43922</v>
      </c>
      <c r="B2778" t="s">
        <v>29</v>
      </c>
      <c r="C2778" t="s">
        <v>2965</v>
      </c>
      <c r="D2778">
        <v>27</v>
      </c>
      <c r="E2778">
        <v>689</v>
      </c>
      <c r="F2778">
        <v>60</v>
      </c>
      <c r="G2778">
        <v>17</v>
      </c>
      <c r="H2778" t="str">
        <f t="shared" si="43"/>
        <v>Not First</v>
      </c>
    </row>
    <row r="2779" spans="1:8" hidden="1" x14ac:dyDescent="0.3">
      <c r="A2779" s="1">
        <v>43923</v>
      </c>
      <c r="B2779" t="s">
        <v>29</v>
      </c>
      <c r="C2779" t="s">
        <v>2966</v>
      </c>
      <c r="D2779">
        <v>27</v>
      </c>
      <c r="E2779">
        <v>742</v>
      </c>
      <c r="F2779">
        <v>53</v>
      </c>
      <c r="G2779">
        <v>18</v>
      </c>
      <c r="H2779" t="str">
        <f t="shared" si="43"/>
        <v>Not First</v>
      </c>
    </row>
    <row r="2780" spans="1:8" hidden="1" x14ac:dyDescent="0.3">
      <c r="A2780" s="1">
        <v>43924</v>
      </c>
      <c r="B2780" t="s">
        <v>29</v>
      </c>
      <c r="C2780" t="s">
        <v>2967</v>
      </c>
      <c r="D2780">
        <v>27</v>
      </c>
      <c r="E2780">
        <v>789</v>
      </c>
      <c r="F2780">
        <v>47</v>
      </c>
      <c r="G2780">
        <v>22</v>
      </c>
      <c r="H2780" t="str">
        <f t="shared" si="43"/>
        <v>Not First</v>
      </c>
    </row>
    <row r="2781" spans="1:8" hidden="1" x14ac:dyDescent="0.3">
      <c r="A2781" s="1">
        <v>43925</v>
      </c>
      <c r="B2781" t="s">
        <v>29</v>
      </c>
      <c r="C2781" t="s">
        <v>2968</v>
      </c>
      <c r="D2781">
        <v>27</v>
      </c>
      <c r="E2781">
        <v>865</v>
      </c>
      <c r="F2781">
        <v>76</v>
      </c>
      <c r="G2781">
        <v>24</v>
      </c>
      <c r="H2781" t="str">
        <f t="shared" si="43"/>
        <v>Not First</v>
      </c>
    </row>
    <row r="2782" spans="1:8" hidden="1" x14ac:dyDescent="0.3">
      <c r="A2782" s="1">
        <v>43926</v>
      </c>
      <c r="B2782" t="s">
        <v>29</v>
      </c>
      <c r="C2782" t="s">
        <v>2969</v>
      </c>
      <c r="D2782">
        <v>27</v>
      </c>
      <c r="E2782">
        <v>935</v>
      </c>
      <c r="F2782">
        <v>70</v>
      </c>
      <c r="G2782">
        <v>29</v>
      </c>
      <c r="H2782" t="str">
        <f t="shared" si="43"/>
        <v>Not First</v>
      </c>
    </row>
    <row r="2783" spans="1:8" hidden="1" x14ac:dyDescent="0.3">
      <c r="A2783" s="1">
        <v>43927</v>
      </c>
      <c r="B2783" t="s">
        <v>29</v>
      </c>
      <c r="C2783" t="s">
        <v>2970</v>
      </c>
      <c r="D2783">
        <v>27</v>
      </c>
      <c r="E2783">
        <v>986</v>
      </c>
      <c r="F2783">
        <v>51</v>
      </c>
      <c r="G2783">
        <v>30</v>
      </c>
      <c r="H2783" t="str">
        <f t="shared" si="43"/>
        <v>Not First</v>
      </c>
    </row>
    <row r="2784" spans="1:8" hidden="1" x14ac:dyDescent="0.3">
      <c r="A2784" s="1">
        <v>43928</v>
      </c>
      <c r="B2784" t="s">
        <v>29</v>
      </c>
      <c r="C2784" t="s">
        <v>2971</v>
      </c>
      <c r="D2784">
        <v>27</v>
      </c>
      <c r="E2784">
        <v>1069</v>
      </c>
      <c r="F2784">
        <v>83</v>
      </c>
      <c r="G2784">
        <v>34</v>
      </c>
      <c r="H2784" t="str">
        <f t="shared" si="43"/>
        <v>Not First</v>
      </c>
    </row>
    <row r="2785" spans="1:8" hidden="1" x14ac:dyDescent="0.3">
      <c r="A2785" s="1">
        <v>43929</v>
      </c>
      <c r="B2785" t="s">
        <v>29</v>
      </c>
      <c r="C2785" t="s">
        <v>2972</v>
      </c>
      <c r="D2785">
        <v>27</v>
      </c>
      <c r="E2785">
        <v>1154</v>
      </c>
      <c r="F2785">
        <v>85</v>
      </c>
      <c r="G2785">
        <v>39</v>
      </c>
      <c r="H2785" t="str">
        <f t="shared" si="43"/>
        <v>Not First</v>
      </c>
    </row>
    <row r="2786" spans="1:8" hidden="1" x14ac:dyDescent="0.3">
      <c r="A2786" s="1">
        <v>43930</v>
      </c>
      <c r="B2786" t="s">
        <v>29</v>
      </c>
      <c r="C2786" t="s">
        <v>2973</v>
      </c>
      <c r="D2786">
        <v>27</v>
      </c>
      <c r="E2786">
        <v>1242</v>
      </c>
      <c r="F2786">
        <v>88</v>
      </c>
      <c r="G2786">
        <v>50</v>
      </c>
      <c r="H2786" t="str">
        <f t="shared" si="43"/>
        <v>Not First</v>
      </c>
    </row>
    <row r="2787" spans="1:8" hidden="1" x14ac:dyDescent="0.3">
      <c r="A2787" s="1">
        <v>43931</v>
      </c>
      <c r="B2787" t="s">
        <v>29</v>
      </c>
      <c r="C2787" t="s">
        <v>2974</v>
      </c>
      <c r="D2787">
        <v>27</v>
      </c>
      <c r="E2787">
        <v>1335</v>
      </c>
      <c r="F2787">
        <v>93</v>
      </c>
      <c r="G2787">
        <v>57</v>
      </c>
      <c r="H2787" t="str">
        <f t="shared" si="43"/>
        <v>Not First</v>
      </c>
    </row>
    <row r="2788" spans="1:8" hidden="1" x14ac:dyDescent="0.3">
      <c r="A2788" s="1">
        <v>43932</v>
      </c>
      <c r="B2788" t="s">
        <v>29</v>
      </c>
      <c r="C2788" t="s">
        <v>2975</v>
      </c>
      <c r="D2788">
        <v>27</v>
      </c>
      <c r="E2788">
        <v>1427</v>
      </c>
      <c r="F2788">
        <v>92</v>
      </c>
      <c r="G2788">
        <v>64</v>
      </c>
      <c r="H2788" t="str">
        <f t="shared" si="43"/>
        <v>Not First</v>
      </c>
    </row>
    <row r="2789" spans="1:8" hidden="1" x14ac:dyDescent="0.3">
      <c r="A2789" s="1">
        <v>43933</v>
      </c>
      <c r="B2789" t="s">
        <v>29</v>
      </c>
      <c r="C2789" t="s">
        <v>2976</v>
      </c>
      <c r="D2789">
        <v>27</v>
      </c>
      <c r="E2789">
        <v>1621</v>
      </c>
      <c r="F2789">
        <v>194</v>
      </c>
      <c r="G2789">
        <v>70</v>
      </c>
      <c r="H2789" t="str">
        <f t="shared" si="43"/>
        <v>Not First</v>
      </c>
    </row>
    <row r="2790" spans="1:8" hidden="1" x14ac:dyDescent="0.3">
      <c r="A2790" s="1">
        <v>43934</v>
      </c>
      <c r="B2790" t="s">
        <v>29</v>
      </c>
      <c r="C2790" t="s">
        <v>2977</v>
      </c>
      <c r="D2790">
        <v>27</v>
      </c>
      <c r="E2790">
        <v>1650</v>
      </c>
      <c r="F2790">
        <v>29</v>
      </c>
      <c r="G2790">
        <v>70</v>
      </c>
      <c r="H2790" t="str">
        <f t="shared" si="43"/>
        <v>Not First</v>
      </c>
    </row>
    <row r="2791" spans="1:8" hidden="1" x14ac:dyDescent="0.3">
      <c r="A2791" s="1">
        <v>43935</v>
      </c>
      <c r="B2791" t="s">
        <v>29</v>
      </c>
      <c r="C2791" t="s">
        <v>2978</v>
      </c>
      <c r="D2791">
        <v>27</v>
      </c>
      <c r="E2791">
        <v>1695</v>
      </c>
      <c r="F2791">
        <v>45</v>
      </c>
      <c r="G2791">
        <v>79</v>
      </c>
      <c r="H2791" t="str">
        <f t="shared" si="43"/>
        <v>Not First</v>
      </c>
    </row>
    <row r="2792" spans="1:8" hidden="1" x14ac:dyDescent="0.3">
      <c r="A2792" s="1">
        <v>43936</v>
      </c>
      <c r="B2792" t="s">
        <v>29</v>
      </c>
      <c r="C2792" t="s">
        <v>2979</v>
      </c>
      <c r="D2792">
        <v>27</v>
      </c>
      <c r="E2792">
        <v>1809</v>
      </c>
      <c r="F2792">
        <v>114</v>
      </c>
      <c r="G2792">
        <v>87</v>
      </c>
      <c r="H2792" t="str">
        <f t="shared" si="43"/>
        <v>Not First</v>
      </c>
    </row>
    <row r="2793" spans="1:8" hidden="1" x14ac:dyDescent="0.3">
      <c r="A2793" s="1">
        <v>43937</v>
      </c>
      <c r="B2793" t="s">
        <v>29</v>
      </c>
      <c r="C2793" t="s">
        <v>2980</v>
      </c>
      <c r="D2793">
        <v>27</v>
      </c>
      <c r="E2793">
        <v>1912</v>
      </c>
      <c r="F2793">
        <v>103</v>
      </c>
      <c r="G2793">
        <v>94</v>
      </c>
      <c r="H2793" t="str">
        <f t="shared" si="43"/>
        <v>Not First</v>
      </c>
    </row>
    <row r="2794" spans="1:8" hidden="1" x14ac:dyDescent="0.3">
      <c r="A2794" s="1">
        <v>43938</v>
      </c>
      <c r="B2794" t="s">
        <v>29</v>
      </c>
      <c r="C2794" t="s">
        <v>2981</v>
      </c>
      <c r="D2794">
        <v>27</v>
      </c>
      <c r="E2794">
        <v>2071</v>
      </c>
      <c r="F2794">
        <v>159</v>
      </c>
      <c r="G2794">
        <v>111</v>
      </c>
      <c r="H2794" t="str">
        <f t="shared" si="43"/>
        <v>Not First</v>
      </c>
    </row>
    <row r="2795" spans="1:8" hidden="1" x14ac:dyDescent="0.3">
      <c r="A2795" s="1">
        <v>43939</v>
      </c>
      <c r="B2795" t="s">
        <v>29</v>
      </c>
      <c r="C2795" t="s">
        <v>2982</v>
      </c>
      <c r="D2795">
        <v>27</v>
      </c>
      <c r="E2795">
        <v>2213</v>
      </c>
      <c r="F2795">
        <v>142</v>
      </c>
      <c r="G2795">
        <v>121</v>
      </c>
      <c r="H2795" t="str">
        <f t="shared" si="43"/>
        <v>Not First</v>
      </c>
    </row>
    <row r="2796" spans="1:8" hidden="1" x14ac:dyDescent="0.3">
      <c r="A2796" s="1">
        <v>43940</v>
      </c>
      <c r="B2796" t="s">
        <v>29</v>
      </c>
      <c r="C2796" t="s">
        <v>2983</v>
      </c>
      <c r="D2796">
        <v>27</v>
      </c>
      <c r="E2796">
        <v>2356</v>
      </c>
      <c r="F2796">
        <v>143</v>
      </c>
      <c r="G2796">
        <v>134</v>
      </c>
      <c r="H2796" t="str">
        <f t="shared" si="43"/>
        <v>Not First</v>
      </c>
    </row>
    <row r="2797" spans="1:8" hidden="1" x14ac:dyDescent="0.3">
      <c r="A2797" s="1">
        <v>43941</v>
      </c>
      <c r="B2797" t="s">
        <v>29</v>
      </c>
      <c r="C2797" t="s">
        <v>2984</v>
      </c>
      <c r="D2797">
        <v>27</v>
      </c>
      <c r="E2797">
        <v>2470</v>
      </c>
      <c r="F2797">
        <v>114</v>
      </c>
      <c r="G2797">
        <v>143</v>
      </c>
      <c r="H2797" t="str">
        <f t="shared" si="43"/>
        <v>Not First</v>
      </c>
    </row>
    <row r="2798" spans="1:8" hidden="1" x14ac:dyDescent="0.3">
      <c r="A2798" s="1">
        <v>43942</v>
      </c>
      <c r="B2798" t="s">
        <v>29</v>
      </c>
      <c r="C2798" t="s">
        <v>2985</v>
      </c>
      <c r="D2798">
        <v>27</v>
      </c>
      <c r="E2798">
        <v>2567</v>
      </c>
      <c r="F2798">
        <v>97</v>
      </c>
      <c r="G2798">
        <v>160</v>
      </c>
      <c r="H2798" t="str">
        <f t="shared" si="43"/>
        <v>Not First</v>
      </c>
    </row>
    <row r="2799" spans="1:8" hidden="1" x14ac:dyDescent="0.3">
      <c r="A2799" s="1">
        <v>43943</v>
      </c>
      <c r="B2799" t="s">
        <v>29</v>
      </c>
      <c r="C2799" t="s">
        <v>2986</v>
      </c>
      <c r="D2799">
        <v>27</v>
      </c>
      <c r="E2799">
        <v>2721</v>
      </c>
      <c r="F2799">
        <v>154</v>
      </c>
      <c r="G2799">
        <v>179</v>
      </c>
      <c r="H2799" t="str">
        <f t="shared" si="43"/>
        <v>Not First</v>
      </c>
    </row>
    <row r="2800" spans="1:8" hidden="1" x14ac:dyDescent="0.3">
      <c r="A2800" s="1">
        <v>43944</v>
      </c>
      <c r="B2800" t="s">
        <v>29</v>
      </c>
      <c r="C2800" t="s">
        <v>2987</v>
      </c>
      <c r="D2800">
        <v>27</v>
      </c>
      <c r="E2800">
        <v>2942</v>
      </c>
      <c r="F2800">
        <v>221</v>
      </c>
      <c r="G2800">
        <v>200</v>
      </c>
      <c r="H2800" t="str">
        <f t="shared" si="43"/>
        <v>Not First</v>
      </c>
    </row>
    <row r="2801" spans="1:8" hidden="1" x14ac:dyDescent="0.3">
      <c r="A2801" s="1">
        <v>43945</v>
      </c>
      <c r="B2801" t="s">
        <v>29</v>
      </c>
      <c r="C2801" t="s">
        <v>2988</v>
      </c>
      <c r="D2801">
        <v>27</v>
      </c>
      <c r="E2801">
        <v>3185</v>
      </c>
      <c r="F2801">
        <v>243</v>
      </c>
      <c r="G2801">
        <v>221</v>
      </c>
      <c r="H2801" t="str">
        <f t="shared" si="43"/>
        <v>Not First</v>
      </c>
    </row>
    <row r="2802" spans="1:8" hidden="1" x14ac:dyDescent="0.3">
      <c r="A2802" s="1">
        <v>43946</v>
      </c>
      <c r="B2802" t="s">
        <v>29</v>
      </c>
      <c r="C2802" t="s">
        <v>2989</v>
      </c>
      <c r="D2802">
        <v>27</v>
      </c>
      <c r="E2802">
        <v>3446</v>
      </c>
      <c r="F2802">
        <v>261</v>
      </c>
      <c r="G2802">
        <v>244</v>
      </c>
      <c r="H2802" t="str">
        <f t="shared" si="43"/>
        <v>Not First</v>
      </c>
    </row>
    <row r="2803" spans="1:8" hidden="1" x14ac:dyDescent="0.3">
      <c r="A2803" s="1">
        <v>43947</v>
      </c>
      <c r="B2803" t="s">
        <v>29</v>
      </c>
      <c r="C2803" t="s">
        <v>2990</v>
      </c>
      <c r="D2803">
        <v>27</v>
      </c>
      <c r="E2803">
        <v>3602</v>
      </c>
      <c r="F2803">
        <v>156</v>
      </c>
      <c r="G2803">
        <v>272</v>
      </c>
      <c r="H2803" t="str">
        <f t="shared" si="43"/>
        <v>Not First</v>
      </c>
    </row>
    <row r="2804" spans="1:8" hidden="1" x14ac:dyDescent="0.3">
      <c r="A2804" s="1">
        <v>43948</v>
      </c>
      <c r="B2804" t="s">
        <v>29</v>
      </c>
      <c r="C2804" t="s">
        <v>2991</v>
      </c>
      <c r="D2804">
        <v>27</v>
      </c>
      <c r="E2804">
        <v>3816</v>
      </c>
      <c r="F2804">
        <v>214</v>
      </c>
      <c r="G2804">
        <v>286</v>
      </c>
      <c r="H2804" t="str">
        <f t="shared" si="43"/>
        <v>Not First</v>
      </c>
    </row>
    <row r="2805" spans="1:8" hidden="1" x14ac:dyDescent="0.3">
      <c r="A2805" s="1">
        <v>43949</v>
      </c>
      <c r="B2805" t="s">
        <v>29</v>
      </c>
      <c r="C2805" t="s">
        <v>2992</v>
      </c>
      <c r="D2805">
        <v>27</v>
      </c>
      <c r="E2805">
        <v>4181</v>
      </c>
      <c r="F2805">
        <v>365</v>
      </c>
      <c r="G2805">
        <v>301</v>
      </c>
      <c r="H2805" t="str">
        <f t="shared" si="43"/>
        <v>Not First</v>
      </c>
    </row>
    <row r="2806" spans="1:8" hidden="1" x14ac:dyDescent="0.3">
      <c r="A2806" s="1">
        <v>43950</v>
      </c>
      <c r="B2806" t="s">
        <v>29</v>
      </c>
      <c r="C2806" t="s">
        <v>2993</v>
      </c>
      <c r="D2806">
        <v>27</v>
      </c>
      <c r="E2806">
        <v>4644</v>
      </c>
      <c r="F2806">
        <v>463</v>
      </c>
      <c r="G2806">
        <v>319</v>
      </c>
      <c r="H2806" t="str">
        <f t="shared" si="43"/>
        <v>Not First</v>
      </c>
    </row>
    <row r="2807" spans="1:8" hidden="1" x14ac:dyDescent="0.3">
      <c r="A2807" s="1">
        <v>43951</v>
      </c>
      <c r="B2807" t="s">
        <v>29</v>
      </c>
      <c r="C2807" t="s">
        <v>2994</v>
      </c>
      <c r="D2807">
        <v>27</v>
      </c>
      <c r="E2807">
        <v>5136</v>
      </c>
      <c r="F2807">
        <v>492</v>
      </c>
      <c r="G2807">
        <v>343</v>
      </c>
      <c r="H2807" t="str">
        <f t="shared" si="43"/>
        <v>Not First</v>
      </c>
    </row>
    <row r="2808" spans="1:8" hidden="1" x14ac:dyDescent="0.3">
      <c r="A2808" s="1">
        <v>43952</v>
      </c>
      <c r="B2808" t="s">
        <v>29</v>
      </c>
      <c r="C2808" t="s">
        <v>2995</v>
      </c>
      <c r="D2808">
        <v>27</v>
      </c>
      <c r="E2808">
        <v>5730</v>
      </c>
      <c r="F2808">
        <v>594</v>
      </c>
      <c r="G2808">
        <v>371</v>
      </c>
      <c r="H2808" t="str">
        <f t="shared" si="43"/>
        <v>Not First</v>
      </c>
    </row>
    <row r="2809" spans="1:8" hidden="1" x14ac:dyDescent="0.3">
      <c r="A2809" s="1">
        <v>43953</v>
      </c>
      <c r="B2809" t="s">
        <v>29</v>
      </c>
      <c r="C2809" t="s">
        <v>2996</v>
      </c>
      <c r="D2809">
        <v>27</v>
      </c>
      <c r="E2809">
        <v>6228</v>
      </c>
      <c r="F2809">
        <v>498</v>
      </c>
      <c r="G2809">
        <v>395</v>
      </c>
      <c r="H2809" t="str">
        <f t="shared" si="43"/>
        <v>Not First</v>
      </c>
    </row>
    <row r="2810" spans="1:8" hidden="1" x14ac:dyDescent="0.3">
      <c r="A2810" s="1">
        <v>43954</v>
      </c>
      <c r="B2810" t="s">
        <v>29</v>
      </c>
      <c r="C2810" t="s">
        <v>2997</v>
      </c>
      <c r="D2810">
        <v>27</v>
      </c>
      <c r="E2810">
        <v>6663</v>
      </c>
      <c r="F2810">
        <v>435</v>
      </c>
      <c r="G2810">
        <v>419</v>
      </c>
      <c r="H2810" t="str">
        <f t="shared" si="43"/>
        <v>Not First</v>
      </c>
    </row>
    <row r="2811" spans="1:8" hidden="1" x14ac:dyDescent="0.3">
      <c r="A2811" s="1">
        <v>43955</v>
      </c>
      <c r="B2811" t="s">
        <v>29</v>
      </c>
      <c r="C2811" t="s">
        <v>2998</v>
      </c>
      <c r="D2811">
        <v>27</v>
      </c>
      <c r="E2811">
        <v>7234</v>
      </c>
      <c r="F2811">
        <v>571</v>
      </c>
      <c r="G2811">
        <v>428</v>
      </c>
      <c r="H2811" t="str">
        <f t="shared" si="43"/>
        <v>Not First</v>
      </c>
    </row>
    <row r="2812" spans="1:8" hidden="1" x14ac:dyDescent="0.3">
      <c r="A2812" s="1">
        <v>43956</v>
      </c>
      <c r="B2812" t="s">
        <v>29</v>
      </c>
      <c r="C2812" t="s">
        <v>2999</v>
      </c>
      <c r="D2812">
        <v>27</v>
      </c>
      <c r="E2812">
        <v>7851</v>
      </c>
      <c r="F2812">
        <v>617</v>
      </c>
      <c r="G2812">
        <v>455</v>
      </c>
      <c r="H2812" t="str">
        <f t="shared" si="43"/>
        <v>Not First</v>
      </c>
    </row>
    <row r="2813" spans="1:8" hidden="1" x14ac:dyDescent="0.3">
      <c r="A2813" s="1">
        <v>43957</v>
      </c>
      <c r="B2813" t="s">
        <v>29</v>
      </c>
      <c r="C2813" t="s">
        <v>3000</v>
      </c>
      <c r="D2813">
        <v>27</v>
      </c>
      <c r="E2813">
        <v>8579</v>
      </c>
      <c r="F2813">
        <v>728</v>
      </c>
      <c r="G2813">
        <v>485</v>
      </c>
      <c r="H2813" t="str">
        <f t="shared" si="43"/>
        <v>Not First</v>
      </c>
    </row>
    <row r="2814" spans="1:8" hidden="1" x14ac:dyDescent="0.3">
      <c r="A2814" s="1">
        <v>43958</v>
      </c>
      <c r="B2814" t="s">
        <v>29</v>
      </c>
      <c r="C2814" t="s">
        <v>3001</v>
      </c>
      <c r="D2814">
        <v>27</v>
      </c>
      <c r="E2814">
        <v>9364</v>
      </c>
      <c r="F2814">
        <v>785</v>
      </c>
      <c r="G2814">
        <v>508</v>
      </c>
      <c r="H2814" t="str">
        <f t="shared" si="43"/>
        <v>Not First</v>
      </c>
    </row>
    <row r="2815" spans="1:8" hidden="1" x14ac:dyDescent="0.3">
      <c r="A2815" s="1">
        <v>43959</v>
      </c>
      <c r="B2815" t="s">
        <v>29</v>
      </c>
      <c r="C2815" t="s">
        <v>3002</v>
      </c>
      <c r="D2815">
        <v>27</v>
      </c>
      <c r="E2815">
        <v>10087</v>
      </c>
      <c r="F2815">
        <v>723</v>
      </c>
      <c r="G2815">
        <v>534</v>
      </c>
      <c r="H2815" t="str">
        <f t="shared" si="43"/>
        <v>Not First</v>
      </c>
    </row>
    <row r="2816" spans="1:8" hidden="1" x14ac:dyDescent="0.3">
      <c r="A2816" s="1">
        <v>43960</v>
      </c>
      <c r="B2816" t="s">
        <v>29</v>
      </c>
      <c r="C2816" t="s">
        <v>3003</v>
      </c>
      <c r="D2816">
        <v>27</v>
      </c>
      <c r="E2816">
        <v>10789</v>
      </c>
      <c r="F2816">
        <v>702</v>
      </c>
      <c r="G2816">
        <v>558</v>
      </c>
      <c r="H2816" t="str">
        <f t="shared" si="43"/>
        <v>Not First</v>
      </c>
    </row>
    <row r="2817" spans="1:8" hidden="1" x14ac:dyDescent="0.3">
      <c r="A2817" s="1">
        <v>43961</v>
      </c>
      <c r="B2817" t="s">
        <v>29</v>
      </c>
      <c r="C2817" t="s">
        <v>3004</v>
      </c>
      <c r="D2817">
        <v>27</v>
      </c>
      <c r="E2817">
        <v>11270</v>
      </c>
      <c r="F2817">
        <v>481</v>
      </c>
      <c r="G2817">
        <v>578</v>
      </c>
      <c r="H2817" t="str">
        <f t="shared" si="43"/>
        <v>Not First</v>
      </c>
    </row>
    <row r="2818" spans="1:8" hidden="1" x14ac:dyDescent="0.3">
      <c r="A2818" s="1">
        <v>43962</v>
      </c>
      <c r="B2818" t="s">
        <v>29</v>
      </c>
      <c r="C2818" t="s">
        <v>3005</v>
      </c>
      <c r="D2818">
        <v>27</v>
      </c>
      <c r="E2818">
        <v>11798</v>
      </c>
      <c r="F2818">
        <v>528</v>
      </c>
      <c r="G2818">
        <v>591</v>
      </c>
      <c r="H2818" t="str">
        <f t="shared" si="43"/>
        <v>Not First</v>
      </c>
    </row>
    <row r="2819" spans="1:8" hidden="1" x14ac:dyDescent="0.3">
      <c r="A2819" s="1">
        <v>43963</v>
      </c>
      <c r="B2819" t="s">
        <v>29</v>
      </c>
      <c r="C2819" t="s">
        <v>3006</v>
      </c>
      <c r="D2819">
        <v>27</v>
      </c>
      <c r="E2819">
        <v>12493</v>
      </c>
      <c r="F2819">
        <v>695</v>
      </c>
      <c r="G2819">
        <v>614</v>
      </c>
      <c r="H2819" t="str">
        <f t="shared" ref="H2819:H2882" si="44">IF(B2819&lt;&gt;B2818,"First","Not First")</f>
        <v>Not First</v>
      </c>
    </row>
    <row r="2820" spans="1:8" hidden="1" x14ac:dyDescent="0.3">
      <c r="A2820" s="1">
        <v>43964</v>
      </c>
      <c r="B2820" t="s">
        <v>29</v>
      </c>
      <c r="C2820" t="s">
        <v>3007</v>
      </c>
      <c r="D2820">
        <v>27</v>
      </c>
      <c r="E2820">
        <v>12916</v>
      </c>
      <c r="F2820">
        <v>423</v>
      </c>
      <c r="G2820">
        <v>638</v>
      </c>
      <c r="H2820" t="str">
        <f t="shared" si="44"/>
        <v>Not First</v>
      </c>
    </row>
    <row r="2821" spans="1:8" hidden="1" x14ac:dyDescent="0.3">
      <c r="A2821" s="1">
        <v>43965</v>
      </c>
      <c r="B2821" t="s">
        <v>29</v>
      </c>
      <c r="C2821" t="s">
        <v>3008</v>
      </c>
      <c r="D2821">
        <v>27</v>
      </c>
      <c r="E2821">
        <v>13443</v>
      </c>
      <c r="F2821">
        <v>527</v>
      </c>
      <c r="G2821">
        <v>672</v>
      </c>
      <c r="H2821" t="str">
        <f t="shared" si="44"/>
        <v>Not First</v>
      </c>
    </row>
    <row r="2822" spans="1:8" hidden="1" x14ac:dyDescent="0.3">
      <c r="A2822" s="1">
        <v>43966</v>
      </c>
      <c r="B2822" t="s">
        <v>29</v>
      </c>
      <c r="C2822" t="s">
        <v>3009</v>
      </c>
      <c r="D2822">
        <v>27</v>
      </c>
      <c r="E2822">
        <v>14249</v>
      </c>
      <c r="F2822">
        <v>806</v>
      </c>
      <c r="G2822">
        <v>692</v>
      </c>
      <c r="H2822" t="str">
        <f t="shared" si="44"/>
        <v>Not First</v>
      </c>
    </row>
    <row r="2823" spans="1:8" hidden="1" x14ac:dyDescent="0.3">
      <c r="A2823" s="1">
        <v>43967</v>
      </c>
      <c r="B2823" t="s">
        <v>29</v>
      </c>
      <c r="C2823" t="s">
        <v>3010</v>
      </c>
      <c r="D2823">
        <v>27</v>
      </c>
      <c r="E2823">
        <v>14978</v>
      </c>
      <c r="F2823">
        <v>729</v>
      </c>
      <c r="G2823">
        <v>709</v>
      </c>
      <c r="H2823" t="str">
        <f t="shared" si="44"/>
        <v>Not First</v>
      </c>
    </row>
    <row r="2824" spans="1:8" hidden="1" x14ac:dyDescent="0.3">
      <c r="A2824" s="1">
        <v>43968</v>
      </c>
      <c r="B2824" t="s">
        <v>29</v>
      </c>
      <c r="C2824" t="s">
        <v>144</v>
      </c>
      <c r="D2824">
        <v>27</v>
      </c>
      <c r="E2824">
        <v>15677</v>
      </c>
      <c r="F2824">
        <v>699</v>
      </c>
      <c r="G2824">
        <v>731</v>
      </c>
      <c r="H2824" t="str">
        <f t="shared" si="44"/>
        <v>Not First</v>
      </c>
    </row>
    <row r="2825" spans="1:8" hidden="1" x14ac:dyDescent="0.3">
      <c r="A2825" s="1">
        <v>43969</v>
      </c>
      <c r="B2825" t="s">
        <v>29</v>
      </c>
      <c r="C2825" t="s">
        <v>3011</v>
      </c>
      <c r="D2825">
        <v>27</v>
      </c>
      <c r="E2825">
        <v>16381</v>
      </c>
      <c r="F2825">
        <v>704</v>
      </c>
      <c r="G2825">
        <v>740</v>
      </c>
      <c r="H2825" t="str">
        <f t="shared" si="44"/>
        <v>Not First</v>
      </c>
    </row>
    <row r="2826" spans="1:8" hidden="1" x14ac:dyDescent="0.3">
      <c r="A2826" s="1">
        <v>43970</v>
      </c>
      <c r="B2826" t="s">
        <v>29</v>
      </c>
      <c r="C2826" t="s">
        <v>3012</v>
      </c>
      <c r="D2826">
        <v>27</v>
      </c>
      <c r="E2826">
        <v>17038</v>
      </c>
      <c r="F2826">
        <v>657</v>
      </c>
      <c r="G2826">
        <v>757</v>
      </c>
      <c r="H2826" t="str">
        <f t="shared" si="44"/>
        <v>Not First</v>
      </c>
    </row>
    <row r="2827" spans="1:8" hidden="1" x14ac:dyDescent="0.3">
      <c r="A2827" s="1">
        <v>43971</v>
      </c>
      <c r="B2827" t="s">
        <v>29</v>
      </c>
      <c r="C2827" t="s">
        <v>3013</v>
      </c>
      <c r="D2827">
        <v>27</v>
      </c>
      <c r="E2827">
        <v>17679</v>
      </c>
      <c r="F2827">
        <v>641</v>
      </c>
      <c r="G2827">
        <v>786</v>
      </c>
      <c r="H2827" t="str">
        <f t="shared" si="44"/>
        <v>Not First</v>
      </c>
    </row>
    <row r="2828" spans="1:8" hidden="1" x14ac:dyDescent="0.3">
      <c r="A2828" s="1">
        <v>43972</v>
      </c>
      <c r="B2828" t="s">
        <v>29</v>
      </c>
      <c r="C2828" t="s">
        <v>3014</v>
      </c>
      <c r="D2828">
        <v>27</v>
      </c>
      <c r="E2828">
        <v>18209</v>
      </c>
      <c r="F2828">
        <v>530</v>
      </c>
      <c r="G2828">
        <v>818</v>
      </c>
      <c r="H2828" t="str">
        <f t="shared" si="44"/>
        <v>Not First</v>
      </c>
    </row>
    <row r="2829" spans="1:8" hidden="1" x14ac:dyDescent="0.3">
      <c r="A2829" s="1">
        <v>43973</v>
      </c>
      <c r="B2829" t="s">
        <v>29</v>
      </c>
      <c r="C2829" t="s">
        <v>3015</v>
      </c>
      <c r="D2829">
        <v>27</v>
      </c>
      <c r="E2829">
        <v>19014</v>
      </c>
      <c r="F2829">
        <v>805</v>
      </c>
      <c r="G2829">
        <v>851</v>
      </c>
      <c r="H2829" t="str">
        <f t="shared" si="44"/>
        <v>Not First</v>
      </c>
    </row>
    <row r="2830" spans="1:8" hidden="1" x14ac:dyDescent="0.3">
      <c r="A2830" s="1">
        <v>43974</v>
      </c>
      <c r="B2830" t="s">
        <v>29</v>
      </c>
      <c r="C2830" t="s">
        <v>3016</v>
      </c>
      <c r="D2830">
        <v>27</v>
      </c>
      <c r="E2830">
        <v>19854</v>
      </c>
      <c r="F2830">
        <v>840</v>
      </c>
      <c r="G2830">
        <v>861</v>
      </c>
      <c r="H2830" t="str">
        <f t="shared" si="44"/>
        <v>Not First</v>
      </c>
    </row>
    <row r="2831" spans="1:8" hidden="1" x14ac:dyDescent="0.3">
      <c r="A2831" s="1">
        <v>43975</v>
      </c>
      <c r="B2831" t="s">
        <v>29</v>
      </c>
      <c r="C2831" t="s">
        <v>3017</v>
      </c>
      <c r="D2831">
        <v>27</v>
      </c>
      <c r="E2831">
        <v>20582</v>
      </c>
      <c r="F2831">
        <v>728</v>
      </c>
      <c r="G2831">
        <v>878</v>
      </c>
      <c r="H2831" t="str">
        <f t="shared" si="44"/>
        <v>Not First</v>
      </c>
    </row>
    <row r="2832" spans="1:8" hidden="1" x14ac:dyDescent="0.3">
      <c r="A2832" s="1">
        <v>43976</v>
      </c>
      <c r="B2832" t="s">
        <v>29</v>
      </c>
      <c r="C2832" t="s">
        <v>3018</v>
      </c>
      <c r="D2832">
        <v>27</v>
      </c>
      <c r="E2832">
        <v>21324</v>
      </c>
      <c r="F2832">
        <v>742</v>
      </c>
      <c r="G2832">
        <v>890</v>
      </c>
      <c r="H2832" t="str">
        <f t="shared" si="44"/>
        <v>Not First</v>
      </c>
    </row>
    <row r="2833" spans="1:8" hidden="1" x14ac:dyDescent="0.3">
      <c r="A2833" s="1">
        <v>43977</v>
      </c>
      <c r="B2833" t="s">
        <v>29</v>
      </c>
      <c r="C2833" t="s">
        <v>3019</v>
      </c>
      <c r="D2833">
        <v>27</v>
      </c>
      <c r="E2833">
        <v>21969</v>
      </c>
      <c r="F2833">
        <v>645</v>
      </c>
      <c r="G2833">
        <v>908</v>
      </c>
      <c r="H2833" t="str">
        <f t="shared" si="44"/>
        <v>Not First</v>
      </c>
    </row>
    <row r="2834" spans="1:8" hidden="1" x14ac:dyDescent="0.3">
      <c r="A2834" s="1">
        <v>43978</v>
      </c>
      <c r="B2834" t="s">
        <v>29</v>
      </c>
      <c r="C2834" t="s">
        <v>3020</v>
      </c>
      <c r="D2834">
        <v>27</v>
      </c>
      <c r="E2834">
        <v>22474</v>
      </c>
      <c r="F2834">
        <v>505</v>
      </c>
      <c r="G2834">
        <v>942</v>
      </c>
      <c r="H2834" t="str">
        <f t="shared" si="44"/>
        <v>Not First</v>
      </c>
    </row>
    <row r="2835" spans="1:8" hidden="1" x14ac:dyDescent="0.3">
      <c r="A2835" s="1">
        <v>43979</v>
      </c>
      <c r="B2835" t="s">
        <v>29</v>
      </c>
      <c r="C2835" t="s">
        <v>3021</v>
      </c>
      <c r="D2835">
        <v>27</v>
      </c>
      <c r="E2835">
        <v>22957</v>
      </c>
      <c r="F2835">
        <v>483</v>
      </c>
      <c r="G2835">
        <v>977</v>
      </c>
      <c r="H2835" t="str">
        <f t="shared" si="44"/>
        <v>Not First</v>
      </c>
    </row>
    <row r="2836" spans="1:8" hidden="1" x14ac:dyDescent="0.3">
      <c r="A2836" s="1">
        <v>43980</v>
      </c>
      <c r="B2836" t="s">
        <v>29</v>
      </c>
      <c r="C2836" t="s">
        <v>3022</v>
      </c>
      <c r="D2836">
        <v>27</v>
      </c>
      <c r="E2836">
        <v>23541</v>
      </c>
      <c r="F2836">
        <v>584</v>
      </c>
      <c r="G2836">
        <v>1006</v>
      </c>
      <c r="H2836" t="str">
        <f t="shared" si="44"/>
        <v>Not First</v>
      </c>
    </row>
    <row r="2837" spans="1:8" hidden="1" x14ac:dyDescent="0.3">
      <c r="A2837" s="1">
        <v>43981</v>
      </c>
      <c r="B2837" t="s">
        <v>29</v>
      </c>
      <c r="C2837" t="s">
        <v>3023</v>
      </c>
      <c r="D2837">
        <v>27</v>
      </c>
      <c r="E2837">
        <v>24200</v>
      </c>
      <c r="F2837">
        <v>659</v>
      </c>
      <c r="G2837">
        <v>1036</v>
      </c>
      <c r="H2837" t="str">
        <f t="shared" si="44"/>
        <v>Not First</v>
      </c>
    </row>
    <row r="2838" spans="1:8" hidden="1" x14ac:dyDescent="0.3">
      <c r="A2838" s="1">
        <v>43982</v>
      </c>
      <c r="B2838" t="s">
        <v>29</v>
      </c>
      <c r="C2838" t="s">
        <v>3024</v>
      </c>
      <c r="D2838">
        <v>27</v>
      </c>
      <c r="E2838">
        <v>24860</v>
      </c>
      <c r="F2838">
        <v>660</v>
      </c>
      <c r="G2838">
        <v>1050</v>
      </c>
      <c r="H2838" t="str">
        <f t="shared" si="44"/>
        <v>Not First</v>
      </c>
    </row>
    <row r="2839" spans="1:8" hidden="1" x14ac:dyDescent="0.3">
      <c r="A2839" s="1">
        <v>43983</v>
      </c>
      <c r="B2839" t="s">
        <v>29</v>
      </c>
      <c r="C2839" t="s">
        <v>3025</v>
      </c>
      <c r="D2839">
        <v>27</v>
      </c>
      <c r="E2839">
        <v>25218</v>
      </c>
      <c r="F2839">
        <v>358</v>
      </c>
      <c r="G2839">
        <v>1060</v>
      </c>
      <c r="H2839" t="str">
        <f t="shared" si="44"/>
        <v>Not First</v>
      </c>
    </row>
    <row r="2840" spans="1:8" hidden="1" x14ac:dyDescent="0.3">
      <c r="A2840" s="1">
        <v>43984</v>
      </c>
      <c r="B2840" t="s">
        <v>29</v>
      </c>
      <c r="C2840" t="s">
        <v>3026</v>
      </c>
      <c r="D2840">
        <v>27</v>
      </c>
      <c r="E2840">
        <v>25518</v>
      </c>
      <c r="F2840">
        <v>300</v>
      </c>
      <c r="G2840">
        <v>1082</v>
      </c>
      <c r="H2840" t="str">
        <f t="shared" si="44"/>
        <v>Not First</v>
      </c>
    </row>
    <row r="2841" spans="1:8" hidden="1" x14ac:dyDescent="0.3">
      <c r="A2841" s="1">
        <v>43985</v>
      </c>
      <c r="B2841" t="s">
        <v>29</v>
      </c>
      <c r="C2841" t="s">
        <v>3027</v>
      </c>
      <c r="D2841">
        <v>27</v>
      </c>
      <c r="E2841">
        <v>25881</v>
      </c>
      <c r="F2841">
        <v>363</v>
      </c>
      <c r="G2841">
        <v>1097</v>
      </c>
      <c r="H2841" t="str">
        <f t="shared" si="44"/>
        <v>Not First</v>
      </c>
    </row>
    <row r="2842" spans="1:8" hidden="1" x14ac:dyDescent="0.3">
      <c r="A2842" s="1">
        <v>43986</v>
      </c>
      <c r="B2842" t="s">
        <v>29</v>
      </c>
      <c r="C2842" t="s">
        <v>3028</v>
      </c>
      <c r="D2842">
        <v>27</v>
      </c>
      <c r="E2842">
        <v>26284</v>
      </c>
      <c r="F2842">
        <v>403</v>
      </c>
      <c r="G2842">
        <v>1126</v>
      </c>
      <c r="H2842" t="str">
        <f t="shared" si="44"/>
        <v>Not First</v>
      </c>
    </row>
    <row r="2843" spans="1:8" hidden="1" x14ac:dyDescent="0.3">
      <c r="A2843" s="1">
        <v>43987</v>
      </c>
      <c r="B2843" t="s">
        <v>29</v>
      </c>
      <c r="C2843" t="s">
        <v>3029</v>
      </c>
      <c r="D2843">
        <v>27</v>
      </c>
      <c r="E2843">
        <v>26991</v>
      </c>
      <c r="F2843">
        <v>707</v>
      </c>
      <c r="G2843">
        <v>1159</v>
      </c>
      <c r="H2843" t="str">
        <f t="shared" si="44"/>
        <v>Not First</v>
      </c>
    </row>
    <row r="2844" spans="1:8" hidden="1" x14ac:dyDescent="0.3">
      <c r="A2844" s="1">
        <v>43988</v>
      </c>
      <c r="B2844" t="s">
        <v>29</v>
      </c>
      <c r="C2844" t="s">
        <v>3030</v>
      </c>
      <c r="D2844">
        <v>27</v>
      </c>
      <c r="E2844">
        <v>27512</v>
      </c>
      <c r="F2844">
        <v>521</v>
      </c>
      <c r="G2844">
        <v>1181</v>
      </c>
      <c r="H2844" t="str">
        <f t="shared" si="44"/>
        <v>Not First</v>
      </c>
    </row>
    <row r="2845" spans="1:8" hidden="1" x14ac:dyDescent="0.3">
      <c r="A2845" s="1">
        <v>43989</v>
      </c>
      <c r="B2845" t="s">
        <v>29</v>
      </c>
      <c r="C2845" t="s">
        <v>3031</v>
      </c>
      <c r="D2845">
        <v>27</v>
      </c>
      <c r="E2845">
        <v>27897</v>
      </c>
      <c r="F2845">
        <v>385</v>
      </c>
      <c r="G2845">
        <v>1197</v>
      </c>
      <c r="H2845" t="str">
        <f t="shared" si="44"/>
        <v>Not First</v>
      </c>
    </row>
    <row r="2846" spans="1:8" hidden="1" x14ac:dyDescent="0.3">
      <c r="A2846" s="1">
        <v>43990</v>
      </c>
      <c r="B2846" t="s">
        <v>29</v>
      </c>
      <c r="C2846" t="s">
        <v>3032</v>
      </c>
      <c r="D2846">
        <v>27</v>
      </c>
      <c r="E2846">
        <v>28235</v>
      </c>
      <c r="F2846">
        <v>338</v>
      </c>
      <c r="G2846">
        <v>1208</v>
      </c>
      <c r="H2846" t="str">
        <f t="shared" si="44"/>
        <v>Not First</v>
      </c>
    </row>
    <row r="2847" spans="1:8" hidden="1" x14ac:dyDescent="0.3">
      <c r="A2847" s="1">
        <v>43991</v>
      </c>
      <c r="B2847" t="s">
        <v>29</v>
      </c>
      <c r="C2847" t="s">
        <v>3033</v>
      </c>
      <c r="D2847">
        <v>27</v>
      </c>
      <c r="E2847">
        <v>28534</v>
      </c>
      <c r="F2847">
        <v>299</v>
      </c>
      <c r="G2847">
        <v>1228</v>
      </c>
      <c r="H2847" t="str">
        <f t="shared" si="44"/>
        <v>Not First</v>
      </c>
    </row>
    <row r="2848" spans="1:8" hidden="1" x14ac:dyDescent="0.3">
      <c r="A2848" s="1">
        <v>43992</v>
      </c>
      <c r="B2848" t="s">
        <v>29</v>
      </c>
      <c r="C2848" t="s">
        <v>3034</v>
      </c>
      <c r="D2848">
        <v>27</v>
      </c>
      <c r="E2848">
        <v>28900</v>
      </c>
      <c r="F2848">
        <v>366</v>
      </c>
      <c r="G2848">
        <v>1267</v>
      </c>
      <c r="H2848" t="str">
        <f t="shared" si="44"/>
        <v>Not First</v>
      </c>
    </row>
    <row r="2849" spans="1:8" hidden="1" x14ac:dyDescent="0.3">
      <c r="A2849" s="1">
        <v>43993</v>
      </c>
      <c r="B2849" t="s">
        <v>29</v>
      </c>
      <c r="C2849" t="s">
        <v>3035</v>
      </c>
      <c r="D2849">
        <v>27</v>
      </c>
      <c r="E2849">
        <v>29347</v>
      </c>
      <c r="F2849">
        <v>447</v>
      </c>
      <c r="G2849">
        <v>1280</v>
      </c>
      <c r="H2849" t="str">
        <f t="shared" si="44"/>
        <v>Not First</v>
      </c>
    </row>
    <row r="2850" spans="1:8" hidden="1" x14ac:dyDescent="0.3">
      <c r="A2850" s="1">
        <v>43994</v>
      </c>
      <c r="B2850" t="s">
        <v>29</v>
      </c>
      <c r="C2850" t="s">
        <v>3036</v>
      </c>
      <c r="D2850">
        <v>27</v>
      </c>
      <c r="E2850">
        <v>29826</v>
      </c>
      <c r="F2850">
        <v>479</v>
      </c>
      <c r="G2850">
        <v>1305</v>
      </c>
      <c r="H2850" t="str">
        <f t="shared" si="44"/>
        <v>Not First</v>
      </c>
    </row>
    <row r="2851" spans="1:8" hidden="1" x14ac:dyDescent="0.3">
      <c r="A2851" s="1">
        <v>43995</v>
      </c>
      <c r="B2851" t="s">
        <v>29</v>
      </c>
      <c r="C2851" t="s">
        <v>3037</v>
      </c>
      <c r="D2851">
        <v>27</v>
      </c>
      <c r="E2851">
        <v>30203</v>
      </c>
      <c r="F2851">
        <v>377</v>
      </c>
      <c r="G2851">
        <v>1314</v>
      </c>
      <c r="H2851" t="str">
        <f t="shared" si="44"/>
        <v>Not First</v>
      </c>
    </row>
    <row r="2852" spans="1:8" hidden="1" x14ac:dyDescent="0.3">
      <c r="A2852" s="1">
        <v>43996</v>
      </c>
      <c r="B2852" t="s">
        <v>29</v>
      </c>
      <c r="C2852" t="s">
        <v>3038</v>
      </c>
      <c r="D2852">
        <v>27</v>
      </c>
      <c r="E2852">
        <v>30502</v>
      </c>
      <c r="F2852">
        <v>299</v>
      </c>
      <c r="G2852">
        <v>1329</v>
      </c>
      <c r="H2852" t="str">
        <f t="shared" si="44"/>
        <v>Not First</v>
      </c>
    </row>
    <row r="2853" spans="1:8" hidden="1" x14ac:dyDescent="0.3">
      <c r="A2853" s="1">
        <v>43997</v>
      </c>
      <c r="B2853" t="s">
        <v>29</v>
      </c>
      <c r="C2853" t="s">
        <v>3039</v>
      </c>
      <c r="D2853">
        <v>27</v>
      </c>
      <c r="E2853">
        <v>30724</v>
      </c>
      <c r="F2853">
        <v>222</v>
      </c>
      <c r="G2853">
        <v>1335</v>
      </c>
      <c r="H2853" t="str">
        <f t="shared" si="44"/>
        <v>Not First</v>
      </c>
    </row>
    <row r="2854" spans="1:8" hidden="1" x14ac:dyDescent="0.3">
      <c r="A2854" s="1">
        <v>43998</v>
      </c>
      <c r="B2854" t="s">
        <v>29</v>
      </c>
      <c r="C2854" t="s">
        <v>3040</v>
      </c>
      <c r="D2854">
        <v>27</v>
      </c>
      <c r="E2854">
        <v>30913</v>
      </c>
      <c r="F2854">
        <v>189</v>
      </c>
      <c r="G2854">
        <v>1344</v>
      </c>
      <c r="H2854" t="str">
        <f t="shared" si="44"/>
        <v>Not First</v>
      </c>
    </row>
    <row r="2855" spans="1:8" hidden="1" x14ac:dyDescent="0.3">
      <c r="A2855" s="1">
        <v>43999</v>
      </c>
      <c r="B2855" t="s">
        <v>29</v>
      </c>
      <c r="C2855" t="s">
        <v>3041</v>
      </c>
      <c r="D2855">
        <v>27</v>
      </c>
      <c r="E2855">
        <v>31328</v>
      </c>
      <c r="F2855">
        <v>415</v>
      </c>
      <c r="G2855">
        <v>1357</v>
      </c>
      <c r="H2855" t="str">
        <f t="shared" si="44"/>
        <v>Not First</v>
      </c>
    </row>
    <row r="2856" spans="1:8" hidden="1" x14ac:dyDescent="0.3">
      <c r="A2856" s="1">
        <v>44000</v>
      </c>
      <c r="B2856" t="s">
        <v>29</v>
      </c>
      <c r="C2856" t="s">
        <v>3042</v>
      </c>
      <c r="D2856">
        <v>27</v>
      </c>
      <c r="E2856">
        <v>31707</v>
      </c>
      <c r="F2856">
        <v>379</v>
      </c>
      <c r="G2856">
        <v>1376</v>
      </c>
      <c r="H2856" t="str">
        <f t="shared" si="44"/>
        <v>Not First</v>
      </c>
    </row>
    <row r="2857" spans="1:8" hidden="1" x14ac:dyDescent="0.3">
      <c r="A2857" s="1">
        <v>44001</v>
      </c>
      <c r="B2857" t="s">
        <v>29</v>
      </c>
      <c r="C2857" t="s">
        <v>3043</v>
      </c>
      <c r="D2857">
        <v>27</v>
      </c>
      <c r="E2857">
        <v>32063</v>
      </c>
      <c r="F2857">
        <v>356</v>
      </c>
      <c r="G2857">
        <v>1393</v>
      </c>
      <c r="H2857" t="str">
        <f t="shared" si="44"/>
        <v>Not First</v>
      </c>
    </row>
    <row r="2858" spans="1:8" hidden="1" x14ac:dyDescent="0.3">
      <c r="A2858" s="1">
        <v>44002</v>
      </c>
      <c r="B2858" t="s">
        <v>29</v>
      </c>
      <c r="C2858" t="s">
        <v>3044</v>
      </c>
      <c r="D2858">
        <v>27</v>
      </c>
      <c r="E2858">
        <v>32499</v>
      </c>
      <c r="F2858">
        <v>436</v>
      </c>
      <c r="G2858">
        <v>1404</v>
      </c>
      <c r="H2858" t="str">
        <f t="shared" si="44"/>
        <v>Not First</v>
      </c>
    </row>
    <row r="2859" spans="1:8" hidden="1" x14ac:dyDescent="0.3">
      <c r="A2859" s="1">
        <v>44003</v>
      </c>
      <c r="B2859" t="s">
        <v>29</v>
      </c>
      <c r="C2859" t="s">
        <v>3045</v>
      </c>
      <c r="D2859">
        <v>27</v>
      </c>
      <c r="E2859">
        <v>32952</v>
      </c>
      <c r="F2859">
        <v>453</v>
      </c>
      <c r="G2859">
        <v>1412</v>
      </c>
      <c r="H2859" t="str">
        <f t="shared" si="44"/>
        <v>Not First</v>
      </c>
    </row>
    <row r="2860" spans="1:8" hidden="1" x14ac:dyDescent="0.3">
      <c r="A2860" s="1">
        <v>44004</v>
      </c>
      <c r="B2860" t="s">
        <v>29</v>
      </c>
      <c r="C2860" t="s">
        <v>3046</v>
      </c>
      <c r="D2860">
        <v>27</v>
      </c>
      <c r="E2860">
        <v>33259</v>
      </c>
      <c r="F2860">
        <v>307</v>
      </c>
      <c r="G2860">
        <v>1416</v>
      </c>
      <c r="H2860" t="str">
        <f t="shared" si="44"/>
        <v>Not First</v>
      </c>
    </row>
    <row r="2861" spans="1:8" hidden="1" x14ac:dyDescent="0.3">
      <c r="A2861" s="1">
        <v>44005</v>
      </c>
      <c r="B2861" t="s">
        <v>29</v>
      </c>
      <c r="C2861" t="s">
        <v>145</v>
      </c>
      <c r="D2861">
        <v>27</v>
      </c>
      <c r="E2861">
        <v>33501</v>
      </c>
      <c r="F2861">
        <v>242</v>
      </c>
      <c r="G2861">
        <v>1425</v>
      </c>
      <c r="H2861" t="str">
        <f t="shared" si="44"/>
        <v>Not First</v>
      </c>
    </row>
    <row r="2862" spans="1:8" x14ac:dyDescent="0.3">
      <c r="A2862" s="1">
        <v>43901</v>
      </c>
      <c r="B2862" t="s">
        <v>46</v>
      </c>
      <c r="C2862" t="s">
        <v>3047</v>
      </c>
      <c r="D2862">
        <v>28</v>
      </c>
      <c r="E2862">
        <v>1</v>
      </c>
      <c r="F2862">
        <v>1</v>
      </c>
      <c r="G2862">
        <v>0</v>
      </c>
      <c r="H2862" t="str">
        <f t="shared" si="44"/>
        <v>First</v>
      </c>
    </row>
    <row r="2863" spans="1:8" hidden="1" x14ac:dyDescent="0.3">
      <c r="A2863" s="1">
        <v>43902</v>
      </c>
      <c r="B2863" t="s">
        <v>46</v>
      </c>
      <c r="C2863" t="s">
        <v>3048</v>
      </c>
      <c r="D2863">
        <v>28</v>
      </c>
      <c r="E2863">
        <v>1</v>
      </c>
      <c r="F2863">
        <v>0</v>
      </c>
      <c r="G2863">
        <v>0</v>
      </c>
      <c r="H2863" t="str">
        <f t="shared" si="44"/>
        <v>Not First</v>
      </c>
    </row>
    <row r="2864" spans="1:8" hidden="1" x14ac:dyDescent="0.3">
      <c r="A2864" s="1">
        <v>43903</v>
      </c>
      <c r="B2864" t="s">
        <v>46</v>
      </c>
      <c r="C2864" t="s">
        <v>3049</v>
      </c>
      <c r="D2864">
        <v>28</v>
      </c>
      <c r="E2864">
        <v>6</v>
      </c>
      <c r="F2864">
        <v>5</v>
      </c>
      <c r="G2864">
        <v>0</v>
      </c>
      <c r="H2864" t="str">
        <f t="shared" si="44"/>
        <v>Not First</v>
      </c>
    </row>
    <row r="2865" spans="1:8" hidden="1" x14ac:dyDescent="0.3">
      <c r="A2865" s="1">
        <v>43904</v>
      </c>
      <c r="B2865" t="s">
        <v>46</v>
      </c>
      <c r="C2865" t="s">
        <v>3050</v>
      </c>
      <c r="D2865">
        <v>28</v>
      </c>
      <c r="E2865">
        <v>6</v>
      </c>
      <c r="F2865">
        <v>0</v>
      </c>
      <c r="G2865">
        <v>0</v>
      </c>
      <c r="H2865" t="str">
        <f t="shared" si="44"/>
        <v>Not First</v>
      </c>
    </row>
    <row r="2866" spans="1:8" hidden="1" x14ac:dyDescent="0.3">
      <c r="A2866" s="1">
        <v>43905</v>
      </c>
      <c r="B2866" t="s">
        <v>46</v>
      </c>
      <c r="C2866" t="s">
        <v>3051</v>
      </c>
      <c r="D2866">
        <v>28</v>
      </c>
      <c r="E2866">
        <v>10</v>
      </c>
      <c r="F2866">
        <v>4</v>
      </c>
      <c r="G2866">
        <v>0</v>
      </c>
      <c r="H2866" t="str">
        <f t="shared" si="44"/>
        <v>Not First</v>
      </c>
    </row>
    <row r="2867" spans="1:8" hidden="1" x14ac:dyDescent="0.3">
      <c r="A2867" s="1">
        <v>43906</v>
      </c>
      <c r="B2867" t="s">
        <v>46</v>
      </c>
      <c r="C2867" t="s">
        <v>3052</v>
      </c>
      <c r="D2867">
        <v>28</v>
      </c>
      <c r="E2867">
        <v>12</v>
      </c>
      <c r="F2867">
        <v>2</v>
      </c>
      <c r="G2867">
        <v>0</v>
      </c>
      <c r="H2867" t="str">
        <f t="shared" si="44"/>
        <v>Not First</v>
      </c>
    </row>
    <row r="2868" spans="1:8" hidden="1" x14ac:dyDescent="0.3">
      <c r="A2868" s="1">
        <v>43907</v>
      </c>
      <c r="B2868" t="s">
        <v>46</v>
      </c>
      <c r="C2868" t="s">
        <v>3053</v>
      </c>
      <c r="D2868">
        <v>28</v>
      </c>
      <c r="E2868">
        <v>21</v>
      </c>
      <c r="F2868">
        <v>9</v>
      </c>
      <c r="G2868">
        <v>0</v>
      </c>
      <c r="H2868" t="str">
        <f t="shared" si="44"/>
        <v>Not First</v>
      </c>
    </row>
    <row r="2869" spans="1:8" hidden="1" x14ac:dyDescent="0.3">
      <c r="A2869" s="1">
        <v>43908</v>
      </c>
      <c r="B2869" t="s">
        <v>46</v>
      </c>
      <c r="C2869" t="s">
        <v>3054</v>
      </c>
      <c r="D2869">
        <v>28</v>
      </c>
      <c r="E2869">
        <v>34</v>
      </c>
      <c r="F2869">
        <v>13</v>
      </c>
      <c r="G2869">
        <v>0</v>
      </c>
      <c r="H2869" t="str">
        <f t="shared" si="44"/>
        <v>Not First</v>
      </c>
    </row>
    <row r="2870" spans="1:8" hidden="1" x14ac:dyDescent="0.3">
      <c r="A2870" s="1">
        <v>43909</v>
      </c>
      <c r="B2870" t="s">
        <v>46</v>
      </c>
      <c r="C2870" t="s">
        <v>3055</v>
      </c>
      <c r="D2870">
        <v>28</v>
      </c>
      <c r="E2870">
        <v>50</v>
      </c>
      <c r="F2870">
        <v>16</v>
      </c>
      <c r="G2870">
        <v>1</v>
      </c>
      <c r="H2870" t="str">
        <f t="shared" si="44"/>
        <v>Not First</v>
      </c>
    </row>
    <row r="2871" spans="1:8" hidden="1" x14ac:dyDescent="0.3">
      <c r="A2871" s="1">
        <v>43910</v>
      </c>
      <c r="B2871" t="s">
        <v>46</v>
      </c>
      <c r="C2871" t="s">
        <v>3056</v>
      </c>
      <c r="D2871">
        <v>28</v>
      </c>
      <c r="E2871">
        <v>80</v>
      </c>
      <c r="F2871">
        <v>30</v>
      </c>
      <c r="G2871">
        <v>1</v>
      </c>
      <c r="H2871" t="str">
        <f t="shared" si="44"/>
        <v>Not First</v>
      </c>
    </row>
    <row r="2872" spans="1:8" hidden="1" x14ac:dyDescent="0.3">
      <c r="A2872" s="1">
        <v>43911</v>
      </c>
      <c r="B2872" t="s">
        <v>46</v>
      </c>
      <c r="C2872" t="s">
        <v>3057</v>
      </c>
      <c r="D2872">
        <v>28</v>
      </c>
      <c r="E2872">
        <v>140</v>
      </c>
      <c r="F2872">
        <v>60</v>
      </c>
      <c r="G2872">
        <v>1</v>
      </c>
      <c r="H2872" t="str">
        <f t="shared" si="44"/>
        <v>Not First</v>
      </c>
    </row>
    <row r="2873" spans="1:8" hidden="1" x14ac:dyDescent="0.3">
      <c r="A2873" s="1">
        <v>43912</v>
      </c>
      <c r="B2873" t="s">
        <v>46</v>
      </c>
      <c r="C2873" t="s">
        <v>3058</v>
      </c>
      <c r="D2873">
        <v>28</v>
      </c>
      <c r="E2873">
        <v>207</v>
      </c>
      <c r="F2873">
        <v>67</v>
      </c>
      <c r="G2873">
        <v>1</v>
      </c>
      <c r="H2873" t="str">
        <f t="shared" si="44"/>
        <v>Not First</v>
      </c>
    </row>
    <row r="2874" spans="1:8" hidden="1" x14ac:dyDescent="0.3">
      <c r="A2874" s="1">
        <v>43913</v>
      </c>
      <c r="B2874" t="s">
        <v>46</v>
      </c>
      <c r="C2874" t="s">
        <v>3059</v>
      </c>
      <c r="D2874">
        <v>28</v>
      </c>
      <c r="E2874">
        <v>249</v>
      </c>
      <c r="F2874">
        <v>42</v>
      </c>
      <c r="G2874">
        <v>1</v>
      </c>
      <c r="H2874" t="str">
        <f t="shared" si="44"/>
        <v>Not First</v>
      </c>
    </row>
    <row r="2875" spans="1:8" hidden="1" x14ac:dyDescent="0.3">
      <c r="A2875" s="1">
        <v>43914</v>
      </c>
      <c r="B2875" t="s">
        <v>46</v>
      </c>
      <c r="C2875" t="s">
        <v>3060</v>
      </c>
      <c r="D2875">
        <v>28</v>
      </c>
      <c r="E2875">
        <v>320</v>
      </c>
      <c r="F2875">
        <v>71</v>
      </c>
      <c r="G2875">
        <v>1</v>
      </c>
      <c r="H2875" t="str">
        <f t="shared" si="44"/>
        <v>Not First</v>
      </c>
    </row>
    <row r="2876" spans="1:8" hidden="1" x14ac:dyDescent="0.3">
      <c r="A2876" s="1">
        <v>43915</v>
      </c>
      <c r="B2876" t="s">
        <v>46</v>
      </c>
      <c r="C2876" t="s">
        <v>3061</v>
      </c>
      <c r="D2876">
        <v>28</v>
      </c>
      <c r="E2876">
        <v>376</v>
      </c>
      <c r="F2876">
        <v>56</v>
      </c>
      <c r="G2876">
        <v>5</v>
      </c>
      <c r="H2876" t="str">
        <f t="shared" si="44"/>
        <v>Not First</v>
      </c>
    </row>
    <row r="2877" spans="1:8" hidden="1" x14ac:dyDescent="0.3">
      <c r="A2877" s="1">
        <v>43916</v>
      </c>
      <c r="B2877" t="s">
        <v>46</v>
      </c>
      <c r="C2877" t="s">
        <v>3062</v>
      </c>
      <c r="D2877">
        <v>28</v>
      </c>
      <c r="E2877">
        <v>486</v>
      </c>
      <c r="F2877">
        <v>110</v>
      </c>
      <c r="G2877">
        <v>6</v>
      </c>
      <c r="H2877" t="str">
        <f t="shared" si="44"/>
        <v>Not First</v>
      </c>
    </row>
    <row r="2878" spans="1:8" hidden="1" x14ac:dyDescent="0.3">
      <c r="A2878" s="1">
        <v>43917</v>
      </c>
      <c r="B2878" t="s">
        <v>46</v>
      </c>
      <c r="C2878" t="s">
        <v>3063</v>
      </c>
      <c r="D2878">
        <v>28</v>
      </c>
      <c r="E2878">
        <v>579</v>
      </c>
      <c r="F2878">
        <v>93</v>
      </c>
      <c r="G2878">
        <v>8</v>
      </c>
      <c r="H2878" t="str">
        <f t="shared" si="44"/>
        <v>Not First</v>
      </c>
    </row>
    <row r="2879" spans="1:8" hidden="1" x14ac:dyDescent="0.3">
      <c r="A2879" s="1">
        <v>43918</v>
      </c>
      <c r="B2879" t="s">
        <v>46</v>
      </c>
      <c r="C2879" t="s">
        <v>3064</v>
      </c>
      <c r="D2879">
        <v>28</v>
      </c>
      <c r="E2879">
        <v>669</v>
      </c>
      <c r="F2879">
        <v>90</v>
      </c>
      <c r="G2879">
        <v>13</v>
      </c>
      <c r="H2879" t="str">
        <f t="shared" si="44"/>
        <v>Not First</v>
      </c>
    </row>
    <row r="2880" spans="1:8" hidden="1" x14ac:dyDescent="0.3">
      <c r="A2880" s="1">
        <v>43919</v>
      </c>
      <c r="B2880" t="s">
        <v>46</v>
      </c>
      <c r="C2880" t="s">
        <v>3065</v>
      </c>
      <c r="D2880">
        <v>28</v>
      </c>
      <c r="E2880">
        <v>759</v>
      </c>
      <c r="F2880">
        <v>90</v>
      </c>
      <c r="G2880">
        <v>14</v>
      </c>
      <c r="H2880" t="str">
        <f t="shared" si="44"/>
        <v>Not First</v>
      </c>
    </row>
    <row r="2881" spans="1:8" hidden="1" x14ac:dyDescent="0.3">
      <c r="A2881" s="1">
        <v>43920</v>
      </c>
      <c r="B2881" t="s">
        <v>46</v>
      </c>
      <c r="C2881" t="s">
        <v>3066</v>
      </c>
      <c r="D2881">
        <v>28</v>
      </c>
      <c r="E2881">
        <v>848</v>
      </c>
      <c r="F2881">
        <v>89</v>
      </c>
      <c r="G2881">
        <v>16</v>
      </c>
      <c r="H2881" t="str">
        <f t="shared" si="44"/>
        <v>Not First</v>
      </c>
    </row>
    <row r="2882" spans="1:8" hidden="1" x14ac:dyDescent="0.3">
      <c r="A2882" s="1">
        <v>43921</v>
      </c>
      <c r="B2882" t="s">
        <v>46</v>
      </c>
      <c r="C2882" t="s">
        <v>146</v>
      </c>
      <c r="D2882">
        <v>28</v>
      </c>
      <c r="E2882">
        <v>937</v>
      </c>
      <c r="F2882">
        <v>89</v>
      </c>
      <c r="G2882">
        <v>20</v>
      </c>
      <c r="H2882" t="str">
        <f t="shared" si="44"/>
        <v>Not First</v>
      </c>
    </row>
    <row r="2883" spans="1:8" hidden="1" x14ac:dyDescent="0.3">
      <c r="A2883" s="1">
        <v>43922</v>
      </c>
      <c r="B2883" t="s">
        <v>46</v>
      </c>
      <c r="C2883" t="s">
        <v>3067</v>
      </c>
      <c r="D2883">
        <v>28</v>
      </c>
      <c r="E2883">
        <v>1073</v>
      </c>
      <c r="F2883">
        <v>136</v>
      </c>
      <c r="G2883">
        <v>22</v>
      </c>
      <c r="H2883" t="str">
        <f t="shared" ref="H2883:H2946" si="45">IF(B2883&lt;&gt;B2882,"First","Not First")</f>
        <v>Not First</v>
      </c>
    </row>
    <row r="2884" spans="1:8" hidden="1" x14ac:dyDescent="0.3">
      <c r="A2884" s="1">
        <v>43923</v>
      </c>
      <c r="B2884" t="s">
        <v>46</v>
      </c>
      <c r="C2884" t="s">
        <v>3068</v>
      </c>
      <c r="D2884">
        <v>28</v>
      </c>
      <c r="E2884">
        <v>1177</v>
      </c>
      <c r="F2884">
        <v>104</v>
      </c>
      <c r="G2884">
        <v>26</v>
      </c>
      <c r="H2884" t="str">
        <f t="shared" si="45"/>
        <v>Not First</v>
      </c>
    </row>
    <row r="2885" spans="1:8" hidden="1" x14ac:dyDescent="0.3">
      <c r="A2885" s="1">
        <v>43924</v>
      </c>
      <c r="B2885" t="s">
        <v>46</v>
      </c>
      <c r="C2885" t="s">
        <v>3069</v>
      </c>
      <c r="D2885">
        <v>28</v>
      </c>
      <c r="E2885">
        <v>1358</v>
      </c>
      <c r="F2885">
        <v>181</v>
      </c>
      <c r="G2885">
        <v>29</v>
      </c>
      <c r="H2885" t="str">
        <f t="shared" si="45"/>
        <v>Not First</v>
      </c>
    </row>
    <row r="2886" spans="1:8" hidden="1" x14ac:dyDescent="0.3">
      <c r="A2886" s="1">
        <v>43925</v>
      </c>
      <c r="B2886" t="s">
        <v>46</v>
      </c>
      <c r="C2886" t="s">
        <v>3070</v>
      </c>
      <c r="D2886">
        <v>28</v>
      </c>
      <c r="E2886">
        <v>1455</v>
      </c>
      <c r="F2886">
        <v>97</v>
      </c>
      <c r="G2886">
        <v>35</v>
      </c>
      <c r="H2886" t="str">
        <f t="shared" si="45"/>
        <v>Not First</v>
      </c>
    </row>
    <row r="2887" spans="1:8" hidden="1" x14ac:dyDescent="0.3">
      <c r="A2887" s="1">
        <v>43926</v>
      </c>
      <c r="B2887" t="s">
        <v>46</v>
      </c>
      <c r="C2887" t="s">
        <v>3071</v>
      </c>
      <c r="D2887">
        <v>28</v>
      </c>
      <c r="E2887">
        <v>1638</v>
      </c>
      <c r="F2887">
        <v>183</v>
      </c>
      <c r="G2887">
        <v>43</v>
      </c>
      <c r="H2887" t="str">
        <f t="shared" si="45"/>
        <v>Not First</v>
      </c>
    </row>
    <row r="2888" spans="1:8" hidden="1" x14ac:dyDescent="0.3">
      <c r="A2888" s="1">
        <v>43927</v>
      </c>
      <c r="B2888" t="s">
        <v>46</v>
      </c>
      <c r="C2888" t="s">
        <v>3072</v>
      </c>
      <c r="D2888">
        <v>28</v>
      </c>
      <c r="E2888">
        <v>1738</v>
      </c>
      <c r="F2888">
        <v>100</v>
      </c>
      <c r="G2888">
        <v>51</v>
      </c>
      <c r="H2888" t="str">
        <f t="shared" si="45"/>
        <v>Not First</v>
      </c>
    </row>
    <row r="2889" spans="1:8" hidden="1" x14ac:dyDescent="0.3">
      <c r="A2889" s="1">
        <v>43928</v>
      </c>
      <c r="B2889" t="s">
        <v>46</v>
      </c>
      <c r="C2889" t="s">
        <v>3073</v>
      </c>
      <c r="D2889">
        <v>28</v>
      </c>
      <c r="E2889">
        <v>1915</v>
      </c>
      <c r="F2889">
        <v>177</v>
      </c>
      <c r="G2889">
        <v>59</v>
      </c>
      <c r="H2889" t="str">
        <f t="shared" si="45"/>
        <v>Not First</v>
      </c>
    </row>
    <row r="2890" spans="1:8" hidden="1" x14ac:dyDescent="0.3">
      <c r="A2890" s="1">
        <v>43929</v>
      </c>
      <c r="B2890" t="s">
        <v>46</v>
      </c>
      <c r="C2890" t="s">
        <v>3074</v>
      </c>
      <c r="D2890">
        <v>28</v>
      </c>
      <c r="E2890">
        <v>2003</v>
      </c>
      <c r="F2890">
        <v>88</v>
      </c>
      <c r="G2890">
        <v>67</v>
      </c>
      <c r="H2890" t="str">
        <f t="shared" si="45"/>
        <v>Not First</v>
      </c>
    </row>
    <row r="2891" spans="1:8" hidden="1" x14ac:dyDescent="0.3">
      <c r="A2891" s="1">
        <v>43930</v>
      </c>
      <c r="B2891" t="s">
        <v>46</v>
      </c>
      <c r="C2891" t="s">
        <v>3075</v>
      </c>
      <c r="D2891">
        <v>28</v>
      </c>
      <c r="E2891">
        <v>2260</v>
      </c>
      <c r="F2891">
        <v>257</v>
      </c>
      <c r="G2891">
        <v>76</v>
      </c>
      <c r="H2891" t="str">
        <f t="shared" si="45"/>
        <v>Not First</v>
      </c>
    </row>
    <row r="2892" spans="1:8" hidden="1" x14ac:dyDescent="0.3">
      <c r="A2892" s="1">
        <v>43931</v>
      </c>
      <c r="B2892" t="s">
        <v>46</v>
      </c>
      <c r="C2892" t="s">
        <v>3076</v>
      </c>
      <c r="D2892">
        <v>28</v>
      </c>
      <c r="E2892">
        <v>2469</v>
      </c>
      <c r="F2892">
        <v>209</v>
      </c>
      <c r="G2892">
        <v>82</v>
      </c>
      <c r="H2892" t="str">
        <f t="shared" si="45"/>
        <v>Not First</v>
      </c>
    </row>
    <row r="2893" spans="1:8" hidden="1" x14ac:dyDescent="0.3">
      <c r="A2893" s="1">
        <v>43932</v>
      </c>
      <c r="B2893" t="s">
        <v>46</v>
      </c>
      <c r="C2893" t="s">
        <v>3077</v>
      </c>
      <c r="D2893">
        <v>28</v>
      </c>
      <c r="E2893">
        <v>2642</v>
      </c>
      <c r="F2893">
        <v>173</v>
      </c>
      <c r="G2893">
        <v>93</v>
      </c>
      <c r="H2893" t="str">
        <f t="shared" si="45"/>
        <v>Not First</v>
      </c>
    </row>
    <row r="2894" spans="1:8" hidden="1" x14ac:dyDescent="0.3">
      <c r="A2894" s="1">
        <v>43933</v>
      </c>
      <c r="B2894" t="s">
        <v>46</v>
      </c>
      <c r="C2894" t="s">
        <v>3078</v>
      </c>
      <c r="D2894">
        <v>28</v>
      </c>
      <c r="E2894">
        <v>2781</v>
      </c>
      <c r="F2894">
        <v>139</v>
      </c>
      <c r="G2894">
        <v>96</v>
      </c>
      <c r="H2894" t="str">
        <f t="shared" si="45"/>
        <v>Not First</v>
      </c>
    </row>
    <row r="2895" spans="1:8" hidden="1" x14ac:dyDescent="0.3">
      <c r="A2895" s="1">
        <v>43934</v>
      </c>
      <c r="B2895" t="s">
        <v>46</v>
      </c>
      <c r="C2895" t="s">
        <v>3079</v>
      </c>
      <c r="D2895">
        <v>28</v>
      </c>
      <c r="E2895">
        <v>2942</v>
      </c>
      <c r="F2895">
        <v>161</v>
      </c>
      <c r="G2895">
        <v>98</v>
      </c>
      <c r="H2895" t="str">
        <f t="shared" si="45"/>
        <v>Not First</v>
      </c>
    </row>
    <row r="2896" spans="1:8" hidden="1" x14ac:dyDescent="0.3">
      <c r="A2896" s="1">
        <v>43935</v>
      </c>
      <c r="B2896" t="s">
        <v>46</v>
      </c>
      <c r="C2896" t="s">
        <v>3080</v>
      </c>
      <c r="D2896">
        <v>28</v>
      </c>
      <c r="E2896">
        <v>3087</v>
      </c>
      <c r="F2896">
        <v>145</v>
      </c>
      <c r="G2896">
        <v>111</v>
      </c>
      <c r="H2896" t="str">
        <f t="shared" si="45"/>
        <v>Not First</v>
      </c>
    </row>
    <row r="2897" spans="1:8" hidden="1" x14ac:dyDescent="0.3">
      <c r="A2897" s="1">
        <v>43936</v>
      </c>
      <c r="B2897" t="s">
        <v>46</v>
      </c>
      <c r="C2897" t="s">
        <v>3081</v>
      </c>
      <c r="D2897">
        <v>28</v>
      </c>
      <c r="E2897">
        <v>3360</v>
      </c>
      <c r="F2897">
        <v>273</v>
      </c>
      <c r="G2897">
        <v>122</v>
      </c>
      <c r="H2897" t="str">
        <f t="shared" si="45"/>
        <v>Not First</v>
      </c>
    </row>
    <row r="2898" spans="1:8" hidden="1" x14ac:dyDescent="0.3">
      <c r="A2898" s="1">
        <v>43937</v>
      </c>
      <c r="B2898" t="s">
        <v>46</v>
      </c>
      <c r="C2898" t="s">
        <v>3082</v>
      </c>
      <c r="D2898">
        <v>28</v>
      </c>
      <c r="E2898">
        <v>3624</v>
      </c>
      <c r="F2898">
        <v>264</v>
      </c>
      <c r="G2898">
        <v>129</v>
      </c>
      <c r="H2898" t="str">
        <f t="shared" si="45"/>
        <v>Not First</v>
      </c>
    </row>
    <row r="2899" spans="1:8" hidden="1" x14ac:dyDescent="0.3">
      <c r="A2899" s="1">
        <v>43938</v>
      </c>
      <c r="B2899" t="s">
        <v>46</v>
      </c>
      <c r="C2899" t="s">
        <v>3083</v>
      </c>
      <c r="D2899">
        <v>28</v>
      </c>
      <c r="E2899">
        <v>3793</v>
      </c>
      <c r="F2899">
        <v>169</v>
      </c>
      <c r="G2899">
        <v>140</v>
      </c>
      <c r="H2899" t="str">
        <f t="shared" si="45"/>
        <v>Not First</v>
      </c>
    </row>
    <row r="2900" spans="1:8" hidden="1" x14ac:dyDescent="0.3">
      <c r="A2900" s="1">
        <v>43939</v>
      </c>
      <c r="B2900" t="s">
        <v>46</v>
      </c>
      <c r="C2900" t="s">
        <v>3084</v>
      </c>
      <c r="D2900">
        <v>28</v>
      </c>
      <c r="E2900">
        <v>3974</v>
      </c>
      <c r="F2900">
        <v>181</v>
      </c>
      <c r="G2900">
        <v>152</v>
      </c>
      <c r="H2900" t="str">
        <f t="shared" si="45"/>
        <v>Not First</v>
      </c>
    </row>
    <row r="2901" spans="1:8" hidden="1" x14ac:dyDescent="0.3">
      <c r="A2901" s="1">
        <v>43940</v>
      </c>
      <c r="B2901" t="s">
        <v>46</v>
      </c>
      <c r="C2901" t="s">
        <v>3085</v>
      </c>
      <c r="D2901">
        <v>28</v>
      </c>
      <c r="E2901">
        <v>4274</v>
      </c>
      <c r="F2901">
        <v>300</v>
      </c>
      <c r="G2901">
        <v>159</v>
      </c>
      <c r="H2901" t="str">
        <f t="shared" si="45"/>
        <v>Not First</v>
      </c>
    </row>
    <row r="2902" spans="1:8" hidden="1" x14ac:dyDescent="0.3">
      <c r="A2902" s="1">
        <v>43941</v>
      </c>
      <c r="B2902" t="s">
        <v>46</v>
      </c>
      <c r="C2902" t="s">
        <v>3086</v>
      </c>
      <c r="D2902">
        <v>28</v>
      </c>
      <c r="E2902">
        <v>4512</v>
      </c>
      <c r="F2902">
        <v>238</v>
      </c>
      <c r="G2902">
        <v>169</v>
      </c>
      <c r="H2902" t="str">
        <f t="shared" si="45"/>
        <v>Not First</v>
      </c>
    </row>
    <row r="2903" spans="1:8" hidden="1" x14ac:dyDescent="0.3">
      <c r="A2903" s="1">
        <v>43942</v>
      </c>
      <c r="B2903" t="s">
        <v>46</v>
      </c>
      <c r="C2903" t="s">
        <v>3087</v>
      </c>
      <c r="D2903">
        <v>28</v>
      </c>
      <c r="E2903">
        <v>4716</v>
      </c>
      <c r="F2903">
        <v>204</v>
      </c>
      <c r="G2903">
        <v>183</v>
      </c>
      <c r="H2903" t="str">
        <f t="shared" si="45"/>
        <v>Not First</v>
      </c>
    </row>
    <row r="2904" spans="1:8" hidden="1" x14ac:dyDescent="0.3">
      <c r="A2904" s="1">
        <v>43943</v>
      </c>
      <c r="B2904" t="s">
        <v>46</v>
      </c>
      <c r="C2904" t="s">
        <v>3088</v>
      </c>
      <c r="D2904">
        <v>28</v>
      </c>
      <c r="E2904">
        <v>4894</v>
      </c>
      <c r="F2904">
        <v>178</v>
      </c>
      <c r="G2904">
        <v>193</v>
      </c>
      <c r="H2904" t="str">
        <f t="shared" si="45"/>
        <v>Not First</v>
      </c>
    </row>
    <row r="2905" spans="1:8" hidden="1" x14ac:dyDescent="0.3">
      <c r="A2905" s="1">
        <v>43944</v>
      </c>
      <c r="B2905" t="s">
        <v>46</v>
      </c>
      <c r="C2905" t="s">
        <v>3089</v>
      </c>
      <c r="D2905">
        <v>28</v>
      </c>
      <c r="E2905">
        <v>5153</v>
      </c>
      <c r="F2905">
        <v>259</v>
      </c>
      <c r="G2905">
        <v>201</v>
      </c>
      <c r="H2905" t="str">
        <f t="shared" si="45"/>
        <v>Not First</v>
      </c>
    </row>
    <row r="2906" spans="1:8" hidden="1" x14ac:dyDescent="0.3">
      <c r="A2906" s="1">
        <v>43945</v>
      </c>
      <c r="B2906" t="s">
        <v>46</v>
      </c>
      <c r="C2906" t="s">
        <v>3090</v>
      </c>
      <c r="D2906">
        <v>28</v>
      </c>
      <c r="E2906">
        <v>5434</v>
      </c>
      <c r="F2906">
        <v>281</v>
      </c>
      <c r="G2906">
        <v>209</v>
      </c>
      <c r="H2906" t="str">
        <f t="shared" si="45"/>
        <v>Not First</v>
      </c>
    </row>
    <row r="2907" spans="1:8" hidden="1" x14ac:dyDescent="0.3">
      <c r="A2907" s="1">
        <v>43946</v>
      </c>
      <c r="B2907" t="s">
        <v>46</v>
      </c>
      <c r="C2907" t="s">
        <v>3091</v>
      </c>
      <c r="D2907">
        <v>28</v>
      </c>
      <c r="E2907">
        <v>5718</v>
      </c>
      <c r="F2907">
        <v>284</v>
      </c>
      <c r="G2907">
        <v>221</v>
      </c>
      <c r="H2907" t="str">
        <f t="shared" si="45"/>
        <v>Not First</v>
      </c>
    </row>
    <row r="2908" spans="1:8" hidden="1" x14ac:dyDescent="0.3">
      <c r="A2908" s="1">
        <v>43947</v>
      </c>
      <c r="B2908" t="s">
        <v>46</v>
      </c>
      <c r="C2908" t="s">
        <v>3092</v>
      </c>
      <c r="D2908">
        <v>28</v>
      </c>
      <c r="E2908">
        <v>5911</v>
      </c>
      <c r="F2908">
        <v>193</v>
      </c>
      <c r="G2908">
        <v>227</v>
      </c>
      <c r="H2908" t="str">
        <f t="shared" si="45"/>
        <v>Not First</v>
      </c>
    </row>
    <row r="2909" spans="1:8" hidden="1" x14ac:dyDescent="0.3">
      <c r="A2909" s="1">
        <v>43948</v>
      </c>
      <c r="B2909" t="s">
        <v>46</v>
      </c>
      <c r="C2909" t="s">
        <v>147</v>
      </c>
      <c r="D2909">
        <v>28</v>
      </c>
      <c r="E2909">
        <v>6094</v>
      </c>
      <c r="F2909">
        <v>183</v>
      </c>
      <c r="G2909">
        <v>229</v>
      </c>
      <c r="H2909" t="str">
        <f t="shared" si="45"/>
        <v>Not First</v>
      </c>
    </row>
    <row r="2910" spans="1:8" hidden="1" x14ac:dyDescent="0.3">
      <c r="A2910" s="1">
        <v>43949</v>
      </c>
      <c r="B2910" t="s">
        <v>46</v>
      </c>
      <c r="C2910" t="s">
        <v>3093</v>
      </c>
      <c r="D2910">
        <v>28</v>
      </c>
      <c r="E2910">
        <v>6342</v>
      </c>
      <c r="F2910">
        <v>248</v>
      </c>
      <c r="G2910">
        <v>239</v>
      </c>
      <c r="H2910" t="str">
        <f t="shared" si="45"/>
        <v>Not First</v>
      </c>
    </row>
    <row r="2911" spans="1:8" hidden="1" x14ac:dyDescent="0.3">
      <c r="A2911" s="1">
        <v>43950</v>
      </c>
      <c r="B2911" t="s">
        <v>46</v>
      </c>
      <c r="C2911" t="s">
        <v>3094</v>
      </c>
      <c r="D2911">
        <v>28</v>
      </c>
      <c r="E2911">
        <v>6569</v>
      </c>
      <c r="F2911">
        <v>227</v>
      </c>
      <c r="G2911">
        <v>250</v>
      </c>
      <c r="H2911" t="str">
        <f t="shared" si="45"/>
        <v>Not First</v>
      </c>
    </row>
    <row r="2912" spans="1:8" hidden="1" x14ac:dyDescent="0.3">
      <c r="A2912" s="1">
        <v>43951</v>
      </c>
      <c r="B2912" t="s">
        <v>46</v>
      </c>
      <c r="C2912" t="s">
        <v>3095</v>
      </c>
      <c r="D2912">
        <v>28</v>
      </c>
      <c r="E2912">
        <v>6815</v>
      </c>
      <c r="F2912">
        <v>246</v>
      </c>
      <c r="G2912">
        <v>261</v>
      </c>
      <c r="H2912" t="str">
        <f t="shared" si="45"/>
        <v>Not First</v>
      </c>
    </row>
    <row r="2913" spans="1:8" hidden="1" x14ac:dyDescent="0.3">
      <c r="A2913" s="1">
        <v>43952</v>
      </c>
      <c r="B2913" t="s">
        <v>46</v>
      </c>
      <c r="C2913" t="s">
        <v>3096</v>
      </c>
      <c r="D2913">
        <v>28</v>
      </c>
      <c r="E2913">
        <v>7212</v>
      </c>
      <c r="F2913">
        <v>397</v>
      </c>
      <c r="G2913">
        <v>281</v>
      </c>
      <c r="H2913" t="str">
        <f t="shared" si="45"/>
        <v>Not First</v>
      </c>
    </row>
    <row r="2914" spans="1:8" hidden="1" x14ac:dyDescent="0.3">
      <c r="A2914" s="1">
        <v>43953</v>
      </c>
      <c r="B2914" t="s">
        <v>46</v>
      </c>
      <c r="C2914" t="s">
        <v>3097</v>
      </c>
      <c r="D2914">
        <v>28</v>
      </c>
      <c r="E2914">
        <v>7441</v>
      </c>
      <c r="F2914">
        <v>229</v>
      </c>
      <c r="G2914">
        <v>291</v>
      </c>
      <c r="H2914" t="str">
        <f t="shared" si="45"/>
        <v>Not First</v>
      </c>
    </row>
    <row r="2915" spans="1:8" hidden="1" x14ac:dyDescent="0.3">
      <c r="A2915" s="1">
        <v>43954</v>
      </c>
      <c r="B2915" t="s">
        <v>46</v>
      </c>
      <c r="C2915" t="s">
        <v>3098</v>
      </c>
      <c r="D2915">
        <v>28</v>
      </c>
      <c r="E2915">
        <v>7550</v>
      </c>
      <c r="F2915">
        <v>109</v>
      </c>
      <c r="G2915">
        <v>303</v>
      </c>
      <c r="H2915" t="str">
        <f t="shared" si="45"/>
        <v>Not First</v>
      </c>
    </row>
    <row r="2916" spans="1:8" hidden="1" x14ac:dyDescent="0.3">
      <c r="A2916" s="1">
        <v>43955</v>
      </c>
      <c r="B2916" t="s">
        <v>46</v>
      </c>
      <c r="C2916" t="s">
        <v>3099</v>
      </c>
      <c r="D2916">
        <v>28</v>
      </c>
      <c r="E2916">
        <v>7877</v>
      </c>
      <c r="F2916">
        <v>327</v>
      </c>
      <c r="G2916">
        <v>310</v>
      </c>
      <c r="H2916" t="str">
        <f t="shared" si="45"/>
        <v>Not First</v>
      </c>
    </row>
    <row r="2917" spans="1:8" hidden="1" x14ac:dyDescent="0.3">
      <c r="A2917" s="1">
        <v>43956</v>
      </c>
      <c r="B2917" t="s">
        <v>46</v>
      </c>
      <c r="C2917" t="s">
        <v>3100</v>
      </c>
      <c r="D2917">
        <v>28</v>
      </c>
      <c r="E2917">
        <v>8207</v>
      </c>
      <c r="F2917">
        <v>330</v>
      </c>
      <c r="G2917">
        <v>342</v>
      </c>
      <c r="H2917" t="str">
        <f t="shared" si="45"/>
        <v>Not First</v>
      </c>
    </row>
    <row r="2918" spans="1:8" hidden="1" x14ac:dyDescent="0.3">
      <c r="A2918" s="1">
        <v>43957</v>
      </c>
      <c r="B2918" t="s">
        <v>46</v>
      </c>
      <c r="C2918" t="s">
        <v>3101</v>
      </c>
      <c r="D2918">
        <v>28</v>
      </c>
      <c r="E2918">
        <v>8424</v>
      </c>
      <c r="F2918">
        <v>217</v>
      </c>
      <c r="G2918">
        <v>374</v>
      </c>
      <c r="H2918" t="str">
        <f t="shared" si="45"/>
        <v>Not First</v>
      </c>
    </row>
    <row r="2919" spans="1:8" hidden="1" x14ac:dyDescent="0.3">
      <c r="A2919" s="1">
        <v>43958</v>
      </c>
      <c r="B2919" t="s">
        <v>46</v>
      </c>
      <c r="C2919" t="s">
        <v>3102</v>
      </c>
      <c r="D2919">
        <v>28</v>
      </c>
      <c r="E2919">
        <v>8686</v>
      </c>
      <c r="F2919">
        <v>262</v>
      </c>
      <c r="G2919">
        <v>396</v>
      </c>
      <c r="H2919" t="str">
        <f t="shared" si="45"/>
        <v>Not First</v>
      </c>
    </row>
    <row r="2920" spans="1:8" hidden="1" x14ac:dyDescent="0.3">
      <c r="A2920" s="1">
        <v>43959</v>
      </c>
      <c r="B2920" t="s">
        <v>46</v>
      </c>
      <c r="C2920" t="s">
        <v>3103</v>
      </c>
      <c r="D2920">
        <v>28</v>
      </c>
      <c r="E2920">
        <v>9090</v>
      </c>
      <c r="F2920">
        <v>404</v>
      </c>
      <c r="G2920">
        <v>409</v>
      </c>
      <c r="H2920" t="str">
        <f t="shared" si="45"/>
        <v>Not First</v>
      </c>
    </row>
    <row r="2921" spans="1:8" hidden="1" x14ac:dyDescent="0.3">
      <c r="A2921" s="1">
        <v>43960</v>
      </c>
      <c r="B2921" t="s">
        <v>46</v>
      </c>
      <c r="C2921" t="s">
        <v>3104</v>
      </c>
      <c r="D2921">
        <v>28</v>
      </c>
      <c r="E2921">
        <v>9378</v>
      </c>
      <c r="F2921">
        <v>288</v>
      </c>
      <c r="G2921">
        <v>421</v>
      </c>
      <c r="H2921" t="str">
        <f t="shared" si="45"/>
        <v>Not First</v>
      </c>
    </row>
    <row r="2922" spans="1:8" hidden="1" x14ac:dyDescent="0.3">
      <c r="A2922" s="1">
        <v>43961</v>
      </c>
      <c r="B2922" t="s">
        <v>46</v>
      </c>
      <c r="C2922" t="s">
        <v>3105</v>
      </c>
      <c r="D2922">
        <v>28</v>
      </c>
      <c r="E2922">
        <v>9501</v>
      </c>
      <c r="F2922">
        <v>123</v>
      </c>
      <c r="G2922">
        <v>430</v>
      </c>
      <c r="H2922" t="str">
        <f t="shared" si="45"/>
        <v>Not First</v>
      </c>
    </row>
    <row r="2923" spans="1:8" hidden="1" x14ac:dyDescent="0.3">
      <c r="A2923" s="1">
        <v>43962</v>
      </c>
      <c r="B2923" t="s">
        <v>46</v>
      </c>
      <c r="C2923" t="s">
        <v>3106</v>
      </c>
      <c r="D2923">
        <v>28</v>
      </c>
      <c r="E2923">
        <v>9674</v>
      </c>
      <c r="F2923">
        <v>173</v>
      </c>
      <c r="G2923">
        <v>435</v>
      </c>
      <c r="H2923" t="str">
        <f t="shared" si="45"/>
        <v>Not First</v>
      </c>
    </row>
    <row r="2924" spans="1:8" hidden="1" x14ac:dyDescent="0.3">
      <c r="A2924" s="1">
        <v>43963</v>
      </c>
      <c r="B2924" t="s">
        <v>46</v>
      </c>
      <c r="C2924" t="s">
        <v>3107</v>
      </c>
      <c r="D2924">
        <v>28</v>
      </c>
      <c r="E2924">
        <v>9908</v>
      </c>
      <c r="F2924">
        <v>234</v>
      </c>
      <c r="G2924">
        <v>457</v>
      </c>
      <c r="H2924" t="str">
        <f t="shared" si="45"/>
        <v>Not First</v>
      </c>
    </row>
    <row r="2925" spans="1:8" hidden="1" x14ac:dyDescent="0.3">
      <c r="A2925" s="1">
        <v>43964</v>
      </c>
      <c r="B2925" t="s">
        <v>46</v>
      </c>
      <c r="C2925" t="s">
        <v>3108</v>
      </c>
      <c r="D2925">
        <v>28</v>
      </c>
      <c r="E2925">
        <v>10090</v>
      </c>
      <c r="F2925">
        <v>182</v>
      </c>
      <c r="G2925">
        <v>465</v>
      </c>
      <c r="H2925" t="str">
        <f t="shared" si="45"/>
        <v>Not First</v>
      </c>
    </row>
    <row r="2926" spans="1:8" hidden="1" x14ac:dyDescent="0.3">
      <c r="A2926" s="1">
        <v>43965</v>
      </c>
      <c r="B2926" t="s">
        <v>46</v>
      </c>
      <c r="C2926" t="s">
        <v>3109</v>
      </c>
      <c r="D2926">
        <v>28</v>
      </c>
      <c r="E2926">
        <v>10483</v>
      </c>
      <c r="F2926">
        <v>393</v>
      </c>
      <c r="G2926">
        <v>480</v>
      </c>
      <c r="H2926" t="str">
        <f t="shared" si="45"/>
        <v>Not First</v>
      </c>
    </row>
    <row r="2927" spans="1:8" hidden="1" x14ac:dyDescent="0.3">
      <c r="A2927" s="1">
        <v>43966</v>
      </c>
      <c r="B2927" t="s">
        <v>46</v>
      </c>
      <c r="C2927" t="s">
        <v>3110</v>
      </c>
      <c r="D2927">
        <v>28</v>
      </c>
      <c r="E2927">
        <v>10801</v>
      </c>
      <c r="F2927">
        <v>318</v>
      </c>
      <c r="G2927">
        <v>493</v>
      </c>
      <c r="H2927" t="str">
        <f t="shared" si="45"/>
        <v>Not First</v>
      </c>
    </row>
    <row r="2928" spans="1:8" hidden="1" x14ac:dyDescent="0.3">
      <c r="A2928" s="1">
        <v>43967</v>
      </c>
      <c r="B2928" t="s">
        <v>46</v>
      </c>
      <c r="C2928" t="s">
        <v>3111</v>
      </c>
      <c r="D2928">
        <v>28</v>
      </c>
      <c r="E2928">
        <v>11123</v>
      </c>
      <c r="F2928">
        <v>322</v>
      </c>
      <c r="G2928">
        <v>510</v>
      </c>
      <c r="H2928" t="str">
        <f t="shared" si="45"/>
        <v>Not First</v>
      </c>
    </row>
    <row r="2929" spans="1:8" hidden="1" x14ac:dyDescent="0.3">
      <c r="A2929" s="1">
        <v>43968</v>
      </c>
      <c r="B2929" t="s">
        <v>46</v>
      </c>
      <c r="C2929" t="s">
        <v>3112</v>
      </c>
      <c r="D2929">
        <v>28</v>
      </c>
      <c r="E2929">
        <v>11296</v>
      </c>
      <c r="F2929">
        <v>173</v>
      </c>
      <c r="G2929">
        <v>521</v>
      </c>
      <c r="H2929" t="str">
        <f t="shared" si="45"/>
        <v>Not First</v>
      </c>
    </row>
    <row r="2930" spans="1:8" hidden="1" x14ac:dyDescent="0.3">
      <c r="A2930" s="1">
        <v>43969</v>
      </c>
      <c r="B2930" t="s">
        <v>46</v>
      </c>
      <c r="C2930" t="s">
        <v>3113</v>
      </c>
      <c r="D2930">
        <v>28</v>
      </c>
      <c r="E2930">
        <v>11432</v>
      </c>
      <c r="F2930">
        <v>136</v>
      </c>
      <c r="G2930">
        <v>528</v>
      </c>
      <c r="H2930" t="str">
        <f t="shared" si="45"/>
        <v>Not First</v>
      </c>
    </row>
    <row r="2931" spans="1:8" hidden="1" x14ac:dyDescent="0.3">
      <c r="A2931" s="1">
        <v>43970</v>
      </c>
      <c r="B2931" t="s">
        <v>46</v>
      </c>
      <c r="C2931" t="s">
        <v>3114</v>
      </c>
      <c r="D2931">
        <v>28</v>
      </c>
      <c r="E2931">
        <v>11704</v>
      </c>
      <c r="F2931">
        <v>272</v>
      </c>
      <c r="G2931">
        <v>554</v>
      </c>
      <c r="H2931" t="str">
        <f t="shared" si="45"/>
        <v>Not First</v>
      </c>
    </row>
    <row r="2932" spans="1:8" hidden="1" x14ac:dyDescent="0.3">
      <c r="A2932" s="1">
        <v>43971</v>
      </c>
      <c r="B2932" t="s">
        <v>46</v>
      </c>
      <c r="C2932" t="s">
        <v>3115</v>
      </c>
      <c r="D2932">
        <v>28</v>
      </c>
      <c r="E2932">
        <v>11967</v>
      </c>
      <c r="F2932">
        <v>263</v>
      </c>
      <c r="G2932">
        <v>570</v>
      </c>
      <c r="H2932" t="str">
        <f t="shared" si="45"/>
        <v>Not First</v>
      </c>
    </row>
    <row r="2933" spans="1:8" hidden="1" x14ac:dyDescent="0.3">
      <c r="A2933" s="1">
        <v>43972</v>
      </c>
      <c r="B2933" t="s">
        <v>46</v>
      </c>
      <c r="C2933" t="s">
        <v>3116</v>
      </c>
      <c r="D2933">
        <v>28</v>
      </c>
      <c r="E2933">
        <v>12222</v>
      </c>
      <c r="F2933">
        <v>255</v>
      </c>
      <c r="G2933">
        <v>580</v>
      </c>
      <c r="H2933" t="str">
        <f t="shared" si="45"/>
        <v>Not First</v>
      </c>
    </row>
    <row r="2934" spans="1:8" hidden="1" x14ac:dyDescent="0.3">
      <c r="A2934" s="1">
        <v>43973</v>
      </c>
      <c r="B2934" t="s">
        <v>46</v>
      </c>
      <c r="C2934" t="s">
        <v>3117</v>
      </c>
      <c r="D2934">
        <v>28</v>
      </c>
      <c r="E2934">
        <v>12624</v>
      </c>
      <c r="F2934">
        <v>402</v>
      </c>
      <c r="G2934">
        <v>596</v>
      </c>
      <c r="H2934" t="str">
        <f t="shared" si="45"/>
        <v>Not First</v>
      </c>
    </row>
    <row r="2935" spans="1:8" hidden="1" x14ac:dyDescent="0.3">
      <c r="A2935" s="1">
        <v>43974</v>
      </c>
      <c r="B2935" t="s">
        <v>46</v>
      </c>
      <c r="C2935" t="s">
        <v>3118</v>
      </c>
      <c r="D2935">
        <v>28</v>
      </c>
      <c r="E2935">
        <v>13005</v>
      </c>
      <c r="F2935">
        <v>381</v>
      </c>
      <c r="G2935">
        <v>616</v>
      </c>
      <c r="H2935" t="str">
        <f t="shared" si="45"/>
        <v>Not First</v>
      </c>
    </row>
    <row r="2936" spans="1:8" hidden="1" x14ac:dyDescent="0.3">
      <c r="A2936" s="1">
        <v>43975</v>
      </c>
      <c r="B2936" t="s">
        <v>46</v>
      </c>
      <c r="C2936" t="s">
        <v>3119</v>
      </c>
      <c r="D2936">
        <v>28</v>
      </c>
      <c r="E2936">
        <v>13252</v>
      </c>
      <c r="F2936">
        <v>247</v>
      </c>
      <c r="G2936">
        <v>625</v>
      </c>
      <c r="H2936" t="str">
        <f t="shared" si="45"/>
        <v>Not First</v>
      </c>
    </row>
    <row r="2937" spans="1:8" hidden="1" x14ac:dyDescent="0.3">
      <c r="A2937" s="1">
        <v>43976</v>
      </c>
      <c r="B2937" t="s">
        <v>46</v>
      </c>
      <c r="C2937" t="s">
        <v>3120</v>
      </c>
      <c r="D2937">
        <v>28</v>
      </c>
      <c r="E2937">
        <v>13458</v>
      </c>
      <c r="F2937">
        <v>206</v>
      </c>
      <c r="G2937">
        <v>635</v>
      </c>
      <c r="H2937" t="str">
        <f t="shared" si="45"/>
        <v>Not First</v>
      </c>
    </row>
    <row r="2938" spans="1:8" hidden="1" x14ac:dyDescent="0.3">
      <c r="A2938" s="1">
        <v>43977</v>
      </c>
      <c r="B2938" t="s">
        <v>46</v>
      </c>
      <c r="C2938" t="s">
        <v>3121</v>
      </c>
      <c r="D2938">
        <v>28</v>
      </c>
      <c r="E2938">
        <v>13731</v>
      </c>
      <c r="F2938">
        <v>273</v>
      </c>
      <c r="G2938">
        <v>652</v>
      </c>
      <c r="H2938" t="str">
        <f t="shared" si="45"/>
        <v>Not First</v>
      </c>
    </row>
    <row r="2939" spans="1:8" hidden="1" x14ac:dyDescent="0.3">
      <c r="A2939" s="1">
        <v>43978</v>
      </c>
      <c r="B2939" t="s">
        <v>46</v>
      </c>
      <c r="C2939" t="s">
        <v>3122</v>
      </c>
      <c r="D2939">
        <v>28</v>
      </c>
      <c r="E2939">
        <v>14044</v>
      </c>
      <c r="F2939">
        <v>313</v>
      </c>
      <c r="G2939">
        <v>670</v>
      </c>
      <c r="H2939" t="str">
        <f t="shared" si="45"/>
        <v>Not First</v>
      </c>
    </row>
    <row r="2940" spans="1:8" hidden="1" x14ac:dyDescent="0.3">
      <c r="A2940" s="1">
        <v>43979</v>
      </c>
      <c r="B2940" t="s">
        <v>46</v>
      </c>
      <c r="C2940" t="s">
        <v>3123</v>
      </c>
      <c r="D2940">
        <v>28</v>
      </c>
      <c r="E2940">
        <v>14372</v>
      </c>
      <c r="F2940">
        <v>328</v>
      </c>
      <c r="G2940">
        <v>693</v>
      </c>
      <c r="H2940" t="str">
        <f t="shared" si="45"/>
        <v>Not First</v>
      </c>
    </row>
    <row r="2941" spans="1:8" hidden="1" x14ac:dyDescent="0.3">
      <c r="A2941" s="1">
        <v>43980</v>
      </c>
      <c r="B2941" t="s">
        <v>46</v>
      </c>
      <c r="C2941" t="s">
        <v>3124</v>
      </c>
      <c r="D2941">
        <v>28</v>
      </c>
      <c r="E2941">
        <v>14790</v>
      </c>
      <c r="F2941">
        <v>418</v>
      </c>
      <c r="G2941">
        <v>710</v>
      </c>
      <c r="H2941" t="str">
        <f t="shared" si="45"/>
        <v>Not First</v>
      </c>
    </row>
    <row r="2942" spans="1:8" hidden="1" x14ac:dyDescent="0.3">
      <c r="A2942" s="1">
        <v>43981</v>
      </c>
      <c r="B2942" t="s">
        <v>46</v>
      </c>
      <c r="C2942" t="s">
        <v>3125</v>
      </c>
      <c r="D2942">
        <v>28</v>
      </c>
      <c r="E2942">
        <v>15229</v>
      </c>
      <c r="F2942">
        <v>439</v>
      </c>
      <c r="G2942">
        <v>723</v>
      </c>
      <c r="H2942" t="str">
        <f t="shared" si="45"/>
        <v>Not First</v>
      </c>
    </row>
    <row r="2943" spans="1:8" hidden="1" x14ac:dyDescent="0.3">
      <c r="A2943" s="1">
        <v>43982</v>
      </c>
      <c r="B2943" t="s">
        <v>46</v>
      </c>
      <c r="C2943" t="s">
        <v>3126</v>
      </c>
      <c r="D2943">
        <v>28</v>
      </c>
      <c r="E2943">
        <v>15501</v>
      </c>
      <c r="F2943">
        <v>272</v>
      </c>
      <c r="G2943">
        <v>734</v>
      </c>
      <c r="H2943" t="str">
        <f t="shared" si="45"/>
        <v>Not First</v>
      </c>
    </row>
    <row r="2944" spans="1:8" hidden="1" x14ac:dyDescent="0.3">
      <c r="A2944" s="1">
        <v>43983</v>
      </c>
      <c r="B2944" t="s">
        <v>46</v>
      </c>
      <c r="C2944" t="s">
        <v>3127</v>
      </c>
      <c r="D2944">
        <v>28</v>
      </c>
      <c r="E2944">
        <v>15752</v>
      </c>
      <c r="F2944">
        <v>251</v>
      </c>
      <c r="G2944">
        <v>739</v>
      </c>
      <c r="H2944" t="str">
        <f t="shared" si="45"/>
        <v>Not First</v>
      </c>
    </row>
    <row r="2945" spans="1:8" hidden="1" x14ac:dyDescent="0.3">
      <c r="A2945" s="1">
        <v>43984</v>
      </c>
      <c r="B2945" t="s">
        <v>46</v>
      </c>
      <c r="C2945" t="s">
        <v>3128</v>
      </c>
      <c r="D2945">
        <v>28</v>
      </c>
      <c r="E2945">
        <v>16020</v>
      </c>
      <c r="F2945">
        <v>268</v>
      </c>
      <c r="G2945">
        <v>767</v>
      </c>
      <c r="H2945" t="str">
        <f t="shared" si="45"/>
        <v>Not First</v>
      </c>
    </row>
    <row r="2946" spans="1:8" hidden="1" x14ac:dyDescent="0.3">
      <c r="A2946" s="1">
        <v>43985</v>
      </c>
      <c r="B2946" t="s">
        <v>46</v>
      </c>
      <c r="C2946" t="s">
        <v>3129</v>
      </c>
      <c r="D2946">
        <v>28</v>
      </c>
      <c r="E2946">
        <v>16322</v>
      </c>
      <c r="F2946">
        <v>302</v>
      </c>
      <c r="G2946">
        <v>782</v>
      </c>
      <c r="H2946" t="str">
        <f t="shared" si="45"/>
        <v>Not First</v>
      </c>
    </row>
    <row r="2947" spans="1:8" hidden="1" x14ac:dyDescent="0.3">
      <c r="A2947" s="1">
        <v>43986</v>
      </c>
      <c r="B2947" t="s">
        <v>46</v>
      </c>
      <c r="C2947" t="s">
        <v>3130</v>
      </c>
      <c r="D2947">
        <v>28</v>
      </c>
      <c r="E2947">
        <v>16560</v>
      </c>
      <c r="F2947">
        <v>238</v>
      </c>
      <c r="G2947">
        <v>794</v>
      </c>
      <c r="H2947" t="str">
        <f t="shared" ref="H2947:H3010" si="46">IF(B2947&lt;&gt;B2946,"First","Not First")</f>
        <v>Not First</v>
      </c>
    </row>
    <row r="2948" spans="1:8" hidden="1" x14ac:dyDescent="0.3">
      <c r="A2948" s="1">
        <v>43987</v>
      </c>
      <c r="B2948" t="s">
        <v>46</v>
      </c>
      <c r="C2948" t="s">
        <v>3131</v>
      </c>
      <c r="D2948">
        <v>28</v>
      </c>
      <c r="E2948">
        <v>16769</v>
      </c>
      <c r="F2948">
        <v>209</v>
      </c>
      <c r="G2948">
        <v>803</v>
      </c>
      <c r="H2948" t="str">
        <f t="shared" si="46"/>
        <v>Not First</v>
      </c>
    </row>
    <row r="2949" spans="1:8" hidden="1" x14ac:dyDescent="0.3">
      <c r="A2949" s="1">
        <v>43988</v>
      </c>
      <c r="B2949" t="s">
        <v>46</v>
      </c>
      <c r="C2949" t="s">
        <v>3132</v>
      </c>
      <c r="D2949">
        <v>28</v>
      </c>
      <c r="E2949">
        <v>17034</v>
      </c>
      <c r="F2949">
        <v>265</v>
      </c>
      <c r="G2949">
        <v>811</v>
      </c>
      <c r="H2949" t="str">
        <f t="shared" si="46"/>
        <v>Not First</v>
      </c>
    </row>
    <row r="2950" spans="1:8" hidden="1" x14ac:dyDescent="0.3">
      <c r="A2950" s="1">
        <v>43989</v>
      </c>
      <c r="B2950" t="s">
        <v>46</v>
      </c>
      <c r="C2950" t="s">
        <v>3133</v>
      </c>
      <c r="D2950">
        <v>28</v>
      </c>
      <c r="E2950">
        <v>17270</v>
      </c>
      <c r="F2950">
        <v>236</v>
      </c>
      <c r="G2950">
        <v>817</v>
      </c>
      <c r="H2950" t="str">
        <f t="shared" si="46"/>
        <v>Not First</v>
      </c>
    </row>
    <row r="2951" spans="1:8" hidden="1" x14ac:dyDescent="0.3">
      <c r="A2951" s="1">
        <v>43990</v>
      </c>
      <c r="B2951" t="s">
        <v>46</v>
      </c>
      <c r="C2951" t="s">
        <v>3134</v>
      </c>
      <c r="D2951">
        <v>28</v>
      </c>
      <c r="E2951">
        <v>17768</v>
      </c>
      <c r="F2951">
        <v>498</v>
      </c>
      <c r="G2951">
        <v>837</v>
      </c>
      <c r="H2951" t="str">
        <f t="shared" si="46"/>
        <v>Not First</v>
      </c>
    </row>
    <row r="2952" spans="1:8" hidden="1" x14ac:dyDescent="0.3">
      <c r="A2952" s="1">
        <v>43991</v>
      </c>
      <c r="B2952" t="s">
        <v>46</v>
      </c>
      <c r="C2952" t="s">
        <v>3135</v>
      </c>
      <c r="D2952">
        <v>28</v>
      </c>
      <c r="E2952">
        <v>18109</v>
      </c>
      <c r="F2952">
        <v>341</v>
      </c>
      <c r="G2952">
        <v>847</v>
      </c>
      <c r="H2952" t="str">
        <f t="shared" si="46"/>
        <v>Not First</v>
      </c>
    </row>
    <row r="2953" spans="1:8" hidden="1" x14ac:dyDescent="0.3">
      <c r="A2953" s="1">
        <v>43992</v>
      </c>
      <c r="B2953" t="s">
        <v>46</v>
      </c>
      <c r="C2953" t="s">
        <v>3136</v>
      </c>
      <c r="D2953">
        <v>28</v>
      </c>
      <c r="E2953">
        <v>18483</v>
      </c>
      <c r="F2953">
        <v>374</v>
      </c>
      <c r="G2953">
        <v>868</v>
      </c>
      <c r="H2953" t="str">
        <f t="shared" si="46"/>
        <v>Not First</v>
      </c>
    </row>
    <row r="2954" spans="1:8" hidden="1" x14ac:dyDescent="0.3">
      <c r="A2954" s="1">
        <v>43993</v>
      </c>
      <c r="B2954" t="s">
        <v>46</v>
      </c>
      <c r="C2954" t="s">
        <v>3137</v>
      </c>
      <c r="D2954">
        <v>28</v>
      </c>
      <c r="E2954">
        <v>18483</v>
      </c>
      <c r="F2954">
        <v>0</v>
      </c>
      <c r="G2954">
        <v>868</v>
      </c>
      <c r="H2954" t="str">
        <f t="shared" si="46"/>
        <v>Not First</v>
      </c>
    </row>
    <row r="2955" spans="1:8" hidden="1" x14ac:dyDescent="0.3">
      <c r="A2955" s="1">
        <v>43994</v>
      </c>
      <c r="B2955" t="s">
        <v>46</v>
      </c>
      <c r="C2955" t="s">
        <v>3138</v>
      </c>
      <c r="D2955">
        <v>28</v>
      </c>
      <c r="E2955">
        <v>19091</v>
      </c>
      <c r="F2955">
        <v>608</v>
      </c>
      <c r="G2955">
        <v>881</v>
      </c>
      <c r="H2955" t="str">
        <f t="shared" si="46"/>
        <v>Not First</v>
      </c>
    </row>
    <row r="2956" spans="1:8" hidden="1" x14ac:dyDescent="0.3">
      <c r="A2956" s="1">
        <v>43995</v>
      </c>
      <c r="B2956" t="s">
        <v>46</v>
      </c>
      <c r="C2956" t="s">
        <v>3139</v>
      </c>
      <c r="D2956">
        <v>28</v>
      </c>
      <c r="E2956">
        <v>19348</v>
      </c>
      <c r="F2956">
        <v>257</v>
      </c>
      <c r="G2956">
        <v>889</v>
      </c>
      <c r="H2956" t="str">
        <f t="shared" si="46"/>
        <v>Not First</v>
      </c>
    </row>
    <row r="2957" spans="1:8" hidden="1" x14ac:dyDescent="0.3">
      <c r="A2957" s="1">
        <v>43996</v>
      </c>
      <c r="B2957" t="s">
        <v>46</v>
      </c>
      <c r="C2957" t="s">
        <v>3140</v>
      </c>
      <c r="D2957">
        <v>28</v>
      </c>
      <c r="E2957">
        <v>19516</v>
      </c>
      <c r="F2957">
        <v>168</v>
      </c>
      <c r="G2957">
        <v>891</v>
      </c>
      <c r="H2957" t="str">
        <f t="shared" si="46"/>
        <v>Not First</v>
      </c>
    </row>
    <row r="2958" spans="1:8" hidden="1" x14ac:dyDescent="0.3">
      <c r="A2958" s="1">
        <v>43997</v>
      </c>
      <c r="B2958" t="s">
        <v>46</v>
      </c>
      <c r="C2958" t="s">
        <v>3141</v>
      </c>
      <c r="D2958">
        <v>28</v>
      </c>
      <c r="E2958">
        <v>19799</v>
      </c>
      <c r="F2958">
        <v>283</v>
      </c>
      <c r="G2958">
        <v>895</v>
      </c>
      <c r="H2958" t="str">
        <f t="shared" si="46"/>
        <v>Not First</v>
      </c>
    </row>
    <row r="2959" spans="1:8" hidden="1" x14ac:dyDescent="0.3">
      <c r="A2959" s="1">
        <v>43998</v>
      </c>
      <c r="B2959" t="s">
        <v>46</v>
      </c>
      <c r="C2959" t="s">
        <v>3142</v>
      </c>
      <c r="D2959">
        <v>28</v>
      </c>
      <c r="E2959">
        <v>20152</v>
      </c>
      <c r="F2959">
        <v>353</v>
      </c>
      <c r="G2959">
        <v>915</v>
      </c>
      <c r="H2959" t="str">
        <f t="shared" si="46"/>
        <v>Not First</v>
      </c>
    </row>
    <row r="2960" spans="1:8" hidden="1" x14ac:dyDescent="0.3">
      <c r="A2960" s="1">
        <v>43999</v>
      </c>
      <c r="B2960" t="s">
        <v>46</v>
      </c>
      <c r="C2960" t="s">
        <v>3143</v>
      </c>
      <c r="D2960">
        <v>28</v>
      </c>
      <c r="E2960">
        <v>20641</v>
      </c>
      <c r="F2960">
        <v>489</v>
      </c>
      <c r="G2960">
        <v>938</v>
      </c>
      <c r="H2960" t="str">
        <f t="shared" si="46"/>
        <v>Not First</v>
      </c>
    </row>
    <row r="2961" spans="1:8" hidden="1" x14ac:dyDescent="0.3">
      <c r="A2961" s="1">
        <v>44000</v>
      </c>
      <c r="B2961" t="s">
        <v>46</v>
      </c>
      <c r="C2961" t="s">
        <v>3144</v>
      </c>
      <c r="D2961">
        <v>28</v>
      </c>
      <c r="E2961">
        <v>21022</v>
      </c>
      <c r="F2961">
        <v>381</v>
      </c>
      <c r="G2961">
        <v>943</v>
      </c>
      <c r="H2961" t="str">
        <f t="shared" si="46"/>
        <v>Not First</v>
      </c>
    </row>
    <row r="2962" spans="1:8" hidden="1" x14ac:dyDescent="0.3">
      <c r="A2962" s="1">
        <v>44001</v>
      </c>
      <c r="B2962" t="s">
        <v>46</v>
      </c>
      <c r="C2962" t="s">
        <v>3145</v>
      </c>
      <c r="D2962">
        <v>28</v>
      </c>
      <c r="E2962">
        <v>21022</v>
      </c>
      <c r="F2962">
        <v>0</v>
      </c>
      <c r="G2962">
        <v>943</v>
      </c>
      <c r="H2962" t="str">
        <f t="shared" si="46"/>
        <v>Not First</v>
      </c>
    </row>
    <row r="2963" spans="1:8" hidden="1" x14ac:dyDescent="0.3">
      <c r="A2963" s="1">
        <v>44002</v>
      </c>
      <c r="B2963" t="s">
        <v>46</v>
      </c>
      <c r="C2963" t="s">
        <v>3146</v>
      </c>
      <c r="D2963">
        <v>28</v>
      </c>
      <c r="E2963">
        <v>21022</v>
      </c>
      <c r="F2963">
        <v>0</v>
      </c>
      <c r="G2963">
        <v>943</v>
      </c>
      <c r="H2963" t="str">
        <f t="shared" si="46"/>
        <v>Not First</v>
      </c>
    </row>
    <row r="2964" spans="1:8" hidden="1" x14ac:dyDescent="0.3">
      <c r="A2964" s="1">
        <v>44003</v>
      </c>
      <c r="B2964" t="s">
        <v>46</v>
      </c>
      <c r="C2964" t="s">
        <v>3147</v>
      </c>
      <c r="D2964">
        <v>28</v>
      </c>
      <c r="E2964">
        <v>21022</v>
      </c>
      <c r="F2964">
        <v>0</v>
      </c>
      <c r="G2964">
        <v>943</v>
      </c>
      <c r="H2964" t="str">
        <f t="shared" si="46"/>
        <v>Not First</v>
      </c>
    </row>
    <row r="2965" spans="1:8" hidden="1" x14ac:dyDescent="0.3">
      <c r="A2965" s="1">
        <v>44004</v>
      </c>
      <c r="B2965" t="s">
        <v>46</v>
      </c>
      <c r="C2965" t="s">
        <v>3148</v>
      </c>
      <c r="D2965">
        <v>28</v>
      </c>
      <c r="E2965">
        <v>22287</v>
      </c>
      <c r="F2965">
        <v>1265</v>
      </c>
      <c r="G2965">
        <v>978</v>
      </c>
      <c r="H2965" t="str">
        <f t="shared" si="46"/>
        <v>Not First</v>
      </c>
    </row>
    <row r="2966" spans="1:8" hidden="1" x14ac:dyDescent="0.3">
      <c r="A2966" s="1">
        <v>44005</v>
      </c>
      <c r="B2966" t="s">
        <v>46</v>
      </c>
      <c r="C2966" t="s">
        <v>148</v>
      </c>
      <c r="D2966">
        <v>28</v>
      </c>
      <c r="E2966">
        <v>22898</v>
      </c>
      <c r="F2966">
        <v>611</v>
      </c>
      <c r="G2966">
        <v>989</v>
      </c>
      <c r="H2966" t="str">
        <f t="shared" si="46"/>
        <v>Not First</v>
      </c>
    </row>
    <row r="2967" spans="1:8" x14ac:dyDescent="0.3">
      <c r="A2967" s="1">
        <v>43897</v>
      </c>
      <c r="B2967" t="s">
        <v>35</v>
      </c>
      <c r="C2967" t="s">
        <v>3149</v>
      </c>
      <c r="D2967">
        <v>29</v>
      </c>
      <c r="E2967">
        <v>1</v>
      </c>
      <c r="F2967">
        <v>1</v>
      </c>
      <c r="G2967">
        <v>0</v>
      </c>
      <c r="H2967" t="str">
        <f t="shared" si="46"/>
        <v>First</v>
      </c>
    </row>
    <row r="2968" spans="1:8" hidden="1" x14ac:dyDescent="0.3">
      <c r="A2968" s="1">
        <v>43898</v>
      </c>
      <c r="B2968" t="s">
        <v>35</v>
      </c>
      <c r="C2968" t="s">
        <v>3150</v>
      </c>
      <c r="D2968">
        <v>29</v>
      </c>
      <c r="E2968">
        <v>1</v>
      </c>
      <c r="F2968">
        <v>0</v>
      </c>
      <c r="G2968">
        <v>0</v>
      </c>
      <c r="H2968" t="str">
        <f t="shared" si="46"/>
        <v>Not First</v>
      </c>
    </row>
    <row r="2969" spans="1:8" hidden="1" x14ac:dyDescent="0.3">
      <c r="A2969" s="1">
        <v>43899</v>
      </c>
      <c r="B2969" t="s">
        <v>35</v>
      </c>
      <c r="C2969" t="s">
        <v>3151</v>
      </c>
      <c r="D2969">
        <v>29</v>
      </c>
      <c r="E2969">
        <v>1</v>
      </c>
      <c r="F2969">
        <v>0</v>
      </c>
      <c r="G2969">
        <v>0</v>
      </c>
      <c r="H2969" t="str">
        <f t="shared" si="46"/>
        <v>Not First</v>
      </c>
    </row>
    <row r="2970" spans="1:8" hidden="1" x14ac:dyDescent="0.3">
      <c r="A2970" s="1">
        <v>43900</v>
      </c>
      <c r="B2970" t="s">
        <v>35</v>
      </c>
      <c r="C2970" t="s">
        <v>3152</v>
      </c>
      <c r="D2970">
        <v>29</v>
      </c>
      <c r="E2970">
        <v>1</v>
      </c>
      <c r="F2970">
        <v>0</v>
      </c>
      <c r="G2970">
        <v>0</v>
      </c>
      <c r="H2970" t="str">
        <f t="shared" si="46"/>
        <v>Not First</v>
      </c>
    </row>
    <row r="2971" spans="1:8" hidden="1" x14ac:dyDescent="0.3">
      <c r="A2971" s="1">
        <v>43901</v>
      </c>
      <c r="B2971" t="s">
        <v>35</v>
      </c>
      <c r="C2971" t="s">
        <v>3153</v>
      </c>
      <c r="D2971">
        <v>29</v>
      </c>
      <c r="E2971">
        <v>1</v>
      </c>
      <c r="F2971">
        <v>0</v>
      </c>
      <c r="G2971">
        <v>0</v>
      </c>
      <c r="H2971" t="str">
        <f t="shared" si="46"/>
        <v>Not First</v>
      </c>
    </row>
    <row r="2972" spans="1:8" hidden="1" x14ac:dyDescent="0.3">
      <c r="A2972" s="1">
        <v>43902</v>
      </c>
      <c r="B2972" t="s">
        <v>35</v>
      </c>
      <c r="C2972" t="s">
        <v>3154</v>
      </c>
      <c r="D2972">
        <v>29</v>
      </c>
      <c r="E2972">
        <v>2</v>
      </c>
      <c r="F2972">
        <v>1</v>
      </c>
      <c r="G2972">
        <v>0</v>
      </c>
      <c r="H2972" t="str">
        <f t="shared" si="46"/>
        <v>Not First</v>
      </c>
    </row>
    <row r="2973" spans="1:8" hidden="1" x14ac:dyDescent="0.3">
      <c r="A2973" s="1">
        <v>43903</v>
      </c>
      <c r="B2973" t="s">
        <v>35</v>
      </c>
      <c r="C2973" t="s">
        <v>3155</v>
      </c>
      <c r="D2973">
        <v>29</v>
      </c>
      <c r="E2973">
        <v>4</v>
      </c>
      <c r="F2973">
        <v>2</v>
      </c>
      <c r="G2973">
        <v>0</v>
      </c>
      <c r="H2973" t="str">
        <f t="shared" si="46"/>
        <v>Not First</v>
      </c>
    </row>
    <row r="2974" spans="1:8" hidden="1" x14ac:dyDescent="0.3">
      <c r="A2974" s="1">
        <v>43904</v>
      </c>
      <c r="B2974" t="s">
        <v>35</v>
      </c>
      <c r="C2974" t="s">
        <v>3156</v>
      </c>
      <c r="D2974">
        <v>29</v>
      </c>
      <c r="E2974">
        <v>5</v>
      </c>
      <c r="F2974">
        <v>1</v>
      </c>
      <c r="G2974">
        <v>0</v>
      </c>
      <c r="H2974" t="str">
        <f t="shared" si="46"/>
        <v>Not First</v>
      </c>
    </row>
    <row r="2975" spans="1:8" hidden="1" x14ac:dyDescent="0.3">
      <c r="A2975" s="1">
        <v>43905</v>
      </c>
      <c r="B2975" t="s">
        <v>35</v>
      </c>
      <c r="C2975" t="s">
        <v>3157</v>
      </c>
      <c r="D2975">
        <v>29</v>
      </c>
      <c r="E2975">
        <v>5</v>
      </c>
      <c r="F2975">
        <v>0</v>
      </c>
      <c r="G2975">
        <v>0</v>
      </c>
      <c r="H2975" t="str">
        <f t="shared" si="46"/>
        <v>Not First</v>
      </c>
    </row>
    <row r="2976" spans="1:8" hidden="1" x14ac:dyDescent="0.3">
      <c r="A2976" s="1">
        <v>43906</v>
      </c>
      <c r="B2976" t="s">
        <v>35</v>
      </c>
      <c r="C2976" t="s">
        <v>3158</v>
      </c>
      <c r="D2976">
        <v>29</v>
      </c>
      <c r="E2976">
        <v>9</v>
      </c>
      <c r="F2976">
        <v>4</v>
      </c>
      <c r="G2976">
        <v>0</v>
      </c>
      <c r="H2976" t="str">
        <f t="shared" si="46"/>
        <v>Not First</v>
      </c>
    </row>
    <row r="2977" spans="1:8" hidden="1" x14ac:dyDescent="0.3">
      <c r="A2977" s="1">
        <v>43907</v>
      </c>
      <c r="B2977" t="s">
        <v>35</v>
      </c>
      <c r="C2977" t="s">
        <v>3159</v>
      </c>
      <c r="D2977">
        <v>29</v>
      </c>
      <c r="E2977">
        <v>16</v>
      </c>
      <c r="F2977">
        <v>7</v>
      </c>
      <c r="G2977">
        <v>0</v>
      </c>
      <c r="H2977" t="str">
        <f t="shared" si="46"/>
        <v>Not First</v>
      </c>
    </row>
    <row r="2978" spans="1:8" hidden="1" x14ac:dyDescent="0.3">
      <c r="A2978" s="1">
        <v>43908</v>
      </c>
      <c r="B2978" t="s">
        <v>35</v>
      </c>
      <c r="C2978" t="s">
        <v>3160</v>
      </c>
      <c r="D2978">
        <v>29</v>
      </c>
      <c r="E2978">
        <v>21</v>
      </c>
      <c r="F2978">
        <v>5</v>
      </c>
      <c r="G2978">
        <v>1</v>
      </c>
      <c r="H2978" t="str">
        <f t="shared" si="46"/>
        <v>Not First</v>
      </c>
    </row>
    <row r="2979" spans="1:8" hidden="1" x14ac:dyDescent="0.3">
      <c r="A2979" s="1">
        <v>43909</v>
      </c>
      <c r="B2979" t="s">
        <v>35</v>
      </c>
      <c r="C2979" t="s">
        <v>3161</v>
      </c>
      <c r="D2979">
        <v>29</v>
      </c>
      <c r="E2979">
        <v>35</v>
      </c>
      <c r="F2979">
        <v>14</v>
      </c>
      <c r="G2979">
        <v>1</v>
      </c>
      <c r="H2979" t="str">
        <f t="shared" si="46"/>
        <v>Not First</v>
      </c>
    </row>
    <row r="2980" spans="1:8" hidden="1" x14ac:dyDescent="0.3">
      <c r="A2980" s="1">
        <v>43910</v>
      </c>
      <c r="B2980" t="s">
        <v>35</v>
      </c>
      <c r="C2980" t="s">
        <v>3162</v>
      </c>
      <c r="D2980">
        <v>29</v>
      </c>
      <c r="E2980">
        <v>73</v>
      </c>
      <c r="F2980">
        <v>38</v>
      </c>
      <c r="G2980">
        <v>3</v>
      </c>
      <c r="H2980" t="str">
        <f t="shared" si="46"/>
        <v>Not First</v>
      </c>
    </row>
    <row r="2981" spans="1:8" hidden="1" x14ac:dyDescent="0.3">
      <c r="A2981" s="1">
        <v>43911</v>
      </c>
      <c r="B2981" t="s">
        <v>35</v>
      </c>
      <c r="C2981" t="s">
        <v>3163</v>
      </c>
      <c r="D2981">
        <v>29</v>
      </c>
      <c r="E2981">
        <v>93</v>
      </c>
      <c r="F2981">
        <v>20</v>
      </c>
      <c r="G2981">
        <v>3</v>
      </c>
      <c r="H2981" t="str">
        <f t="shared" si="46"/>
        <v>Not First</v>
      </c>
    </row>
    <row r="2982" spans="1:8" hidden="1" x14ac:dyDescent="0.3">
      <c r="A2982" s="1">
        <v>43912</v>
      </c>
      <c r="B2982" t="s">
        <v>35</v>
      </c>
      <c r="C2982" t="s">
        <v>3164</v>
      </c>
      <c r="D2982">
        <v>29</v>
      </c>
      <c r="E2982">
        <v>130</v>
      </c>
      <c r="F2982">
        <v>37</v>
      </c>
      <c r="G2982">
        <v>3</v>
      </c>
      <c r="H2982" t="str">
        <f t="shared" si="46"/>
        <v>Not First</v>
      </c>
    </row>
    <row r="2983" spans="1:8" hidden="1" x14ac:dyDescent="0.3">
      <c r="A2983" s="1">
        <v>43913</v>
      </c>
      <c r="B2983" t="s">
        <v>35</v>
      </c>
      <c r="C2983" t="s">
        <v>3165</v>
      </c>
      <c r="D2983">
        <v>29</v>
      </c>
      <c r="E2983">
        <v>183</v>
      </c>
      <c r="F2983">
        <v>53</v>
      </c>
      <c r="G2983">
        <v>4</v>
      </c>
      <c r="H2983" t="str">
        <f t="shared" si="46"/>
        <v>Not First</v>
      </c>
    </row>
    <row r="2984" spans="1:8" hidden="1" x14ac:dyDescent="0.3">
      <c r="A2984" s="1">
        <v>43914</v>
      </c>
      <c r="B2984" t="s">
        <v>35</v>
      </c>
      <c r="C2984" t="s">
        <v>3166</v>
      </c>
      <c r="D2984">
        <v>29</v>
      </c>
      <c r="E2984">
        <v>255</v>
      </c>
      <c r="F2984">
        <v>72</v>
      </c>
      <c r="G2984">
        <v>5</v>
      </c>
      <c r="H2984" t="str">
        <f t="shared" si="46"/>
        <v>Not First</v>
      </c>
    </row>
    <row r="2985" spans="1:8" hidden="1" x14ac:dyDescent="0.3">
      <c r="A2985" s="1">
        <v>43915</v>
      </c>
      <c r="B2985" t="s">
        <v>35</v>
      </c>
      <c r="C2985" t="s">
        <v>3167</v>
      </c>
      <c r="D2985">
        <v>29</v>
      </c>
      <c r="E2985">
        <v>377</v>
      </c>
      <c r="F2985">
        <v>122</v>
      </c>
      <c r="G2985">
        <v>8</v>
      </c>
      <c r="H2985" t="str">
        <f t="shared" si="46"/>
        <v>Not First</v>
      </c>
    </row>
    <row r="2986" spans="1:8" hidden="1" x14ac:dyDescent="0.3">
      <c r="A2986" s="1">
        <v>43916</v>
      </c>
      <c r="B2986" t="s">
        <v>35</v>
      </c>
      <c r="C2986" t="s">
        <v>3168</v>
      </c>
      <c r="D2986">
        <v>29</v>
      </c>
      <c r="E2986">
        <v>507</v>
      </c>
      <c r="F2986">
        <v>130</v>
      </c>
      <c r="G2986">
        <v>8</v>
      </c>
      <c r="H2986" t="str">
        <f t="shared" si="46"/>
        <v>Not First</v>
      </c>
    </row>
    <row r="2987" spans="1:8" hidden="1" x14ac:dyDescent="0.3">
      <c r="A2987" s="1">
        <v>43917</v>
      </c>
      <c r="B2987" t="s">
        <v>35</v>
      </c>
      <c r="C2987" t="s">
        <v>3169</v>
      </c>
      <c r="D2987">
        <v>29</v>
      </c>
      <c r="E2987">
        <v>670</v>
      </c>
      <c r="F2987">
        <v>163</v>
      </c>
      <c r="G2987">
        <v>9</v>
      </c>
      <c r="H2987" t="str">
        <f t="shared" si="46"/>
        <v>Not First</v>
      </c>
    </row>
    <row r="2988" spans="1:8" hidden="1" x14ac:dyDescent="0.3">
      <c r="A2988" s="1">
        <v>43918</v>
      </c>
      <c r="B2988" t="s">
        <v>35</v>
      </c>
      <c r="C2988" t="s">
        <v>3170</v>
      </c>
      <c r="D2988">
        <v>29</v>
      </c>
      <c r="E2988">
        <v>837</v>
      </c>
      <c r="F2988">
        <v>167</v>
      </c>
      <c r="G2988">
        <v>10</v>
      </c>
      <c r="H2988" t="str">
        <f t="shared" si="46"/>
        <v>Not First</v>
      </c>
    </row>
    <row r="2989" spans="1:8" hidden="1" x14ac:dyDescent="0.3">
      <c r="A2989" s="1">
        <v>43919</v>
      </c>
      <c r="B2989" t="s">
        <v>35</v>
      </c>
      <c r="C2989" t="s">
        <v>3171</v>
      </c>
      <c r="D2989">
        <v>29</v>
      </c>
      <c r="E2989">
        <v>902</v>
      </c>
      <c r="F2989">
        <v>65</v>
      </c>
      <c r="G2989">
        <v>12</v>
      </c>
      <c r="H2989" t="str">
        <f t="shared" si="46"/>
        <v>Not First</v>
      </c>
    </row>
    <row r="2990" spans="1:8" hidden="1" x14ac:dyDescent="0.3">
      <c r="A2990" s="1">
        <v>43920</v>
      </c>
      <c r="B2990" t="s">
        <v>35</v>
      </c>
      <c r="C2990" t="s">
        <v>3172</v>
      </c>
      <c r="D2990">
        <v>29</v>
      </c>
      <c r="E2990">
        <v>1049</v>
      </c>
      <c r="F2990">
        <v>147</v>
      </c>
      <c r="G2990">
        <v>13</v>
      </c>
      <c r="H2990" t="str">
        <f t="shared" si="46"/>
        <v>Not First</v>
      </c>
    </row>
    <row r="2991" spans="1:8" hidden="1" x14ac:dyDescent="0.3">
      <c r="A2991" s="1">
        <v>43921</v>
      </c>
      <c r="B2991" t="s">
        <v>35</v>
      </c>
      <c r="C2991" t="s">
        <v>3173</v>
      </c>
      <c r="D2991">
        <v>29</v>
      </c>
      <c r="E2991">
        <v>1350</v>
      </c>
      <c r="F2991">
        <v>301</v>
      </c>
      <c r="G2991">
        <v>15</v>
      </c>
      <c r="H2991" t="str">
        <f t="shared" si="46"/>
        <v>Not First</v>
      </c>
    </row>
    <row r="2992" spans="1:8" hidden="1" x14ac:dyDescent="0.3">
      <c r="A2992" s="1">
        <v>43922</v>
      </c>
      <c r="B2992" t="s">
        <v>35</v>
      </c>
      <c r="C2992" t="s">
        <v>3174</v>
      </c>
      <c r="D2992">
        <v>29</v>
      </c>
      <c r="E2992">
        <v>1580</v>
      </c>
      <c r="F2992">
        <v>230</v>
      </c>
      <c r="G2992">
        <v>18</v>
      </c>
      <c r="H2992" t="str">
        <f t="shared" si="46"/>
        <v>Not First</v>
      </c>
    </row>
    <row r="2993" spans="1:8" hidden="1" x14ac:dyDescent="0.3">
      <c r="A2993" s="1">
        <v>43923</v>
      </c>
      <c r="B2993" t="s">
        <v>35</v>
      </c>
      <c r="C2993" t="s">
        <v>3175</v>
      </c>
      <c r="D2993">
        <v>29</v>
      </c>
      <c r="E2993">
        <v>1834</v>
      </c>
      <c r="F2993">
        <v>254</v>
      </c>
      <c r="G2993">
        <v>24</v>
      </c>
      <c r="H2993" t="str">
        <f t="shared" si="46"/>
        <v>Not First</v>
      </c>
    </row>
    <row r="2994" spans="1:8" hidden="1" x14ac:dyDescent="0.3">
      <c r="A2994" s="1">
        <v>43924</v>
      </c>
      <c r="B2994" t="s">
        <v>35</v>
      </c>
      <c r="C2994" t="s">
        <v>3176</v>
      </c>
      <c r="D2994">
        <v>29</v>
      </c>
      <c r="E2994">
        <v>2113</v>
      </c>
      <c r="F2994">
        <v>279</v>
      </c>
      <c r="G2994">
        <v>31</v>
      </c>
      <c r="H2994" t="str">
        <f t="shared" si="46"/>
        <v>Not First</v>
      </c>
    </row>
    <row r="2995" spans="1:8" hidden="1" x14ac:dyDescent="0.3">
      <c r="A2995" s="1">
        <v>43925</v>
      </c>
      <c r="B2995" t="s">
        <v>35</v>
      </c>
      <c r="C2995" t="s">
        <v>3177</v>
      </c>
      <c r="D2995">
        <v>29</v>
      </c>
      <c r="E2995">
        <v>2291</v>
      </c>
      <c r="F2995">
        <v>178</v>
      </c>
      <c r="G2995">
        <v>44</v>
      </c>
      <c r="H2995" t="str">
        <f t="shared" si="46"/>
        <v>Not First</v>
      </c>
    </row>
    <row r="2996" spans="1:8" hidden="1" x14ac:dyDescent="0.3">
      <c r="A2996" s="1">
        <v>43926</v>
      </c>
      <c r="B2996" t="s">
        <v>35</v>
      </c>
      <c r="C2996" t="s">
        <v>3178</v>
      </c>
      <c r="D2996">
        <v>29</v>
      </c>
      <c r="E2996">
        <v>2367</v>
      </c>
      <c r="F2996">
        <v>76</v>
      </c>
      <c r="G2996">
        <v>52</v>
      </c>
      <c r="H2996" t="str">
        <f t="shared" si="46"/>
        <v>Not First</v>
      </c>
    </row>
    <row r="2997" spans="1:8" hidden="1" x14ac:dyDescent="0.3">
      <c r="A2997" s="1">
        <v>43927</v>
      </c>
      <c r="B2997" t="s">
        <v>35</v>
      </c>
      <c r="C2997" t="s">
        <v>149</v>
      </c>
      <c r="D2997">
        <v>29</v>
      </c>
      <c r="E2997">
        <v>2722</v>
      </c>
      <c r="F2997">
        <v>355</v>
      </c>
      <c r="G2997">
        <v>56</v>
      </c>
      <c r="H2997" t="str">
        <f t="shared" si="46"/>
        <v>Not First</v>
      </c>
    </row>
    <row r="2998" spans="1:8" hidden="1" x14ac:dyDescent="0.3">
      <c r="A2998" s="1">
        <v>43928</v>
      </c>
      <c r="B2998" t="s">
        <v>35</v>
      </c>
      <c r="C2998" t="s">
        <v>3179</v>
      </c>
      <c r="D2998">
        <v>29</v>
      </c>
      <c r="E2998">
        <v>3037</v>
      </c>
      <c r="F2998">
        <v>315</v>
      </c>
      <c r="G2998">
        <v>79</v>
      </c>
      <c r="H2998" t="str">
        <f t="shared" si="46"/>
        <v>Not First</v>
      </c>
    </row>
    <row r="2999" spans="1:8" hidden="1" x14ac:dyDescent="0.3">
      <c r="A2999" s="1">
        <v>43929</v>
      </c>
      <c r="B2999" t="s">
        <v>35</v>
      </c>
      <c r="C2999" t="s">
        <v>3180</v>
      </c>
      <c r="D2999">
        <v>29</v>
      </c>
      <c r="E2999">
        <v>3327</v>
      </c>
      <c r="F2999">
        <v>290</v>
      </c>
      <c r="G2999">
        <v>86</v>
      </c>
      <c r="H2999" t="str">
        <f t="shared" si="46"/>
        <v>Not First</v>
      </c>
    </row>
    <row r="3000" spans="1:8" hidden="1" x14ac:dyDescent="0.3">
      <c r="A3000" s="1">
        <v>43930</v>
      </c>
      <c r="B3000" t="s">
        <v>35</v>
      </c>
      <c r="C3000" t="s">
        <v>3181</v>
      </c>
      <c r="D3000">
        <v>29</v>
      </c>
      <c r="E3000">
        <v>3539</v>
      </c>
      <c r="F3000">
        <v>212</v>
      </c>
      <c r="G3000">
        <v>94</v>
      </c>
      <c r="H3000" t="str">
        <f t="shared" si="46"/>
        <v>Not First</v>
      </c>
    </row>
    <row r="3001" spans="1:8" hidden="1" x14ac:dyDescent="0.3">
      <c r="A3001" s="1">
        <v>43931</v>
      </c>
      <c r="B3001" t="s">
        <v>35</v>
      </c>
      <c r="C3001" t="s">
        <v>3182</v>
      </c>
      <c r="D3001">
        <v>29</v>
      </c>
      <c r="E3001">
        <v>3799</v>
      </c>
      <c r="F3001">
        <v>260</v>
      </c>
      <c r="G3001">
        <v>105</v>
      </c>
      <c r="H3001" t="str">
        <f t="shared" si="46"/>
        <v>Not First</v>
      </c>
    </row>
    <row r="3002" spans="1:8" hidden="1" x14ac:dyDescent="0.3">
      <c r="A3002" s="1">
        <v>43932</v>
      </c>
      <c r="B3002" t="s">
        <v>35</v>
      </c>
      <c r="C3002" t="s">
        <v>3183</v>
      </c>
      <c r="D3002">
        <v>29</v>
      </c>
      <c r="E3002">
        <v>4024</v>
      </c>
      <c r="F3002">
        <v>225</v>
      </c>
      <c r="G3002">
        <v>116</v>
      </c>
      <c r="H3002" t="str">
        <f t="shared" si="46"/>
        <v>Not First</v>
      </c>
    </row>
    <row r="3003" spans="1:8" hidden="1" x14ac:dyDescent="0.3">
      <c r="A3003" s="1">
        <v>43933</v>
      </c>
      <c r="B3003" t="s">
        <v>35</v>
      </c>
      <c r="C3003" t="s">
        <v>3184</v>
      </c>
      <c r="D3003">
        <v>29</v>
      </c>
      <c r="E3003">
        <v>4160</v>
      </c>
      <c r="F3003">
        <v>136</v>
      </c>
      <c r="G3003">
        <v>116</v>
      </c>
      <c r="H3003" t="str">
        <f t="shared" si="46"/>
        <v>Not First</v>
      </c>
    </row>
    <row r="3004" spans="1:8" hidden="1" x14ac:dyDescent="0.3">
      <c r="A3004" s="1">
        <v>43934</v>
      </c>
      <c r="B3004" t="s">
        <v>35</v>
      </c>
      <c r="C3004" t="s">
        <v>3185</v>
      </c>
      <c r="D3004">
        <v>29</v>
      </c>
      <c r="E3004">
        <v>4388</v>
      </c>
      <c r="F3004">
        <v>228</v>
      </c>
      <c r="G3004">
        <v>136</v>
      </c>
      <c r="H3004" t="str">
        <f t="shared" si="46"/>
        <v>Not First</v>
      </c>
    </row>
    <row r="3005" spans="1:8" hidden="1" x14ac:dyDescent="0.3">
      <c r="A3005" s="1">
        <v>43935</v>
      </c>
      <c r="B3005" t="s">
        <v>35</v>
      </c>
      <c r="C3005" t="s">
        <v>3186</v>
      </c>
      <c r="D3005">
        <v>29</v>
      </c>
      <c r="E3005">
        <v>4686</v>
      </c>
      <c r="F3005">
        <v>298</v>
      </c>
      <c r="G3005">
        <v>151</v>
      </c>
      <c r="H3005" t="str">
        <f t="shared" si="46"/>
        <v>Not First</v>
      </c>
    </row>
    <row r="3006" spans="1:8" hidden="1" x14ac:dyDescent="0.3">
      <c r="A3006" s="1">
        <v>43936</v>
      </c>
      <c r="B3006" t="s">
        <v>35</v>
      </c>
      <c r="C3006" t="s">
        <v>3187</v>
      </c>
      <c r="D3006">
        <v>29</v>
      </c>
      <c r="E3006">
        <v>4895</v>
      </c>
      <c r="F3006">
        <v>209</v>
      </c>
      <c r="G3006">
        <v>164</v>
      </c>
      <c r="H3006" t="str">
        <f t="shared" si="46"/>
        <v>Not First</v>
      </c>
    </row>
    <row r="3007" spans="1:8" hidden="1" x14ac:dyDescent="0.3">
      <c r="A3007" s="1">
        <v>43937</v>
      </c>
      <c r="B3007" t="s">
        <v>35</v>
      </c>
      <c r="C3007" t="s">
        <v>3188</v>
      </c>
      <c r="D3007">
        <v>29</v>
      </c>
      <c r="E3007">
        <v>5111</v>
      </c>
      <c r="F3007">
        <v>216</v>
      </c>
      <c r="G3007">
        <v>170</v>
      </c>
      <c r="H3007" t="str">
        <f t="shared" si="46"/>
        <v>Not First</v>
      </c>
    </row>
    <row r="3008" spans="1:8" hidden="1" x14ac:dyDescent="0.3">
      <c r="A3008" s="1">
        <v>43938</v>
      </c>
      <c r="B3008" t="s">
        <v>35</v>
      </c>
      <c r="C3008" t="s">
        <v>3189</v>
      </c>
      <c r="D3008">
        <v>29</v>
      </c>
      <c r="E3008">
        <v>5283</v>
      </c>
      <c r="F3008">
        <v>172</v>
      </c>
      <c r="G3008">
        <v>184</v>
      </c>
      <c r="H3008" t="str">
        <f t="shared" si="46"/>
        <v>Not First</v>
      </c>
    </row>
    <row r="3009" spans="1:8" hidden="1" x14ac:dyDescent="0.3">
      <c r="A3009" s="1">
        <v>43939</v>
      </c>
      <c r="B3009" t="s">
        <v>35</v>
      </c>
      <c r="C3009" t="s">
        <v>3190</v>
      </c>
      <c r="D3009">
        <v>29</v>
      </c>
      <c r="E3009">
        <v>5517</v>
      </c>
      <c r="F3009">
        <v>234</v>
      </c>
      <c r="G3009">
        <v>194</v>
      </c>
      <c r="H3009" t="str">
        <f t="shared" si="46"/>
        <v>Not First</v>
      </c>
    </row>
    <row r="3010" spans="1:8" hidden="1" x14ac:dyDescent="0.3">
      <c r="A3010" s="1">
        <v>43940</v>
      </c>
      <c r="B3010" t="s">
        <v>35</v>
      </c>
      <c r="C3010" t="s">
        <v>3191</v>
      </c>
      <c r="D3010">
        <v>29</v>
      </c>
      <c r="E3010">
        <v>5667</v>
      </c>
      <c r="F3010">
        <v>150</v>
      </c>
      <c r="G3010">
        <v>196</v>
      </c>
      <c r="H3010" t="str">
        <f t="shared" si="46"/>
        <v>Not First</v>
      </c>
    </row>
    <row r="3011" spans="1:8" hidden="1" x14ac:dyDescent="0.3">
      <c r="A3011" s="1">
        <v>43941</v>
      </c>
      <c r="B3011" t="s">
        <v>35</v>
      </c>
      <c r="C3011" t="s">
        <v>3192</v>
      </c>
      <c r="D3011">
        <v>29</v>
      </c>
      <c r="E3011">
        <v>5807</v>
      </c>
      <c r="F3011">
        <v>140</v>
      </c>
      <c r="G3011">
        <v>201</v>
      </c>
      <c r="H3011" t="str">
        <f t="shared" ref="H3011:H3074" si="47">IF(B3011&lt;&gt;B3010,"First","Not First")</f>
        <v>Not First</v>
      </c>
    </row>
    <row r="3012" spans="1:8" hidden="1" x14ac:dyDescent="0.3">
      <c r="A3012" s="1">
        <v>43942</v>
      </c>
      <c r="B3012" t="s">
        <v>35</v>
      </c>
      <c r="C3012" t="s">
        <v>3193</v>
      </c>
      <c r="D3012">
        <v>29</v>
      </c>
      <c r="E3012">
        <v>5941</v>
      </c>
      <c r="F3012">
        <v>134</v>
      </c>
      <c r="G3012">
        <v>221</v>
      </c>
      <c r="H3012" t="str">
        <f t="shared" si="47"/>
        <v>Not First</v>
      </c>
    </row>
    <row r="3013" spans="1:8" hidden="1" x14ac:dyDescent="0.3">
      <c r="A3013" s="1">
        <v>43943</v>
      </c>
      <c r="B3013" t="s">
        <v>35</v>
      </c>
      <c r="C3013" t="s">
        <v>3194</v>
      </c>
      <c r="D3013">
        <v>29</v>
      </c>
      <c r="E3013">
        <v>6137</v>
      </c>
      <c r="F3013">
        <v>196</v>
      </c>
      <c r="G3013">
        <v>236</v>
      </c>
      <c r="H3013" t="str">
        <f t="shared" si="47"/>
        <v>Not First</v>
      </c>
    </row>
    <row r="3014" spans="1:8" hidden="1" x14ac:dyDescent="0.3">
      <c r="A3014" s="1">
        <v>43944</v>
      </c>
      <c r="B3014" t="s">
        <v>35</v>
      </c>
      <c r="C3014" t="s">
        <v>3195</v>
      </c>
      <c r="D3014">
        <v>29</v>
      </c>
      <c r="E3014">
        <v>6321</v>
      </c>
      <c r="F3014">
        <v>184</v>
      </c>
      <c r="G3014">
        <v>248</v>
      </c>
      <c r="H3014" t="str">
        <f t="shared" si="47"/>
        <v>Not First</v>
      </c>
    </row>
    <row r="3015" spans="1:8" hidden="1" x14ac:dyDescent="0.3">
      <c r="A3015" s="1">
        <v>43945</v>
      </c>
      <c r="B3015" t="s">
        <v>35</v>
      </c>
      <c r="C3015" t="s">
        <v>3196</v>
      </c>
      <c r="D3015">
        <v>29</v>
      </c>
      <c r="E3015">
        <v>6625</v>
      </c>
      <c r="F3015">
        <v>304</v>
      </c>
      <c r="G3015">
        <v>267</v>
      </c>
      <c r="H3015" t="str">
        <f t="shared" si="47"/>
        <v>Not First</v>
      </c>
    </row>
    <row r="3016" spans="1:8" hidden="1" x14ac:dyDescent="0.3">
      <c r="A3016" s="1">
        <v>43946</v>
      </c>
      <c r="B3016" t="s">
        <v>35</v>
      </c>
      <c r="C3016" t="s">
        <v>3197</v>
      </c>
      <c r="D3016">
        <v>29</v>
      </c>
      <c r="E3016">
        <v>6826</v>
      </c>
      <c r="F3016">
        <v>201</v>
      </c>
      <c r="G3016">
        <v>280</v>
      </c>
      <c r="H3016" t="str">
        <f t="shared" si="47"/>
        <v>Not First</v>
      </c>
    </row>
    <row r="3017" spans="1:8" hidden="1" x14ac:dyDescent="0.3">
      <c r="A3017" s="1">
        <v>43947</v>
      </c>
      <c r="B3017" t="s">
        <v>35</v>
      </c>
      <c r="C3017" t="s">
        <v>3198</v>
      </c>
      <c r="D3017">
        <v>29</v>
      </c>
      <c r="E3017">
        <v>6997</v>
      </c>
      <c r="F3017">
        <v>171</v>
      </c>
      <c r="G3017">
        <v>282</v>
      </c>
      <c r="H3017" t="str">
        <f t="shared" si="47"/>
        <v>Not First</v>
      </c>
    </row>
    <row r="3018" spans="1:8" hidden="1" x14ac:dyDescent="0.3">
      <c r="A3018" s="1">
        <v>43948</v>
      </c>
      <c r="B3018" t="s">
        <v>35</v>
      </c>
      <c r="C3018" t="s">
        <v>3199</v>
      </c>
      <c r="D3018">
        <v>29</v>
      </c>
      <c r="E3018">
        <v>7171</v>
      </c>
      <c r="F3018">
        <v>174</v>
      </c>
      <c r="G3018">
        <v>296</v>
      </c>
      <c r="H3018" t="str">
        <f t="shared" si="47"/>
        <v>Not First</v>
      </c>
    </row>
    <row r="3019" spans="1:8" hidden="1" x14ac:dyDescent="0.3">
      <c r="A3019" s="1">
        <v>43949</v>
      </c>
      <c r="B3019" t="s">
        <v>35</v>
      </c>
      <c r="C3019" t="s">
        <v>3200</v>
      </c>
      <c r="D3019">
        <v>29</v>
      </c>
      <c r="E3019">
        <v>7306</v>
      </c>
      <c r="F3019">
        <v>135</v>
      </c>
      <c r="G3019">
        <v>324</v>
      </c>
      <c r="H3019" t="str">
        <f t="shared" si="47"/>
        <v>Not First</v>
      </c>
    </row>
    <row r="3020" spans="1:8" hidden="1" x14ac:dyDescent="0.3">
      <c r="A3020" s="1">
        <v>43950</v>
      </c>
      <c r="B3020" t="s">
        <v>35</v>
      </c>
      <c r="C3020" t="s">
        <v>3201</v>
      </c>
      <c r="D3020">
        <v>29</v>
      </c>
      <c r="E3020">
        <v>7426</v>
      </c>
      <c r="F3020">
        <v>120</v>
      </c>
      <c r="G3020">
        <v>331</v>
      </c>
      <c r="H3020" t="str">
        <f t="shared" si="47"/>
        <v>Not First</v>
      </c>
    </row>
    <row r="3021" spans="1:8" hidden="1" x14ac:dyDescent="0.3">
      <c r="A3021" s="1">
        <v>43951</v>
      </c>
      <c r="B3021" t="s">
        <v>35</v>
      </c>
      <c r="C3021" t="s">
        <v>3202</v>
      </c>
      <c r="D3021">
        <v>29</v>
      </c>
      <c r="E3021">
        <v>7563</v>
      </c>
      <c r="F3021">
        <v>137</v>
      </c>
      <c r="G3021">
        <v>341</v>
      </c>
      <c r="H3021" t="str">
        <f t="shared" si="47"/>
        <v>Not First</v>
      </c>
    </row>
    <row r="3022" spans="1:8" hidden="1" x14ac:dyDescent="0.3">
      <c r="A3022" s="1">
        <v>43952</v>
      </c>
      <c r="B3022" t="s">
        <v>35</v>
      </c>
      <c r="C3022" t="s">
        <v>3203</v>
      </c>
      <c r="D3022">
        <v>29</v>
      </c>
      <c r="E3022">
        <v>7840</v>
      </c>
      <c r="F3022">
        <v>277</v>
      </c>
      <c r="G3022">
        <v>355</v>
      </c>
      <c r="H3022" t="str">
        <f t="shared" si="47"/>
        <v>Not First</v>
      </c>
    </row>
    <row r="3023" spans="1:8" hidden="1" x14ac:dyDescent="0.3">
      <c r="A3023" s="1">
        <v>43953</v>
      </c>
      <c r="B3023" t="s">
        <v>35</v>
      </c>
      <c r="C3023" t="s">
        <v>3204</v>
      </c>
      <c r="D3023">
        <v>29</v>
      </c>
      <c r="E3023">
        <v>8154</v>
      </c>
      <c r="F3023">
        <v>314</v>
      </c>
      <c r="G3023">
        <v>373</v>
      </c>
      <c r="H3023" t="str">
        <f t="shared" si="47"/>
        <v>Not First</v>
      </c>
    </row>
    <row r="3024" spans="1:8" hidden="1" x14ac:dyDescent="0.3">
      <c r="A3024" s="1">
        <v>43954</v>
      </c>
      <c r="B3024" t="s">
        <v>35</v>
      </c>
      <c r="C3024" t="s">
        <v>150</v>
      </c>
      <c r="D3024">
        <v>29</v>
      </c>
      <c r="E3024">
        <v>8454</v>
      </c>
      <c r="F3024">
        <v>300</v>
      </c>
      <c r="G3024">
        <v>378</v>
      </c>
      <c r="H3024" t="str">
        <f t="shared" si="47"/>
        <v>Not First</v>
      </c>
    </row>
    <row r="3025" spans="1:8" hidden="1" x14ac:dyDescent="0.3">
      <c r="A3025" s="1">
        <v>43955</v>
      </c>
      <c r="B3025" t="s">
        <v>35</v>
      </c>
      <c r="C3025" t="s">
        <v>3205</v>
      </c>
      <c r="D3025">
        <v>29</v>
      </c>
      <c r="E3025">
        <v>8776</v>
      </c>
      <c r="F3025">
        <v>322</v>
      </c>
      <c r="G3025">
        <v>387</v>
      </c>
      <c r="H3025" t="str">
        <f t="shared" si="47"/>
        <v>Not First</v>
      </c>
    </row>
    <row r="3026" spans="1:8" hidden="1" x14ac:dyDescent="0.3">
      <c r="A3026" s="1">
        <v>43956</v>
      </c>
      <c r="B3026" t="s">
        <v>35</v>
      </c>
      <c r="C3026" t="s">
        <v>3206</v>
      </c>
      <c r="D3026">
        <v>29</v>
      </c>
      <c r="E3026">
        <v>8919</v>
      </c>
      <c r="F3026">
        <v>143</v>
      </c>
      <c r="G3026">
        <v>408</v>
      </c>
      <c r="H3026" t="str">
        <f t="shared" si="47"/>
        <v>Not First</v>
      </c>
    </row>
    <row r="3027" spans="1:8" hidden="1" x14ac:dyDescent="0.3">
      <c r="A3027" s="1">
        <v>43957</v>
      </c>
      <c r="B3027" t="s">
        <v>35</v>
      </c>
      <c r="C3027" t="s">
        <v>3207</v>
      </c>
      <c r="D3027">
        <v>29</v>
      </c>
      <c r="E3027">
        <v>9164</v>
      </c>
      <c r="F3027">
        <v>245</v>
      </c>
      <c r="G3027">
        <v>429</v>
      </c>
      <c r="H3027" t="str">
        <f t="shared" si="47"/>
        <v>Not First</v>
      </c>
    </row>
    <row r="3028" spans="1:8" hidden="1" x14ac:dyDescent="0.3">
      <c r="A3028" s="1">
        <v>43958</v>
      </c>
      <c r="B3028" t="s">
        <v>35</v>
      </c>
      <c r="C3028" t="s">
        <v>3208</v>
      </c>
      <c r="D3028">
        <v>29</v>
      </c>
      <c r="E3028">
        <v>9409</v>
      </c>
      <c r="F3028">
        <v>245</v>
      </c>
      <c r="G3028">
        <v>449</v>
      </c>
      <c r="H3028" t="str">
        <f t="shared" si="47"/>
        <v>Not First</v>
      </c>
    </row>
    <row r="3029" spans="1:8" hidden="1" x14ac:dyDescent="0.3">
      <c r="A3029" s="1">
        <v>43959</v>
      </c>
      <c r="B3029" t="s">
        <v>35</v>
      </c>
      <c r="C3029" t="s">
        <v>3209</v>
      </c>
      <c r="D3029">
        <v>29</v>
      </c>
      <c r="E3029">
        <v>9573</v>
      </c>
      <c r="F3029">
        <v>164</v>
      </c>
      <c r="G3029">
        <v>481</v>
      </c>
      <c r="H3029" t="str">
        <f t="shared" si="47"/>
        <v>Not First</v>
      </c>
    </row>
    <row r="3030" spans="1:8" hidden="1" x14ac:dyDescent="0.3">
      <c r="A3030" s="1">
        <v>43960</v>
      </c>
      <c r="B3030" t="s">
        <v>35</v>
      </c>
      <c r="C3030" t="s">
        <v>3210</v>
      </c>
      <c r="D3030">
        <v>29</v>
      </c>
      <c r="E3030">
        <v>9737</v>
      </c>
      <c r="F3030">
        <v>164</v>
      </c>
      <c r="G3030">
        <v>492</v>
      </c>
      <c r="H3030" t="str">
        <f t="shared" si="47"/>
        <v>Not First</v>
      </c>
    </row>
    <row r="3031" spans="1:8" hidden="1" x14ac:dyDescent="0.3">
      <c r="A3031" s="1">
        <v>43961</v>
      </c>
      <c r="B3031" t="s">
        <v>35</v>
      </c>
      <c r="C3031" t="s">
        <v>3211</v>
      </c>
      <c r="D3031">
        <v>29</v>
      </c>
      <c r="E3031">
        <v>9906</v>
      </c>
      <c r="F3031">
        <v>169</v>
      </c>
      <c r="G3031">
        <v>502</v>
      </c>
      <c r="H3031" t="str">
        <f t="shared" si="47"/>
        <v>Not First</v>
      </c>
    </row>
    <row r="3032" spans="1:8" hidden="1" x14ac:dyDescent="0.3">
      <c r="A3032" s="1">
        <v>43962</v>
      </c>
      <c r="B3032" t="s">
        <v>35</v>
      </c>
      <c r="C3032" t="s">
        <v>3212</v>
      </c>
      <c r="D3032">
        <v>29</v>
      </c>
      <c r="E3032">
        <v>10025</v>
      </c>
      <c r="F3032">
        <v>119</v>
      </c>
      <c r="G3032">
        <v>512</v>
      </c>
      <c r="H3032" t="str">
        <f t="shared" si="47"/>
        <v>Not First</v>
      </c>
    </row>
    <row r="3033" spans="1:8" hidden="1" x14ac:dyDescent="0.3">
      <c r="A3033" s="1">
        <v>43963</v>
      </c>
      <c r="B3033" t="s">
        <v>35</v>
      </c>
      <c r="C3033" t="s">
        <v>3213</v>
      </c>
      <c r="D3033">
        <v>29</v>
      </c>
      <c r="E3033">
        <v>10124</v>
      </c>
      <c r="F3033">
        <v>99</v>
      </c>
      <c r="G3033">
        <v>528</v>
      </c>
      <c r="H3033" t="str">
        <f t="shared" si="47"/>
        <v>Not First</v>
      </c>
    </row>
    <row r="3034" spans="1:8" hidden="1" x14ac:dyDescent="0.3">
      <c r="A3034" s="1">
        <v>43964</v>
      </c>
      <c r="B3034" t="s">
        <v>35</v>
      </c>
      <c r="C3034" t="s">
        <v>3214</v>
      </c>
      <c r="D3034">
        <v>29</v>
      </c>
      <c r="E3034">
        <v>10369</v>
      </c>
      <c r="F3034">
        <v>245</v>
      </c>
      <c r="G3034">
        <v>548</v>
      </c>
      <c r="H3034" t="str">
        <f t="shared" si="47"/>
        <v>Not First</v>
      </c>
    </row>
    <row r="3035" spans="1:8" hidden="1" x14ac:dyDescent="0.3">
      <c r="A3035" s="1">
        <v>43965</v>
      </c>
      <c r="B3035" t="s">
        <v>35</v>
      </c>
      <c r="C3035" t="s">
        <v>3215</v>
      </c>
      <c r="D3035">
        <v>29</v>
      </c>
      <c r="E3035">
        <v>10490</v>
      </c>
      <c r="F3035">
        <v>121</v>
      </c>
      <c r="G3035">
        <v>564</v>
      </c>
      <c r="H3035" t="str">
        <f t="shared" si="47"/>
        <v>Not First</v>
      </c>
    </row>
    <row r="3036" spans="1:8" hidden="1" x14ac:dyDescent="0.3">
      <c r="A3036" s="1">
        <v>43966</v>
      </c>
      <c r="B3036" t="s">
        <v>35</v>
      </c>
      <c r="C3036" t="s">
        <v>3216</v>
      </c>
      <c r="D3036">
        <v>29</v>
      </c>
      <c r="E3036">
        <v>10567</v>
      </c>
      <c r="F3036">
        <v>77</v>
      </c>
      <c r="G3036">
        <v>579</v>
      </c>
      <c r="H3036" t="str">
        <f t="shared" si="47"/>
        <v>Not First</v>
      </c>
    </row>
    <row r="3037" spans="1:8" hidden="1" x14ac:dyDescent="0.3">
      <c r="A3037" s="1">
        <v>43967</v>
      </c>
      <c r="B3037" t="s">
        <v>35</v>
      </c>
      <c r="C3037" t="s">
        <v>3217</v>
      </c>
      <c r="D3037">
        <v>29</v>
      </c>
      <c r="E3037">
        <v>10794</v>
      </c>
      <c r="F3037">
        <v>227</v>
      </c>
      <c r="G3037">
        <v>593</v>
      </c>
      <c r="H3037" t="str">
        <f t="shared" si="47"/>
        <v>Not First</v>
      </c>
    </row>
    <row r="3038" spans="1:8" hidden="1" x14ac:dyDescent="0.3">
      <c r="A3038" s="1">
        <v>43968</v>
      </c>
      <c r="B3038" t="s">
        <v>35</v>
      </c>
      <c r="C3038" t="s">
        <v>3218</v>
      </c>
      <c r="D3038">
        <v>29</v>
      </c>
      <c r="E3038">
        <v>11069</v>
      </c>
      <c r="F3038">
        <v>275</v>
      </c>
      <c r="G3038">
        <v>601</v>
      </c>
      <c r="H3038" t="str">
        <f t="shared" si="47"/>
        <v>Not First</v>
      </c>
    </row>
    <row r="3039" spans="1:8" hidden="1" x14ac:dyDescent="0.3">
      <c r="A3039" s="1">
        <v>43969</v>
      </c>
      <c r="B3039" t="s">
        <v>35</v>
      </c>
      <c r="C3039" t="s">
        <v>3219</v>
      </c>
      <c r="D3039">
        <v>29</v>
      </c>
      <c r="E3039">
        <v>11225</v>
      </c>
      <c r="F3039">
        <v>156</v>
      </c>
      <c r="G3039">
        <v>609</v>
      </c>
      <c r="H3039" t="str">
        <f t="shared" si="47"/>
        <v>Not First</v>
      </c>
    </row>
    <row r="3040" spans="1:8" hidden="1" x14ac:dyDescent="0.3">
      <c r="A3040" s="1">
        <v>43970</v>
      </c>
      <c r="B3040" t="s">
        <v>35</v>
      </c>
      <c r="C3040" t="s">
        <v>3220</v>
      </c>
      <c r="D3040">
        <v>29</v>
      </c>
      <c r="E3040">
        <v>11369</v>
      </c>
      <c r="F3040">
        <v>144</v>
      </c>
      <c r="G3040">
        <v>631</v>
      </c>
      <c r="H3040" t="str">
        <f t="shared" si="47"/>
        <v>Not First</v>
      </c>
    </row>
    <row r="3041" spans="1:8" hidden="1" x14ac:dyDescent="0.3">
      <c r="A3041" s="1">
        <v>43971</v>
      </c>
      <c r="B3041" t="s">
        <v>35</v>
      </c>
      <c r="C3041" t="s">
        <v>3221</v>
      </c>
      <c r="D3041">
        <v>29</v>
      </c>
      <c r="E3041">
        <v>11510</v>
      </c>
      <c r="F3041">
        <v>141</v>
      </c>
      <c r="G3041">
        <v>643</v>
      </c>
      <c r="H3041" t="str">
        <f t="shared" si="47"/>
        <v>Not First</v>
      </c>
    </row>
    <row r="3042" spans="1:8" hidden="1" x14ac:dyDescent="0.3">
      <c r="A3042" s="1">
        <v>43972</v>
      </c>
      <c r="B3042" t="s">
        <v>35</v>
      </c>
      <c r="C3042" t="s">
        <v>3222</v>
      </c>
      <c r="D3042">
        <v>29</v>
      </c>
      <c r="E3042">
        <v>11657</v>
      </c>
      <c r="F3042">
        <v>147</v>
      </c>
      <c r="G3042">
        <v>670</v>
      </c>
      <c r="H3042" t="str">
        <f t="shared" si="47"/>
        <v>Not First</v>
      </c>
    </row>
    <row r="3043" spans="1:8" hidden="1" x14ac:dyDescent="0.3">
      <c r="A3043" s="1">
        <v>43973</v>
      </c>
      <c r="B3043" t="s">
        <v>35</v>
      </c>
      <c r="C3043" t="s">
        <v>3223</v>
      </c>
      <c r="D3043">
        <v>29</v>
      </c>
      <c r="E3043">
        <v>11797</v>
      </c>
      <c r="F3043">
        <v>140</v>
      </c>
      <c r="G3043">
        <v>680</v>
      </c>
      <c r="H3043" t="str">
        <f t="shared" si="47"/>
        <v>Not First</v>
      </c>
    </row>
    <row r="3044" spans="1:8" hidden="1" x14ac:dyDescent="0.3">
      <c r="A3044" s="1">
        <v>43974</v>
      </c>
      <c r="B3044" t="s">
        <v>35</v>
      </c>
      <c r="C3044" t="s">
        <v>3224</v>
      </c>
      <c r="D3044">
        <v>29</v>
      </c>
      <c r="E3044">
        <v>11922</v>
      </c>
      <c r="F3044">
        <v>125</v>
      </c>
      <c r="G3044">
        <v>685</v>
      </c>
      <c r="H3044" t="str">
        <f t="shared" si="47"/>
        <v>Not First</v>
      </c>
    </row>
    <row r="3045" spans="1:8" hidden="1" x14ac:dyDescent="0.3">
      <c r="A3045" s="1">
        <v>43975</v>
      </c>
      <c r="B3045" t="s">
        <v>35</v>
      </c>
      <c r="C3045" t="s">
        <v>3225</v>
      </c>
      <c r="D3045">
        <v>29</v>
      </c>
      <c r="E3045">
        <v>12114</v>
      </c>
      <c r="F3045">
        <v>192</v>
      </c>
      <c r="G3045">
        <v>689</v>
      </c>
      <c r="H3045" t="str">
        <f t="shared" si="47"/>
        <v>Not First</v>
      </c>
    </row>
    <row r="3046" spans="1:8" hidden="1" x14ac:dyDescent="0.3">
      <c r="A3046" s="1">
        <v>43976</v>
      </c>
      <c r="B3046" t="s">
        <v>35</v>
      </c>
      <c r="C3046" t="s">
        <v>3226</v>
      </c>
      <c r="D3046">
        <v>29</v>
      </c>
      <c r="E3046">
        <v>12296</v>
      </c>
      <c r="F3046">
        <v>182</v>
      </c>
      <c r="G3046">
        <v>694</v>
      </c>
      <c r="H3046" t="str">
        <f t="shared" si="47"/>
        <v>Not First</v>
      </c>
    </row>
    <row r="3047" spans="1:8" hidden="1" x14ac:dyDescent="0.3">
      <c r="A3047" s="1">
        <v>43977</v>
      </c>
      <c r="B3047" t="s">
        <v>35</v>
      </c>
      <c r="C3047" t="s">
        <v>3227</v>
      </c>
      <c r="D3047">
        <v>29</v>
      </c>
      <c r="E3047">
        <v>12437</v>
      </c>
      <c r="F3047">
        <v>141</v>
      </c>
      <c r="G3047">
        <v>698</v>
      </c>
      <c r="H3047" t="str">
        <f t="shared" si="47"/>
        <v>Not First</v>
      </c>
    </row>
    <row r="3048" spans="1:8" hidden="1" x14ac:dyDescent="0.3">
      <c r="A3048" s="1">
        <v>43978</v>
      </c>
      <c r="B3048" t="s">
        <v>35</v>
      </c>
      <c r="C3048" t="s">
        <v>3228</v>
      </c>
      <c r="D3048">
        <v>29</v>
      </c>
      <c r="E3048">
        <v>12624</v>
      </c>
      <c r="F3048">
        <v>187</v>
      </c>
      <c r="G3048">
        <v>705</v>
      </c>
      <c r="H3048" t="str">
        <f t="shared" si="47"/>
        <v>Not First</v>
      </c>
    </row>
    <row r="3049" spans="1:8" hidden="1" x14ac:dyDescent="0.3">
      <c r="A3049" s="1">
        <v>43979</v>
      </c>
      <c r="B3049" t="s">
        <v>35</v>
      </c>
      <c r="C3049" t="s">
        <v>3229</v>
      </c>
      <c r="D3049">
        <v>29</v>
      </c>
      <c r="E3049">
        <v>12815</v>
      </c>
      <c r="F3049">
        <v>191</v>
      </c>
      <c r="G3049">
        <v>715</v>
      </c>
      <c r="H3049" t="str">
        <f t="shared" si="47"/>
        <v>Not First</v>
      </c>
    </row>
    <row r="3050" spans="1:8" hidden="1" x14ac:dyDescent="0.3">
      <c r="A3050" s="1">
        <v>43980</v>
      </c>
      <c r="B3050" t="s">
        <v>35</v>
      </c>
      <c r="C3050" t="s">
        <v>3230</v>
      </c>
      <c r="D3050">
        <v>29</v>
      </c>
      <c r="E3050">
        <v>12949</v>
      </c>
      <c r="F3050">
        <v>134</v>
      </c>
      <c r="G3050">
        <v>740</v>
      </c>
      <c r="H3050" t="str">
        <f t="shared" si="47"/>
        <v>Not First</v>
      </c>
    </row>
    <row r="3051" spans="1:8" hidden="1" x14ac:dyDescent="0.3">
      <c r="A3051" s="1">
        <v>43981</v>
      </c>
      <c r="B3051" t="s">
        <v>35</v>
      </c>
      <c r="C3051" t="s">
        <v>3231</v>
      </c>
      <c r="D3051">
        <v>29</v>
      </c>
      <c r="E3051">
        <v>13118</v>
      </c>
      <c r="F3051">
        <v>169</v>
      </c>
      <c r="G3051">
        <v>782</v>
      </c>
      <c r="H3051" t="str">
        <f t="shared" si="47"/>
        <v>Not First</v>
      </c>
    </row>
    <row r="3052" spans="1:8" hidden="1" x14ac:dyDescent="0.3">
      <c r="A3052" s="1">
        <v>43982</v>
      </c>
      <c r="B3052" t="s">
        <v>35</v>
      </c>
      <c r="C3052" t="s">
        <v>3232</v>
      </c>
      <c r="D3052">
        <v>29</v>
      </c>
      <c r="E3052">
        <v>13297</v>
      </c>
      <c r="F3052">
        <v>179</v>
      </c>
      <c r="G3052">
        <v>784</v>
      </c>
      <c r="H3052" t="str">
        <f t="shared" si="47"/>
        <v>Not First</v>
      </c>
    </row>
    <row r="3053" spans="1:8" hidden="1" x14ac:dyDescent="0.3">
      <c r="A3053" s="1">
        <v>43983</v>
      </c>
      <c r="B3053" t="s">
        <v>35</v>
      </c>
      <c r="C3053" t="s">
        <v>3233</v>
      </c>
      <c r="D3053">
        <v>29</v>
      </c>
      <c r="E3053">
        <v>13523</v>
      </c>
      <c r="F3053">
        <v>226</v>
      </c>
      <c r="G3053">
        <v>786</v>
      </c>
      <c r="H3053" t="str">
        <f t="shared" si="47"/>
        <v>Not First</v>
      </c>
    </row>
    <row r="3054" spans="1:8" hidden="1" x14ac:dyDescent="0.3">
      <c r="A3054" s="1">
        <v>43984</v>
      </c>
      <c r="B3054" t="s">
        <v>35</v>
      </c>
      <c r="C3054" t="s">
        <v>3234</v>
      </c>
      <c r="D3054">
        <v>29</v>
      </c>
      <c r="E3054">
        <v>13822</v>
      </c>
      <c r="F3054">
        <v>299</v>
      </c>
      <c r="G3054">
        <v>797</v>
      </c>
      <c r="H3054" t="str">
        <f t="shared" si="47"/>
        <v>Not First</v>
      </c>
    </row>
    <row r="3055" spans="1:8" hidden="1" x14ac:dyDescent="0.3">
      <c r="A3055" s="1">
        <v>43985</v>
      </c>
      <c r="B3055" t="s">
        <v>35</v>
      </c>
      <c r="C3055" t="s">
        <v>3235</v>
      </c>
      <c r="D3055">
        <v>29</v>
      </c>
      <c r="E3055">
        <v>14020</v>
      </c>
      <c r="F3055">
        <v>198</v>
      </c>
      <c r="G3055">
        <v>801</v>
      </c>
      <c r="H3055" t="str">
        <f t="shared" si="47"/>
        <v>Not First</v>
      </c>
    </row>
    <row r="3056" spans="1:8" hidden="1" x14ac:dyDescent="0.3">
      <c r="A3056" s="1">
        <v>43986</v>
      </c>
      <c r="B3056" t="s">
        <v>35</v>
      </c>
      <c r="C3056" t="s">
        <v>3236</v>
      </c>
      <c r="D3056">
        <v>29</v>
      </c>
      <c r="E3056">
        <v>14286</v>
      </c>
      <c r="F3056">
        <v>266</v>
      </c>
      <c r="G3056">
        <v>806</v>
      </c>
      <c r="H3056" t="str">
        <f t="shared" si="47"/>
        <v>Not First</v>
      </c>
    </row>
    <row r="3057" spans="1:8" hidden="1" x14ac:dyDescent="0.3">
      <c r="A3057" s="1">
        <v>43987</v>
      </c>
      <c r="B3057" t="s">
        <v>35</v>
      </c>
      <c r="C3057" t="s">
        <v>3237</v>
      </c>
      <c r="D3057">
        <v>29</v>
      </c>
      <c r="E3057">
        <v>14515</v>
      </c>
      <c r="F3057">
        <v>229</v>
      </c>
      <c r="G3057">
        <v>816</v>
      </c>
      <c r="H3057" t="str">
        <f t="shared" si="47"/>
        <v>Not First</v>
      </c>
    </row>
    <row r="3058" spans="1:8" hidden="1" x14ac:dyDescent="0.3">
      <c r="A3058" s="1">
        <v>43988</v>
      </c>
      <c r="B3058" t="s">
        <v>35</v>
      </c>
      <c r="C3058" t="s">
        <v>3238</v>
      </c>
      <c r="D3058">
        <v>29</v>
      </c>
      <c r="E3058">
        <v>14659</v>
      </c>
      <c r="F3058">
        <v>144</v>
      </c>
      <c r="G3058">
        <v>823</v>
      </c>
      <c r="H3058" t="str">
        <f t="shared" si="47"/>
        <v>Not First</v>
      </c>
    </row>
    <row r="3059" spans="1:8" hidden="1" x14ac:dyDescent="0.3">
      <c r="A3059" s="1">
        <v>43989</v>
      </c>
      <c r="B3059" t="s">
        <v>35</v>
      </c>
      <c r="C3059" t="s">
        <v>3239</v>
      </c>
      <c r="D3059">
        <v>29</v>
      </c>
      <c r="E3059">
        <v>14985</v>
      </c>
      <c r="F3059">
        <v>326</v>
      </c>
      <c r="G3059">
        <v>823</v>
      </c>
      <c r="H3059" t="str">
        <f t="shared" si="47"/>
        <v>Not First</v>
      </c>
    </row>
    <row r="3060" spans="1:8" hidden="1" x14ac:dyDescent="0.3">
      <c r="A3060" s="1">
        <v>43990</v>
      </c>
      <c r="B3060" t="s">
        <v>35</v>
      </c>
      <c r="C3060" t="s">
        <v>3240</v>
      </c>
      <c r="D3060">
        <v>29</v>
      </c>
      <c r="E3060">
        <v>15159</v>
      </c>
      <c r="F3060">
        <v>174</v>
      </c>
      <c r="G3060">
        <v>832</v>
      </c>
      <c r="H3060" t="str">
        <f t="shared" si="47"/>
        <v>Not First</v>
      </c>
    </row>
    <row r="3061" spans="1:8" hidden="1" x14ac:dyDescent="0.3">
      <c r="A3061" s="1">
        <v>43991</v>
      </c>
      <c r="B3061" t="s">
        <v>35</v>
      </c>
      <c r="C3061" t="s">
        <v>3241</v>
      </c>
      <c r="D3061">
        <v>29</v>
      </c>
      <c r="E3061">
        <v>15396</v>
      </c>
      <c r="F3061">
        <v>237</v>
      </c>
      <c r="G3061">
        <v>854</v>
      </c>
      <c r="H3061" t="str">
        <f t="shared" si="47"/>
        <v>Not First</v>
      </c>
    </row>
    <row r="3062" spans="1:8" hidden="1" x14ac:dyDescent="0.3">
      <c r="A3062" s="1">
        <v>43992</v>
      </c>
      <c r="B3062" t="s">
        <v>35</v>
      </c>
      <c r="C3062" t="s">
        <v>3242</v>
      </c>
      <c r="D3062">
        <v>29</v>
      </c>
      <c r="E3062">
        <v>15662</v>
      </c>
      <c r="F3062">
        <v>266</v>
      </c>
      <c r="G3062">
        <v>861</v>
      </c>
      <c r="H3062" t="str">
        <f t="shared" si="47"/>
        <v>Not First</v>
      </c>
    </row>
    <row r="3063" spans="1:8" hidden="1" x14ac:dyDescent="0.3">
      <c r="A3063" s="1">
        <v>43993</v>
      </c>
      <c r="B3063" t="s">
        <v>35</v>
      </c>
      <c r="C3063" t="s">
        <v>3243</v>
      </c>
      <c r="D3063">
        <v>29</v>
      </c>
      <c r="E3063">
        <v>15924</v>
      </c>
      <c r="F3063">
        <v>262</v>
      </c>
      <c r="G3063">
        <v>873</v>
      </c>
      <c r="H3063" t="str">
        <f t="shared" si="47"/>
        <v>Not First</v>
      </c>
    </row>
    <row r="3064" spans="1:8" hidden="1" x14ac:dyDescent="0.3">
      <c r="A3064" s="1">
        <v>43994</v>
      </c>
      <c r="B3064" t="s">
        <v>35</v>
      </c>
      <c r="C3064" t="s">
        <v>3244</v>
      </c>
      <c r="D3064">
        <v>29</v>
      </c>
      <c r="E3064">
        <v>16111</v>
      </c>
      <c r="F3064">
        <v>187</v>
      </c>
      <c r="G3064">
        <v>884</v>
      </c>
      <c r="H3064" t="str">
        <f t="shared" si="47"/>
        <v>Not First</v>
      </c>
    </row>
    <row r="3065" spans="1:8" hidden="1" x14ac:dyDescent="0.3">
      <c r="A3065" s="1">
        <v>43995</v>
      </c>
      <c r="B3065" t="s">
        <v>35</v>
      </c>
      <c r="C3065" t="s">
        <v>3245</v>
      </c>
      <c r="D3065">
        <v>29</v>
      </c>
      <c r="E3065">
        <v>16327</v>
      </c>
      <c r="F3065">
        <v>216</v>
      </c>
      <c r="G3065">
        <v>890</v>
      </c>
      <c r="H3065" t="str">
        <f t="shared" si="47"/>
        <v>Not First</v>
      </c>
    </row>
    <row r="3066" spans="1:8" hidden="1" x14ac:dyDescent="0.3">
      <c r="A3066" s="1">
        <v>43996</v>
      </c>
      <c r="B3066" t="s">
        <v>35</v>
      </c>
      <c r="C3066" t="s">
        <v>3246</v>
      </c>
      <c r="D3066">
        <v>29</v>
      </c>
      <c r="E3066">
        <v>16384</v>
      </c>
      <c r="F3066">
        <v>57</v>
      </c>
      <c r="G3066">
        <v>890</v>
      </c>
      <c r="H3066" t="str">
        <f t="shared" si="47"/>
        <v>Not First</v>
      </c>
    </row>
    <row r="3067" spans="1:8" hidden="1" x14ac:dyDescent="0.3">
      <c r="A3067" s="1">
        <v>43997</v>
      </c>
      <c r="B3067" t="s">
        <v>35</v>
      </c>
      <c r="C3067" t="s">
        <v>3247</v>
      </c>
      <c r="D3067">
        <v>29</v>
      </c>
      <c r="E3067">
        <v>16712</v>
      </c>
      <c r="F3067">
        <v>328</v>
      </c>
      <c r="G3067">
        <v>895</v>
      </c>
      <c r="H3067" t="str">
        <f t="shared" si="47"/>
        <v>Not First</v>
      </c>
    </row>
    <row r="3068" spans="1:8" hidden="1" x14ac:dyDescent="0.3">
      <c r="A3068" s="1">
        <v>43998</v>
      </c>
      <c r="B3068" t="s">
        <v>35</v>
      </c>
      <c r="C3068" t="s">
        <v>3248</v>
      </c>
      <c r="D3068">
        <v>29</v>
      </c>
      <c r="E3068">
        <v>16930</v>
      </c>
      <c r="F3068">
        <v>218</v>
      </c>
      <c r="G3068">
        <v>903</v>
      </c>
      <c r="H3068" t="str">
        <f t="shared" si="47"/>
        <v>Not First</v>
      </c>
    </row>
    <row r="3069" spans="1:8" hidden="1" x14ac:dyDescent="0.3">
      <c r="A3069" s="1">
        <v>43999</v>
      </c>
      <c r="B3069" t="s">
        <v>35</v>
      </c>
      <c r="C3069" t="s">
        <v>3249</v>
      </c>
      <c r="D3069">
        <v>29</v>
      </c>
      <c r="E3069">
        <v>17151</v>
      </c>
      <c r="F3069">
        <v>221</v>
      </c>
      <c r="G3069">
        <v>924</v>
      </c>
      <c r="H3069" t="str">
        <f t="shared" si="47"/>
        <v>Not First</v>
      </c>
    </row>
    <row r="3070" spans="1:8" hidden="1" x14ac:dyDescent="0.3">
      <c r="A3070" s="1">
        <v>44000</v>
      </c>
      <c r="B3070" t="s">
        <v>35</v>
      </c>
      <c r="C3070" t="s">
        <v>3250</v>
      </c>
      <c r="D3070">
        <v>29</v>
      </c>
      <c r="E3070">
        <v>17488</v>
      </c>
      <c r="F3070">
        <v>337</v>
      </c>
      <c r="G3070">
        <v>963</v>
      </c>
      <c r="H3070" t="str">
        <f t="shared" si="47"/>
        <v>Not First</v>
      </c>
    </row>
    <row r="3071" spans="1:8" hidden="1" x14ac:dyDescent="0.3">
      <c r="A3071" s="1">
        <v>44001</v>
      </c>
      <c r="B3071" t="s">
        <v>35</v>
      </c>
      <c r="C3071" t="s">
        <v>3251</v>
      </c>
      <c r="D3071">
        <v>29</v>
      </c>
      <c r="E3071">
        <v>17780</v>
      </c>
      <c r="F3071">
        <v>292</v>
      </c>
      <c r="G3071">
        <v>973</v>
      </c>
      <c r="H3071" t="str">
        <f t="shared" si="47"/>
        <v>Not First</v>
      </c>
    </row>
    <row r="3072" spans="1:8" hidden="1" x14ac:dyDescent="0.3">
      <c r="A3072" s="1">
        <v>44002</v>
      </c>
      <c r="B3072" t="s">
        <v>35</v>
      </c>
      <c r="C3072" t="s">
        <v>3252</v>
      </c>
      <c r="D3072">
        <v>29</v>
      </c>
      <c r="E3072">
        <v>18155</v>
      </c>
      <c r="F3072">
        <v>375</v>
      </c>
      <c r="G3072">
        <v>975</v>
      </c>
      <c r="H3072" t="str">
        <f t="shared" si="47"/>
        <v>Not First</v>
      </c>
    </row>
    <row r="3073" spans="1:8" hidden="1" x14ac:dyDescent="0.3">
      <c r="A3073" s="1">
        <v>44003</v>
      </c>
      <c r="B3073" t="s">
        <v>35</v>
      </c>
      <c r="C3073" t="s">
        <v>3253</v>
      </c>
      <c r="D3073">
        <v>29</v>
      </c>
      <c r="E3073">
        <v>18552</v>
      </c>
      <c r="F3073">
        <v>397</v>
      </c>
      <c r="G3073">
        <v>975</v>
      </c>
      <c r="H3073" t="str">
        <f t="shared" si="47"/>
        <v>Not First</v>
      </c>
    </row>
    <row r="3074" spans="1:8" hidden="1" x14ac:dyDescent="0.3">
      <c r="A3074" s="1">
        <v>44004</v>
      </c>
      <c r="B3074" t="s">
        <v>35</v>
      </c>
      <c r="C3074" t="s">
        <v>3254</v>
      </c>
      <c r="D3074">
        <v>29</v>
      </c>
      <c r="E3074">
        <v>18733</v>
      </c>
      <c r="F3074">
        <v>181</v>
      </c>
      <c r="G3074">
        <v>980</v>
      </c>
      <c r="H3074" t="str">
        <f t="shared" si="47"/>
        <v>Not First</v>
      </c>
    </row>
    <row r="3075" spans="1:8" hidden="1" x14ac:dyDescent="0.3">
      <c r="A3075" s="1">
        <v>44005</v>
      </c>
      <c r="B3075" t="s">
        <v>35</v>
      </c>
      <c r="C3075" t="s">
        <v>151</v>
      </c>
      <c r="D3075">
        <v>29</v>
      </c>
      <c r="E3075">
        <v>19148</v>
      </c>
      <c r="F3075">
        <v>415</v>
      </c>
      <c r="G3075">
        <v>993</v>
      </c>
      <c r="H3075" t="str">
        <f t="shared" ref="H3075:H3138" si="48">IF(B3075&lt;&gt;B3074,"First","Not First")</f>
        <v>Not First</v>
      </c>
    </row>
    <row r="3076" spans="1:8" x14ac:dyDescent="0.3">
      <c r="A3076" s="1">
        <v>43903</v>
      </c>
      <c r="B3076" t="s">
        <v>54</v>
      </c>
      <c r="C3076" t="s">
        <v>3255</v>
      </c>
      <c r="D3076">
        <v>30</v>
      </c>
      <c r="E3076">
        <v>4</v>
      </c>
      <c r="F3076">
        <v>4</v>
      </c>
      <c r="G3076">
        <v>0</v>
      </c>
      <c r="H3076" t="str">
        <f t="shared" si="48"/>
        <v>First</v>
      </c>
    </row>
    <row r="3077" spans="1:8" hidden="1" x14ac:dyDescent="0.3">
      <c r="A3077" s="1">
        <v>43904</v>
      </c>
      <c r="B3077" t="s">
        <v>54</v>
      </c>
      <c r="C3077" t="s">
        <v>3256</v>
      </c>
      <c r="D3077">
        <v>30</v>
      </c>
      <c r="E3077">
        <v>6</v>
      </c>
      <c r="F3077">
        <v>2</v>
      </c>
      <c r="G3077">
        <v>0</v>
      </c>
      <c r="H3077" t="str">
        <f t="shared" si="48"/>
        <v>Not First</v>
      </c>
    </row>
    <row r="3078" spans="1:8" hidden="1" x14ac:dyDescent="0.3">
      <c r="A3078" s="1">
        <v>43905</v>
      </c>
      <c r="B3078" t="s">
        <v>54</v>
      </c>
      <c r="C3078" t="s">
        <v>3257</v>
      </c>
      <c r="D3078">
        <v>30</v>
      </c>
      <c r="E3078">
        <v>6</v>
      </c>
      <c r="F3078">
        <v>0</v>
      </c>
      <c r="G3078">
        <v>0</v>
      </c>
      <c r="H3078" t="str">
        <f t="shared" si="48"/>
        <v>Not First</v>
      </c>
    </row>
    <row r="3079" spans="1:8" hidden="1" x14ac:dyDescent="0.3">
      <c r="A3079" s="1">
        <v>43906</v>
      </c>
      <c r="B3079" t="s">
        <v>54</v>
      </c>
      <c r="C3079" t="s">
        <v>3258</v>
      </c>
      <c r="D3079">
        <v>30</v>
      </c>
      <c r="E3079">
        <v>8</v>
      </c>
      <c r="F3079">
        <v>2</v>
      </c>
      <c r="G3079">
        <v>0</v>
      </c>
      <c r="H3079" t="str">
        <f t="shared" si="48"/>
        <v>Not First</v>
      </c>
    </row>
    <row r="3080" spans="1:8" hidden="1" x14ac:dyDescent="0.3">
      <c r="A3080" s="1">
        <v>43907</v>
      </c>
      <c r="B3080" t="s">
        <v>54</v>
      </c>
      <c r="C3080" t="s">
        <v>3259</v>
      </c>
      <c r="D3080">
        <v>30</v>
      </c>
      <c r="E3080">
        <v>8</v>
      </c>
      <c r="F3080">
        <v>0</v>
      </c>
      <c r="G3080">
        <v>0</v>
      </c>
      <c r="H3080" t="str">
        <f t="shared" si="48"/>
        <v>Not First</v>
      </c>
    </row>
    <row r="3081" spans="1:8" hidden="1" x14ac:dyDescent="0.3">
      <c r="A3081" s="1">
        <v>43908</v>
      </c>
      <c r="B3081" t="s">
        <v>54</v>
      </c>
      <c r="C3081" t="s">
        <v>3260</v>
      </c>
      <c r="D3081">
        <v>30</v>
      </c>
      <c r="E3081">
        <v>12</v>
      </c>
      <c r="F3081">
        <v>4</v>
      </c>
      <c r="G3081">
        <v>0</v>
      </c>
      <c r="H3081" t="str">
        <f t="shared" si="48"/>
        <v>Not First</v>
      </c>
    </row>
    <row r="3082" spans="1:8" hidden="1" x14ac:dyDescent="0.3">
      <c r="A3082" s="1">
        <v>43909</v>
      </c>
      <c r="B3082" t="s">
        <v>54</v>
      </c>
      <c r="C3082" t="s">
        <v>3261</v>
      </c>
      <c r="D3082">
        <v>30</v>
      </c>
      <c r="E3082">
        <v>19</v>
      </c>
      <c r="F3082">
        <v>7</v>
      </c>
      <c r="G3082">
        <v>0</v>
      </c>
      <c r="H3082" t="str">
        <f t="shared" si="48"/>
        <v>Not First</v>
      </c>
    </row>
    <row r="3083" spans="1:8" hidden="1" x14ac:dyDescent="0.3">
      <c r="A3083" s="1">
        <v>43910</v>
      </c>
      <c r="B3083" t="s">
        <v>54</v>
      </c>
      <c r="C3083" t="s">
        <v>3262</v>
      </c>
      <c r="D3083">
        <v>30</v>
      </c>
      <c r="E3083">
        <v>19</v>
      </c>
      <c r="F3083">
        <v>0</v>
      </c>
      <c r="G3083">
        <v>0</v>
      </c>
      <c r="H3083" t="str">
        <f t="shared" si="48"/>
        <v>Not First</v>
      </c>
    </row>
    <row r="3084" spans="1:8" hidden="1" x14ac:dyDescent="0.3">
      <c r="A3084" s="1">
        <v>43911</v>
      </c>
      <c r="B3084" t="s">
        <v>54</v>
      </c>
      <c r="C3084" t="s">
        <v>3263</v>
      </c>
      <c r="D3084">
        <v>30</v>
      </c>
      <c r="E3084">
        <v>29</v>
      </c>
      <c r="F3084">
        <v>10</v>
      </c>
      <c r="G3084">
        <v>0</v>
      </c>
      <c r="H3084" t="str">
        <f t="shared" si="48"/>
        <v>Not First</v>
      </c>
    </row>
    <row r="3085" spans="1:8" hidden="1" x14ac:dyDescent="0.3">
      <c r="A3085" s="1">
        <v>43912</v>
      </c>
      <c r="B3085" t="s">
        <v>54</v>
      </c>
      <c r="C3085" t="s">
        <v>3264</v>
      </c>
      <c r="D3085">
        <v>30</v>
      </c>
      <c r="E3085">
        <v>34</v>
      </c>
      <c r="F3085">
        <v>5</v>
      </c>
      <c r="G3085">
        <v>0</v>
      </c>
      <c r="H3085" t="str">
        <f t="shared" si="48"/>
        <v>Not First</v>
      </c>
    </row>
    <row r="3086" spans="1:8" hidden="1" x14ac:dyDescent="0.3">
      <c r="A3086" s="1">
        <v>43913</v>
      </c>
      <c r="B3086" t="s">
        <v>54</v>
      </c>
      <c r="C3086" t="s">
        <v>3265</v>
      </c>
      <c r="D3086">
        <v>30</v>
      </c>
      <c r="E3086">
        <v>45</v>
      </c>
      <c r="F3086">
        <v>11</v>
      </c>
      <c r="G3086">
        <v>0</v>
      </c>
      <c r="H3086" t="str">
        <f t="shared" si="48"/>
        <v>Not First</v>
      </c>
    </row>
    <row r="3087" spans="1:8" hidden="1" x14ac:dyDescent="0.3">
      <c r="A3087" s="1">
        <v>43914</v>
      </c>
      <c r="B3087" t="s">
        <v>54</v>
      </c>
      <c r="C3087" t="s">
        <v>3266</v>
      </c>
      <c r="D3087">
        <v>30</v>
      </c>
      <c r="E3087">
        <v>51</v>
      </c>
      <c r="F3087">
        <v>6</v>
      </c>
      <c r="G3087">
        <v>0</v>
      </c>
      <c r="H3087" t="str">
        <f t="shared" si="48"/>
        <v>Not First</v>
      </c>
    </row>
    <row r="3088" spans="1:8" hidden="1" x14ac:dyDescent="0.3">
      <c r="A3088" s="1">
        <v>43915</v>
      </c>
      <c r="B3088" t="s">
        <v>54</v>
      </c>
      <c r="C3088" t="s">
        <v>3267</v>
      </c>
      <c r="D3088">
        <v>30</v>
      </c>
      <c r="E3088">
        <v>65</v>
      </c>
      <c r="F3088">
        <v>14</v>
      </c>
      <c r="G3088">
        <v>0</v>
      </c>
      <c r="H3088" t="str">
        <f t="shared" si="48"/>
        <v>Not First</v>
      </c>
    </row>
    <row r="3089" spans="1:8" hidden="1" x14ac:dyDescent="0.3">
      <c r="A3089" s="1">
        <v>43916</v>
      </c>
      <c r="B3089" t="s">
        <v>54</v>
      </c>
      <c r="C3089" t="s">
        <v>3268</v>
      </c>
      <c r="D3089">
        <v>30</v>
      </c>
      <c r="E3089">
        <v>90</v>
      </c>
      <c r="F3089">
        <v>25</v>
      </c>
      <c r="G3089">
        <v>0</v>
      </c>
      <c r="H3089" t="str">
        <f t="shared" si="48"/>
        <v>Not First</v>
      </c>
    </row>
    <row r="3090" spans="1:8" hidden="1" x14ac:dyDescent="0.3">
      <c r="A3090" s="1">
        <v>43917</v>
      </c>
      <c r="B3090" t="s">
        <v>54</v>
      </c>
      <c r="C3090" t="s">
        <v>3269</v>
      </c>
      <c r="D3090">
        <v>30</v>
      </c>
      <c r="E3090">
        <v>121</v>
      </c>
      <c r="F3090">
        <v>31</v>
      </c>
      <c r="G3090">
        <v>1</v>
      </c>
      <c r="H3090" t="str">
        <f t="shared" si="48"/>
        <v>Not First</v>
      </c>
    </row>
    <row r="3091" spans="1:8" hidden="1" x14ac:dyDescent="0.3">
      <c r="A3091" s="1">
        <v>43918</v>
      </c>
      <c r="B3091" t="s">
        <v>54</v>
      </c>
      <c r="C3091" t="s">
        <v>3270</v>
      </c>
      <c r="D3091">
        <v>30</v>
      </c>
      <c r="E3091">
        <v>147</v>
      </c>
      <c r="F3091">
        <v>26</v>
      </c>
      <c r="G3091">
        <v>1</v>
      </c>
      <c r="H3091" t="str">
        <f t="shared" si="48"/>
        <v>Not First</v>
      </c>
    </row>
    <row r="3092" spans="1:8" hidden="1" x14ac:dyDescent="0.3">
      <c r="A3092" s="1">
        <v>43919</v>
      </c>
      <c r="B3092" t="s">
        <v>54</v>
      </c>
      <c r="C3092" t="s">
        <v>152</v>
      </c>
      <c r="D3092">
        <v>30</v>
      </c>
      <c r="E3092">
        <v>161</v>
      </c>
      <c r="F3092">
        <v>14</v>
      </c>
      <c r="G3092">
        <v>1</v>
      </c>
      <c r="H3092" t="str">
        <f t="shared" si="48"/>
        <v>Not First</v>
      </c>
    </row>
    <row r="3093" spans="1:8" hidden="1" x14ac:dyDescent="0.3">
      <c r="A3093" s="1">
        <v>43920</v>
      </c>
      <c r="B3093" t="s">
        <v>54</v>
      </c>
      <c r="C3093" t="s">
        <v>3271</v>
      </c>
      <c r="D3093">
        <v>30</v>
      </c>
      <c r="E3093">
        <v>177</v>
      </c>
      <c r="F3093">
        <v>16</v>
      </c>
      <c r="G3093">
        <v>4</v>
      </c>
      <c r="H3093" t="str">
        <f t="shared" si="48"/>
        <v>Not First</v>
      </c>
    </row>
    <row r="3094" spans="1:8" hidden="1" x14ac:dyDescent="0.3">
      <c r="A3094" s="1">
        <v>43921</v>
      </c>
      <c r="B3094" t="s">
        <v>54</v>
      </c>
      <c r="C3094" t="s">
        <v>3272</v>
      </c>
      <c r="D3094">
        <v>30</v>
      </c>
      <c r="E3094">
        <v>198</v>
      </c>
      <c r="F3094">
        <v>21</v>
      </c>
      <c r="G3094">
        <v>5</v>
      </c>
      <c r="H3094" t="str">
        <f t="shared" si="48"/>
        <v>Not First</v>
      </c>
    </row>
    <row r="3095" spans="1:8" hidden="1" x14ac:dyDescent="0.3">
      <c r="A3095" s="1">
        <v>43922</v>
      </c>
      <c r="B3095" t="s">
        <v>54</v>
      </c>
      <c r="C3095" t="s">
        <v>3273</v>
      </c>
      <c r="D3095">
        <v>30</v>
      </c>
      <c r="E3095">
        <v>217</v>
      </c>
      <c r="F3095">
        <v>19</v>
      </c>
      <c r="G3095">
        <v>5</v>
      </c>
      <c r="H3095" t="str">
        <f t="shared" si="48"/>
        <v>Not First</v>
      </c>
    </row>
    <row r="3096" spans="1:8" hidden="1" x14ac:dyDescent="0.3">
      <c r="A3096" s="1">
        <v>43923</v>
      </c>
      <c r="B3096" t="s">
        <v>54</v>
      </c>
      <c r="C3096" t="s">
        <v>3274</v>
      </c>
      <c r="D3096">
        <v>30</v>
      </c>
      <c r="E3096">
        <v>241</v>
      </c>
      <c r="F3096">
        <v>24</v>
      </c>
      <c r="G3096">
        <v>5</v>
      </c>
      <c r="H3096" t="str">
        <f t="shared" si="48"/>
        <v>Not First</v>
      </c>
    </row>
    <row r="3097" spans="1:8" hidden="1" x14ac:dyDescent="0.3">
      <c r="A3097" s="1">
        <v>43924</v>
      </c>
      <c r="B3097" t="s">
        <v>54</v>
      </c>
      <c r="C3097" t="s">
        <v>3275</v>
      </c>
      <c r="D3097">
        <v>30</v>
      </c>
      <c r="E3097">
        <v>262</v>
      </c>
      <c r="F3097">
        <v>21</v>
      </c>
      <c r="G3097">
        <v>5</v>
      </c>
      <c r="H3097" t="str">
        <f t="shared" si="48"/>
        <v>Not First</v>
      </c>
    </row>
    <row r="3098" spans="1:8" hidden="1" x14ac:dyDescent="0.3">
      <c r="A3098" s="1">
        <v>43925</v>
      </c>
      <c r="B3098" t="s">
        <v>54</v>
      </c>
      <c r="C3098" t="s">
        <v>3276</v>
      </c>
      <c r="D3098">
        <v>30</v>
      </c>
      <c r="E3098">
        <v>281</v>
      </c>
      <c r="F3098">
        <v>19</v>
      </c>
      <c r="G3098">
        <v>6</v>
      </c>
      <c r="H3098" t="str">
        <f t="shared" si="48"/>
        <v>Not First</v>
      </c>
    </row>
    <row r="3099" spans="1:8" hidden="1" x14ac:dyDescent="0.3">
      <c r="A3099" s="1">
        <v>43926</v>
      </c>
      <c r="B3099" t="s">
        <v>54</v>
      </c>
      <c r="C3099" t="s">
        <v>3277</v>
      </c>
      <c r="D3099">
        <v>30</v>
      </c>
      <c r="E3099">
        <v>298</v>
      </c>
      <c r="F3099">
        <v>17</v>
      </c>
      <c r="G3099">
        <v>6</v>
      </c>
      <c r="H3099" t="str">
        <f t="shared" si="48"/>
        <v>Not First</v>
      </c>
    </row>
    <row r="3100" spans="1:8" hidden="1" x14ac:dyDescent="0.3">
      <c r="A3100" s="1">
        <v>43927</v>
      </c>
      <c r="B3100" t="s">
        <v>54</v>
      </c>
      <c r="C3100" t="s">
        <v>3278</v>
      </c>
      <c r="D3100">
        <v>30</v>
      </c>
      <c r="E3100">
        <v>319</v>
      </c>
      <c r="F3100">
        <v>21</v>
      </c>
      <c r="G3100">
        <v>6</v>
      </c>
      <c r="H3100" t="str">
        <f t="shared" si="48"/>
        <v>Not First</v>
      </c>
    </row>
    <row r="3101" spans="1:8" hidden="1" x14ac:dyDescent="0.3">
      <c r="A3101" s="1">
        <v>43928</v>
      </c>
      <c r="B3101" t="s">
        <v>54</v>
      </c>
      <c r="C3101" t="s">
        <v>3279</v>
      </c>
      <c r="D3101">
        <v>30</v>
      </c>
      <c r="E3101">
        <v>319</v>
      </c>
      <c r="F3101">
        <v>0</v>
      </c>
      <c r="G3101">
        <v>6</v>
      </c>
      <c r="H3101" t="str">
        <f t="shared" si="48"/>
        <v>Not First</v>
      </c>
    </row>
    <row r="3102" spans="1:8" hidden="1" x14ac:dyDescent="0.3">
      <c r="A3102" s="1">
        <v>43929</v>
      </c>
      <c r="B3102" t="s">
        <v>54</v>
      </c>
      <c r="C3102" t="s">
        <v>3280</v>
      </c>
      <c r="D3102">
        <v>30</v>
      </c>
      <c r="E3102">
        <v>332</v>
      </c>
      <c r="F3102">
        <v>13</v>
      </c>
      <c r="G3102">
        <v>6</v>
      </c>
      <c r="H3102" t="str">
        <f t="shared" si="48"/>
        <v>Not First</v>
      </c>
    </row>
    <row r="3103" spans="1:8" hidden="1" x14ac:dyDescent="0.3">
      <c r="A3103" s="1">
        <v>43930</v>
      </c>
      <c r="B3103" t="s">
        <v>54</v>
      </c>
      <c r="C3103" t="s">
        <v>3281</v>
      </c>
      <c r="D3103">
        <v>30</v>
      </c>
      <c r="E3103">
        <v>354</v>
      </c>
      <c r="F3103">
        <v>22</v>
      </c>
      <c r="G3103">
        <v>6</v>
      </c>
      <c r="H3103" t="str">
        <f t="shared" si="48"/>
        <v>Not First</v>
      </c>
    </row>
    <row r="3104" spans="1:8" hidden="1" x14ac:dyDescent="0.3">
      <c r="A3104" s="1">
        <v>43931</v>
      </c>
      <c r="B3104" t="s">
        <v>54</v>
      </c>
      <c r="C3104" t="s">
        <v>3282</v>
      </c>
      <c r="D3104">
        <v>30</v>
      </c>
      <c r="E3104">
        <v>365</v>
      </c>
      <c r="F3104">
        <v>11</v>
      </c>
      <c r="G3104">
        <v>6</v>
      </c>
      <c r="H3104" t="str">
        <f t="shared" si="48"/>
        <v>Not First</v>
      </c>
    </row>
    <row r="3105" spans="1:8" hidden="1" x14ac:dyDescent="0.3">
      <c r="A3105" s="1">
        <v>43932</v>
      </c>
      <c r="B3105" t="s">
        <v>54</v>
      </c>
      <c r="C3105" t="s">
        <v>3283</v>
      </c>
      <c r="D3105">
        <v>30</v>
      </c>
      <c r="E3105">
        <v>377</v>
      </c>
      <c r="F3105">
        <v>12</v>
      </c>
      <c r="G3105">
        <v>6</v>
      </c>
      <c r="H3105" t="str">
        <f t="shared" si="48"/>
        <v>Not First</v>
      </c>
    </row>
    <row r="3106" spans="1:8" hidden="1" x14ac:dyDescent="0.3">
      <c r="A3106" s="1">
        <v>43933</v>
      </c>
      <c r="B3106" t="s">
        <v>54</v>
      </c>
      <c r="C3106" t="s">
        <v>3284</v>
      </c>
      <c r="D3106">
        <v>30</v>
      </c>
      <c r="E3106">
        <v>387</v>
      </c>
      <c r="F3106">
        <v>10</v>
      </c>
      <c r="G3106">
        <v>6</v>
      </c>
      <c r="H3106" t="str">
        <f t="shared" si="48"/>
        <v>Not First</v>
      </c>
    </row>
    <row r="3107" spans="1:8" hidden="1" x14ac:dyDescent="0.3">
      <c r="A3107" s="1">
        <v>43934</v>
      </c>
      <c r="B3107" t="s">
        <v>54</v>
      </c>
      <c r="C3107" t="s">
        <v>3285</v>
      </c>
      <c r="D3107">
        <v>30</v>
      </c>
      <c r="E3107">
        <v>394</v>
      </c>
      <c r="F3107">
        <v>7</v>
      </c>
      <c r="G3107">
        <v>7</v>
      </c>
      <c r="H3107" t="str">
        <f t="shared" si="48"/>
        <v>Not First</v>
      </c>
    </row>
    <row r="3108" spans="1:8" hidden="1" x14ac:dyDescent="0.3">
      <c r="A3108" s="1">
        <v>43935</v>
      </c>
      <c r="B3108" t="s">
        <v>54</v>
      </c>
      <c r="C3108" t="s">
        <v>3286</v>
      </c>
      <c r="D3108">
        <v>30</v>
      </c>
      <c r="E3108">
        <v>399</v>
      </c>
      <c r="F3108">
        <v>5</v>
      </c>
      <c r="G3108">
        <v>7</v>
      </c>
      <c r="H3108" t="str">
        <f t="shared" si="48"/>
        <v>Not First</v>
      </c>
    </row>
    <row r="3109" spans="1:8" hidden="1" x14ac:dyDescent="0.3">
      <c r="A3109" s="1">
        <v>43936</v>
      </c>
      <c r="B3109" t="s">
        <v>54</v>
      </c>
      <c r="C3109" t="s">
        <v>3287</v>
      </c>
      <c r="D3109">
        <v>30</v>
      </c>
      <c r="E3109">
        <v>404</v>
      </c>
      <c r="F3109">
        <v>5</v>
      </c>
      <c r="G3109">
        <v>7</v>
      </c>
      <c r="H3109" t="str">
        <f t="shared" si="48"/>
        <v>Not First</v>
      </c>
    </row>
    <row r="3110" spans="1:8" hidden="1" x14ac:dyDescent="0.3">
      <c r="A3110" s="1">
        <v>43937</v>
      </c>
      <c r="B3110" t="s">
        <v>54</v>
      </c>
      <c r="C3110" t="s">
        <v>3288</v>
      </c>
      <c r="D3110">
        <v>30</v>
      </c>
      <c r="E3110">
        <v>415</v>
      </c>
      <c r="F3110">
        <v>11</v>
      </c>
      <c r="G3110">
        <v>7</v>
      </c>
      <c r="H3110" t="str">
        <f t="shared" si="48"/>
        <v>Not First</v>
      </c>
    </row>
    <row r="3111" spans="1:8" hidden="1" x14ac:dyDescent="0.3">
      <c r="A3111" s="1">
        <v>43938</v>
      </c>
      <c r="B3111" t="s">
        <v>54</v>
      </c>
      <c r="C3111" t="s">
        <v>3289</v>
      </c>
      <c r="D3111">
        <v>30</v>
      </c>
      <c r="E3111">
        <v>422</v>
      </c>
      <c r="F3111">
        <v>7</v>
      </c>
      <c r="G3111">
        <v>8</v>
      </c>
      <c r="H3111" t="str">
        <f t="shared" si="48"/>
        <v>Not First</v>
      </c>
    </row>
    <row r="3112" spans="1:8" hidden="1" x14ac:dyDescent="0.3">
      <c r="A3112" s="1">
        <v>43939</v>
      </c>
      <c r="B3112" t="s">
        <v>54</v>
      </c>
      <c r="C3112" t="s">
        <v>3290</v>
      </c>
      <c r="D3112">
        <v>30</v>
      </c>
      <c r="E3112">
        <v>426</v>
      </c>
      <c r="F3112">
        <v>4</v>
      </c>
      <c r="G3112">
        <v>10</v>
      </c>
      <c r="H3112" t="str">
        <f t="shared" si="48"/>
        <v>Not First</v>
      </c>
    </row>
    <row r="3113" spans="1:8" hidden="1" x14ac:dyDescent="0.3">
      <c r="A3113" s="1">
        <v>43940</v>
      </c>
      <c r="B3113" t="s">
        <v>54</v>
      </c>
      <c r="C3113" t="s">
        <v>3291</v>
      </c>
      <c r="D3113">
        <v>30</v>
      </c>
      <c r="E3113">
        <v>433</v>
      </c>
      <c r="F3113">
        <v>7</v>
      </c>
      <c r="G3113">
        <v>10</v>
      </c>
      <c r="H3113" t="str">
        <f t="shared" si="48"/>
        <v>Not First</v>
      </c>
    </row>
    <row r="3114" spans="1:8" hidden="1" x14ac:dyDescent="0.3">
      <c r="A3114" s="1">
        <v>43941</v>
      </c>
      <c r="B3114" t="s">
        <v>54</v>
      </c>
      <c r="C3114" t="s">
        <v>3292</v>
      </c>
      <c r="D3114">
        <v>30</v>
      </c>
      <c r="E3114">
        <v>433</v>
      </c>
      <c r="F3114">
        <v>0</v>
      </c>
      <c r="G3114">
        <v>12</v>
      </c>
      <c r="H3114" t="str">
        <f t="shared" si="48"/>
        <v>Not First</v>
      </c>
    </row>
    <row r="3115" spans="1:8" hidden="1" x14ac:dyDescent="0.3">
      <c r="A3115" s="1">
        <v>43942</v>
      </c>
      <c r="B3115" t="s">
        <v>54</v>
      </c>
      <c r="C3115" t="s">
        <v>3293</v>
      </c>
      <c r="D3115">
        <v>30</v>
      </c>
      <c r="E3115">
        <v>437</v>
      </c>
      <c r="F3115">
        <v>4</v>
      </c>
      <c r="G3115">
        <v>12</v>
      </c>
      <c r="H3115" t="str">
        <f t="shared" si="48"/>
        <v>Not First</v>
      </c>
    </row>
    <row r="3116" spans="1:8" hidden="1" x14ac:dyDescent="0.3">
      <c r="A3116" s="1">
        <v>43943</v>
      </c>
      <c r="B3116" t="s">
        <v>54</v>
      </c>
      <c r="C3116" t="s">
        <v>3294</v>
      </c>
      <c r="D3116">
        <v>30</v>
      </c>
      <c r="E3116">
        <v>439</v>
      </c>
      <c r="F3116">
        <v>2</v>
      </c>
      <c r="G3116">
        <v>14</v>
      </c>
      <c r="H3116" t="str">
        <f t="shared" si="48"/>
        <v>Not First</v>
      </c>
    </row>
    <row r="3117" spans="1:8" hidden="1" x14ac:dyDescent="0.3">
      <c r="A3117" s="1">
        <v>43944</v>
      </c>
      <c r="B3117" t="s">
        <v>54</v>
      </c>
      <c r="C3117" t="s">
        <v>3295</v>
      </c>
      <c r="D3117">
        <v>30</v>
      </c>
      <c r="E3117">
        <v>442</v>
      </c>
      <c r="F3117">
        <v>3</v>
      </c>
      <c r="G3117">
        <v>14</v>
      </c>
      <c r="H3117" t="str">
        <f t="shared" si="48"/>
        <v>Not First</v>
      </c>
    </row>
    <row r="3118" spans="1:8" hidden="1" x14ac:dyDescent="0.3">
      <c r="A3118" s="1">
        <v>43945</v>
      </c>
      <c r="B3118" t="s">
        <v>54</v>
      </c>
      <c r="C3118" t="s">
        <v>3296</v>
      </c>
      <c r="D3118">
        <v>30</v>
      </c>
      <c r="E3118">
        <v>444</v>
      </c>
      <c r="F3118">
        <v>2</v>
      </c>
      <c r="G3118">
        <v>14</v>
      </c>
      <c r="H3118" t="str">
        <f t="shared" si="48"/>
        <v>Not First</v>
      </c>
    </row>
    <row r="3119" spans="1:8" hidden="1" x14ac:dyDescent="0.3">
      <c r="A3119" s="1">
        <v>43946</v>
      </c>
      <c r="B3119" t="s">
        <v>54</v>
      </c>
      <c r="C3119" t="s">
        <v>3297</v>
      </c>
      <c r="D3119">
        <v>30</v>
      </c>
      <c r="E3119">
        <v>445</v>
      </c>
      <c r="F3119">
        <v>1</v>
      </c>
      <c r="G3119">
        <v>14</v>
      </c>
      <c r="H3119" t="str">
        <f t="shared" si="48"/>
        <v>Not First</v>
      </c>
    </row>
    <row r="3120" spans="1:8" hidden="1" x14ac:dyDescent="0.3">
      <c r="A3120" s="1">
        <v>43947</v>
      </c>
      <c r="B3120" t="s">
        <v>54</v>
      </c>
      <c r="C3120" t="s">
        <v>153</v>
      </c>
      <c r="D3120">
        <v>30</v>
      </c>
      <c r="E3120">
        <v>448</v>
      </c>
      <c r="F3120">
        <v>3</v>
      </c>
      <c r="G3120">
        <v>14</v>
      </c>
      <c r="H3120" t="str">
        <f t="shared" si="48"/>
        <v>Not First</v>
      </c>
    </row>
    <row r="3121" spans="1:8" hidden="1" x14ac:dyDescent="0.3">
      <c r="A3121" s="1">
        <v>43948</v>
      </c>
      <c r="B3121" t="s">
        <v>54</v>
      </c>
      <c r="C3121" t="s">
        <v>3298</v>
      </c>
      <c r="D3121">
        <v>30</v>
      </c>
      <c r="E3121">
        <v>449</v>
      </c>
      <c r="F3121">
        <v>1</v>
      </c>
      <c r="G3121">
        <v>14</v>
      </c>
      <c r="H3121" t="str">
        <f t="shared" si="48"/>
        <v>Not First</v>
      </c>
    </row>
    <row r="3122" spans="1:8" hidden="1" x14ac:dyDescent="0.3">
      <c r="A3122" s="1">
        <v>43949</v>
      </c>
      <c r="B3122" t="s">
        <v>54</v>
      </c>
      <c r="C3122" t="s">
        <v>3299</v>
      </c>
      <c r="D3122">
        <v>30</v>
      </c>
      <c r="E3122">
        <v>451</v>
      </c>
      <c r="F3122">
        <v>2</v>
      </c>
      <c r="G3122">
        <v>15</v>
      </c>
      <c r="H3122" t="str">
        <f t="shared" si="48"/>
        <v>Not First</v>
      </c>
    </row>
    <row r="3123" spans="1:8" hidden="1" x14ac:dyDescent="0.3">
      <c r="A3123" s="1">
        <v>43950</v>
      </c>
      <c r="B3123" t="s">
        <v>54</v>
      </c>
      <c r="C3123" t="s">
        <v>3300</v>
      </c>
      <c r="D3123">
        <v>30</v>
      </c>
      <c r="E3123">
        <v>451</v>
      </c>
      <c r="F3123">
        <v>0</v>
      </c>
      <c r="G3123">
        <v>16</v>
      </c>
      <c r="H3123" t="str">
        <f t="shared" si="48"/>
        <v>Not First</v>
      </c>
    </row>
    <row r="3124" spans="1:8" hidden="1" x14ac:dyDescent="0.3">
      <c r="A3124" s="1">
        <v>43951</v>
      </c>
      <c r="B3124" t="s">
        <v>54</v>
      </c>
      <c r="C3124" t="s">
        <v>3301</v>
      </c>
      <c r="D3124">
        <v>30</v>
      </c>
      <c r="E3124">
        <v>452</v>
      </c>
      <c r="F3124">
        <v>1</v>
      </c>
      <c r="G3124">
        <v>16</v>
      </c>
      <c r="H3124" t="str">
        <f t="shared" si="48"/>
        <v>Not First</v>
      </c>
    </row>
    <row r="3125" spans="1:8" hidden="1" x14ac:dyDescent="0.3">
      <c r="A3125" s="1">
        <v>43952</v>
      </c>
      <c r="B3125" t="s">
        <v>54</v>
      </c>
      <c r="C3125" t="s">
        <v>3302</v>
      </c>
      <c r="D3125">
        <v>30</v>
      </c>
      <c r="E3125">
        <v>452</v>
      </c>
      <c r="F3125">
        <v>0</v>
      </c>
      <c r="G3125">
        <v>16</v>
      </c>
      <c r="H3125" t="str">
        <f t="shared" si="48"/>
        <v>Not First</v>
      </c>
    </row>
    <row r="3126" spans="1:8" hidden="1" x14ac:dyDescent="0.3">
      <c r="A3126" s="1">
        <v>43953</v>
      </c>
      <c r="B3126" t="s">
        <v>54</v>
      </c>
      <c r="C3126" t="s">
        <v>3303</v>
      </c>
      <c r="D3126">
        <v>30</v>
      </c>
      <c r="E3126">
        <v>454</v>
      </c>
      <c r="F3126">
        <v>2</v>
      </c>
      <c r="G3126">
        <v>16</v>
      </c>
      <c r="H3126" t="str">
        <f t="shared" si="48"/>
        <v>Not First</v>
      </c>
    </row>
    <row r="3127" spans="1:8" hidden="1" x14ac:dyDescent="0.3">
      <c r="A3127" s="1">
        <v>43954</v>
      </c>
      <c r="B3127" t="s">
        <v>54</v>
      </c>
      <c r="C3127" t="s">
        <v>3304</v>
      </c>
      <c r="D3127">
        <v>30</v>
      </c>
      <c r="E3127">
        <v>454</v>
      </c>
      <c r="F3127">
        <v>0</v>
      </c>
      <c r="G3127">
        <v>16</v>
      </c>
      <c r="H3127" t="str">
        <f t="shared" si="48"/>
        <v>Not First</v>
      </c>
    </row>
    <row r="3128" spans="1:8" hidden="1" x14ac:dyDescent="0.3">
      <c r="A3128" s="1">
        <v>43955</v>
      </c>
      <c r="B3128" t="s">
        <v>54</v>
      </c>
      <c r="C3128" t="s">
        <v>3305</v>
      </c>
      <c r="D3128">
        <v>30</v>
      </c>
      <c r="E3128">
        <v>456</v>
      </c>
      <c r="F3128">
        <v>2</v>
      </c>
      <c r="G3128">
        <v>16</v>
      </c>
      <c r="H3128" t="str">
        <f t="shared" si="48"/>
        <v>Not First</v>
      </c>
    </row>
    <row r="3129" spans="1:8" hidden="1" x14ac:dyDescent="0.3">
      <c r="A3129" s="1">
        <v>43956</v>
      </c>
      <c r="B3129" t="s">
        <v>54</v>
      </c>
      <c r="C3129" t="s">
        <v>3306</v>
      </c>
      <c r="D3129">
        <v>30</v>
      </c>
      <c r="E3129">
        <v>456</v>
      </c>
      <c r="F3129">
        <v>0</v>
      </c>
      <c r="G3129">
        <v>16</v>
      </c>
      <c r="H3129" t="str">
        <f t="shared" si="48"/>
        <v>Not First</v>
      </c>
    </row>
    <row r="3130" spans="1:8" hidden="1" x14ac:dyDescent="0.3">
      <c r="A3130" s="1">
        <v>43957</v>
      </c>
      <c r="B3130" t="s">
        <v>54</v>
      </c>
      <c r="C3130" t="s">
        <v>3307</v>
      </c>
      <c r="D3130">
        <v>30</v>
      </c>
      <c r="E3130">
        <v>456</v>
      </c>
      <c r="F3130">
        <v>0</v>
      </c>
      <c r="G3130">
        <v>16</v>
      </c>
      <c r="H3130" t="str">
        <f t="shared" si="48"/>
        <v>Not First</v>
      </c>
    </row>
    <row r="3131" spans="1:8" hidden="1" x14ac:dyDescent="0.3">
      <c r="A3131" s="1">
        <v>43958</v>
      </c>
      <c r="B3131" t="s">
        <v>54</v>
      </c>
      <c r="C3131" t="s">
        <v>3308</v>
      </c>
      <c r="D3131">
        <v>30</v>
      </c>
      <c r="E3131">
        <v>456</v>
      </c>
      <c r="F3131">
        <v>0</v>
      </c>
      <c r="G3131">
        <v>16</v>
      </c>
      <c r="H3131" t="str">
        <f t="shared" si="48"/>
        <v>Not First</v>
      </c>
    </row>
    <row r="3132" spans="1:8" hidden="1" x14ac:dyDescent="0.3">
      <c r="A3132" s="1">
        <v>43959</v>
      </c>
      <c r="B3132" t="s">
        <v>54</v>
      </c>
      <c r="C3132" t="s">
        <v>3309</v>
      </c>
      <c r="D3132">
        <v>30</v>
      </c>
      <c r="E3132">
        <v>458</v>
      </c>
      <c r="F3132">
        <v>2</v>
      </c>
      <c r="G3132">
        <v>16</v>
      </c>
      <c r="H3132" t="str">
        <f t="shared" si="48"/>
        <v>Not First</v>
      </c>
    </row>
    <row r="3133" spans="1:8" hidden="1" x14ac:dyDescent="0.3">
      <c r="A3133" s="1">
        <v>43960</v>
      </c>
      <c r="B3133" t="s">
        <v>54</v>
      </c>
      <c r="C3133" t="s">
        <v>3310</v>
      </c>
      <c r="D3133">
        <v>30</v>
      </c>
      <c r="E3133">
        <v>458</v>
      </c>
      <c r="F3133">
        <v>0</v>
      </c>
      <c r="G3133">
        <v>16</v>
      </c>
      <c r="H3133" t="str">
        <f t="shared" si="48"/>
        <v>Not First</v>
      </c>
    </row>
    <row r="3134" spans="1:8" hidden="1" x14ac:dyDescent="0.3">
      <c r="A3134" s="1">
        <v>43961</v>
      </c>
      <c r="B3134" t="s">
        <v>54</v>
      </c>
      <c r="C3134" t="s">
        <v>3311</v>
      </c>
      <c r="D3134">
        <v>30</v>
      </c>
      <c r="E3134">
        <v>458</v>
      </c>
      <c r="F3134">
        <v>0</v>
      </c>
      <c r="G3134">
        <v>16</v>
      </c>
      <c r="H3134" t="str">
        <f t="shared" si="48"/>
        <v>Not First</v>
      </c>
    </row>
    <row r="3135" spans="1:8" hidden="1" x14ac:dyDescent="0.3">
      <c r="A3135" s="1">
        <v>43962</v>
      </c>
      <c r="B3135" t="s">
        <v>54</v>
      </c>
      <c r="C3135" t="s">
        <v>3312</v>
      </c>
      <c r="D3135">
        <v>30</v>
      </c>
      <c r="E3135">
        <v>459</v>
      </c>
      <c r="F3135">
        <v>1</v>
      </c>
      <c r="G3135">
        <v>16</v>
      </c>
      <c r="H3135" t="str">
        <f t="shared" si="48"/>
        <v>Not First</v>
      </c>
    </row>
    <row r="3136" spans="1:8" hidden="1" x14ac:dyDescent="0.3">
      <c r="A3136" s="1">
        <v>43963</v>
      </c>
      <c r="B3136" t="s">
        <v>54</v>
      </c>
      <c r="C3136" t="s">
        <v>3313</v>
      </c>
      <c r="D3136">
        <v>30</v>
      </c>
      <c r="E3136">
        <v>461</v>
      </c>
      <c r="F3136">
        <v>2</v>
      </c>
      <c r="G3136">
        <v>16</v>
      </c>
      <c r="H3136" t="str">
        <f t="shared" si="48"/>
        <v>Not First</v>
      </c>
    </row>
    <row r="3137" spans="1:8" hidden="1" x14ac:dyDescent="0.3">
      <c r="A3137" s="1">
        <v>43964</v>
      </c>
      <c r="B3137" t="s">
        <v>54</v>
      </c>
      <c r="C3137" t="s">
        <v>3314</v>
      </c>
      <c r="D3137">
        <v>30</v>
      </c>
      <c r="E3137">
        <v>462</v>
      </c>
      <c r="F3137">
        <v>1</v>
      </c>
      <c r="G3137">
        <v>16</v>
      </c>
      <c r="H3137" t="str">
        <f t="shared" si="48"/>
        <v>Not First</v>
      </c>
    </row>
    <row r="3138" spans="1:8" hidden="1" x14ac:dyDescent="0.3">
      <c r="A3138" s="1">
        <v>43965</v>
      </c>
      <c r="B3138" t="s">
        <v>54</v>
      </c>
      <c r="C3138" t="s">
        <v>3315</v>
      </c>
      <c r="D3138">
        <v>30</v>
      </c>
      <c r="E3138">
        <v>462</v>
      </c>
      <c r="F3138">
        <v>0</v>
      </c>
      <c r="G3138">
        <v>16</v>
      </c>
      <c r="H3138" t="str">
        <f t="shared" si="48"/>
        <v>Not First</v>
      </c>
    </row>
    <row r="3139" spans="1:8" hidden="1" x14ac:dyDescent="0.3">
      <c r="A3139" s="1">
        <v>43966</v>
      </c>
      <c r="B3139" t="s">
        <v>54</v>
      </c>
      <c r="C3139" t="s">
        <v>3316</v>
      </c>
      <c r="D3139">
        <v>30</v>
      </c>
      <c r="E3139">
        <v>466</v>
      </c>
      <c r="F3139">
        <v>4</v>
      </c>
      <c r="G3139">
        <v>16</v>
      </c>
      <c r="H3139" t="str">
        <f t="shared" ref="H3139:H3202" si="49">IF(B3139&lt;&gt;B3138,"First","Not First")</f>
        <v>Not First</v>
      </c>
    </row>
    <row r="3140" spans="1:8" hidden="1" x14ac:dyDescent="0.3">
      <c r="A3140" s="1">
        <v>43967</v>
      </c>
      <c r="B3140" t="s">
        <v>54</v>
      </c>
      <c r="C3140" t="s">
        <v>3317</v>
      </c>
      <c r="D3140">
        <v>30</v>
      </c>
      <c r="E3140">
        <v>468</v>
      </c>
      <c r="F3140">
        <v>2</v>
      </c>
      <c r="G3140">
        <v>16</v>
      </c>
      <c r="H3140" t="str">
        <f t="shared" si="49"/>
        <v>Not First</v>
      </c>
    </row>
    <row r="3141" spans="1:8" hidden="1" x14ac:dyDescent="0.3">
      <c r="A3141" s="1">
        <v>43968</v>
      </c>
      <c r="B3141" t="s">
        <v>54</v>
      </c>
      <c r="C3141" t="s">
        <v>3318</v>
      </c>
      <c r="D3141">
        <v>30</v>
      </c>
      <c r="E3141">
        <v>468</v>
      </c>
      <c r="F3141">
        <v>0</v>
      </c>
      <c r="G3141">
        <v>16</v>
      </c>
      <c r="H3141" t="str">
        <f t="shared" si="49"/>
        <v>Not First</v>
      </c>
    </row>
    <row r="3142" spans="1:8" hidden="1" x14ac:dyDescent="0.3">
      <c r="A3142" s="1">
        <v>43969</v>
      </c>
      <c r="B3142" t="s">
        <v>54</v>
      </c>
      <c r="C3142" t="s">
        <v>3319</v>
      </c>
      <c r="D3142">
        <v>30</v>
      </c>
      <c r="E3142">
        <v>470</v>
      </c>
      <c r="F3142">
        <v>2</v>
      </c>
      <c r="G3142">
        <v>16</v>
      </c>
      <c r="H3142" t="str">
        <f t="shared" si="49"/>
        <v>Not First</v>
      </c>
    </row>
    <row r="3143" spans="1:8" hidden="1" x14ac:dyDescent="0.3">
      <c r="A3143" s="1">
        <v>43970</v>
      </c>
      <c r="B3143" t="s">
        <v>54</v>
      </c>
      <c r="C3143" t="s">
        <v>3320</v>
      </c>
      <c r="D3143">
        <v>30</v>
      </c>
      <c r="E3143">
        <v>471</v>
      </c>
      <c r="F3143">
        <v>1</v>
      </c>
      <c r="G3143">
        <v>16</v>
      </c>
      <c r="H3143" t="str">
        <f t="shared" si="49"/>
        <v>Not First</v>
      </c>
    </row>
    <row r="3144" spans="1:8" hidden="1" x14ac:dyDescent="0.3">
      <c r="A3144" s="1">
        <v>43971</v>
      </c>
      <c r="B3144" t="s">
        <v>54</v>
      </c>
      <c r="C3144" t="s">
        <v>3321</v>
      </c>
      <c r="D3144">
        <v>30</v>
      </c>
      <c r="E3144">
        <v>478</v>
      </c>
      <c r="F3144">
        <v>7</v>
      </c>
      <c r="G3144">
        <v>16</v>
      </c>
      <c r="H3144" t="str">
        <f t="shared" si="49"/>
        <v>Not First</v>
      </c>
    </row>
    <row r="3145" spans="1:8" hidden="1" x14ac:dyDescent="0.3">
      <c r="A3145" s="1">
        <v>43972</v>
      </c>
      <c r="B3145" t="s">
        <v>54</v>
      </c>
      <c r="C3145" t="s">
        <v>3322</v>
      </c>
      <c r="D3145">
        <v>30</v>
      </c>
      <c r="E3145">
        <v>479</v>
      </c>
      <c r="F3145">
        <v>1</v>
      </c>
      <c r="G3145">
        <v>16</v>
      </c>
      <c r="H3145" t="str">
        <f t="shared" si="49"/>
        <v>Not First</v>
      </c>
    </row>
    <row r="3146" spans="1:8" hidden="1" x14ac:dyDescent="0.3">
      <c r="A3146" s="1">
        <v>43973</v>
      </c>
      <c r="B3146" t="s">
        <v>54</v>
      </c>
      <c r="C3146" t="s">
        <v>3323</v>
      </c>
      <c r="D3146">
        <v>30</v>
      </c>
      <c r="E3146">
        <v>479</v>
      </c>
      <c r="F3146">
        <v>0</v>
      </c>
      <c r="G3146">
        <v>16</v>
      </c>
      <c r="H3146" t="str">
        <f t="shared" si="49"/>
        <v>Not First</v>
      </c>
    </row>
    <row r="3147" spans="1:8" hidden="1" x14ac:dyDescent="0.3">
      <c r="A3147" s="1">
        <v>43974</v>
      </c>
      <c r="B3147" t="s">
        <v>54</v>
      </c>
      <c r="C3147" t="s">
        <v>3324</v>
      </c>
      <c r="D3147">
        <v>30</v>
      </c>
      <c r="E3147">
        <v>479</v>
      </c>
      <c r="F3147">
        <v>0</v>
      </c>
      <c r="G3147">
        <v>16</v>
      </c>
      <c r="H3147" t="str">
        <f t="shared" si="49"/>
        <v>Not First</v>
      </c>
    </row>
    <row r="3148" spans="1:8" hidden="1" x14ac:dyDescent="0.3">
      <c r="A3148" s="1">
        <v>43975</v>
      </c>
      <c r="B3148" t="s">
        <v>54</v>
      </c>
      <c r="C3148" t="s">
        <v>3325</v>
      </c>
      <c r="D3148">
        <v>30</v>
      </c>
      <c r="E3148">
        <v>479</v>
      </c>
      <c r="F3148">
        <v>0</v>
      </c>
      <c r="G3148">
        <v>16</v>
      </c>
      <c r="H3148" t="str">
        <f t="shared" si="49"/>
        <v>Not First</v>
      </c>
    </row>
    <row r="3149" spans="1:8" hidden="1" x14ac:dyDescent="0.3">
      <c r="A3149" s="1">
        <v>43976</v>
      </c>
      <c r="B3149" t="s">
        <v>54</v>
      </c>
      <c r="C3149" t="s">
        <v>3326</v>
      </c>
      <c r="D3149">
        <v>30</v>
      </c>
      <c r="E3149">
        <v>479</v>
      </c>
      <c r="F3149">
        <v>0</v>
      </c>
      <c r="G3149">
        <v>16</v>
      </c>
      <c r="H3149" t="str">
        <f t="shared" si="49"/>
        <v>Not First</v>
      </c>
    </row>
    <row r="3150" spans="1:8" hidden="1" x14ac:dyDescent="0.3">
      <c r="A3150" s="1">
        <v>43977</v>
      </c>
      <c r="B3150" t="s">
        <v>54</v>
      </c>
      <c r="C3150" t="s">
        <v>3327</v>
      </c>
      <c r="D3150">
        <v>30</v>
      </c>
      <c r="E3150">
        <v>479</v>
      </c>
      <c r="F3150">
        <v>0</v>
      </c>
      <c r="G3150">
        <v>17</v>
      </c>
      <c r="H3150" t="str">
        <f t="shared" si="49"/>
        <v>Not First</v>
      </c>
    </row>
    <row r="3151" spans="1:8" hidden="1" x14ac:dyDescent="0.3">
      <c r="A3151" s="1">
        <v>43978</v>
      </c>
      <c r="B3151" t="s">
        <v>54</v>
      </c>
      <c r="C3151" t="s">
        <v>3328</v>
      </c>
      <c r="D3151">
        <v>30</v>
      </c>
      <c r="E3151">
        <v>481</v>
      </c>
      <c r="F3151">
        <v>2</v>
      </c>
      <c r="G3151">
        <v>17</v>
      </c>
      <c r="H3151" t="str">
        <f t="shared" si="49"/>
        <v>Not First</v>
      </c>
    </row>
    <row r="3152" spans="1:8" hidden="1" x14ac:dyDescent="0.3">
      <c r="A3152" s="1">
        <v>43979</v>
      </c>
      <c r="B3152" t="s">
        <v>54</v>
      </c>
      <c r="C3152" t="s">
        <v>3329</v>
      </c>
      <c r="D3152">
        <v>30</v>
      </c>
      <c r="E3152">
        <v>485</v>
      </c>
      <c r="F3152">
        <v>4</v>
      </c>
      <c r="G3152">
        <v>17</v>
      </c>
      <c r="H3152" t="str">
        <f t="shared" si="49"/>
        <v>Not First</v>
      </c>
    </row>
    <row r="3153" spans="1:8" hidden="1" x14ac:dyDescent="0.3">
      <c r="A3153" s="1">
        <v>43980</v>
      </c>
      <c r="B3153" t="s">
        <v>54</v>
      </c>
      <c r="C3153" t="s">
        <v>3330</v>
      </c>
      <c r="D3153">
        <v>30</v>
      </c>
      <c r="E3153">
        <v>493</v>
      </c>
      <c r="F3153">
        <v>8</v>
      </c>
      <c r="G3153">
        <v>17</v>
      </c>
      <c r="H3153" t="str">
        <f t="shared" si="49"/>
        <v>Not First</v>
      </c>
    </row>
    <row r="3154" spans="1:8" hidden="1" x14ac:dyDescent="0.3">
      <c r="A3154" s="1">
        <v>43981</v>
      </c>
      <c r="B3154" t="s">
        <v>54</v>
      </c>
      <c r="C3154" t="s">
        <v>3331</v>
      </c>
      <c r="D3154">
        <v>30</v>
      </c>
      <c r="E3154">
        <v>505</v>
      </c>
      <c r="F3154">
        <v>12</v>
      </c>
      <c r="G3154">
        <v>17</v>
      </c>
      <c r="H3154" t="str">
        <f t="shared" si="49"/>
        <v>Not First</v>
      </c>
    </row>
    <row r="3155" spans="1:8" hidden="1" x14ac:dyDescent="0.3">
      <c r="A3155" s="1">
        <v>43982</v>
      </c>
      <c r="B3155" t="s">
        <v>54</v>
      </c>
      <c r="C3155" t="s">
        <v>3332</v>
      </c>
      <c r="D3155">
        <v>30</v>
      </c>
      <c r="E3155">
        <v>515</v>
      </c>
      <c r="F3155">
        <v>10</v>
      </c>
      <c r="G3155">
        <v>17</v>
      </c>
      <c r="H3155" t="str">
        <f t="shared" si="49"/>
        <v>Not First</v>
      </c>
    </row>
    <row r="3156" spans="1:8" hidden="1" x14ac:dyDescent="0.3">
      <c r="A3156" s="1">
        <v>43983</v>
      </c>
      <c r="B3156" t="s">
        <v>54</v>
      </c>
      <c r="C3156" t="s">
        <v>3333</v>
      </c>
      <c r="D3156">
        <v>30</v>
      </c>
      <c r="E3156">
        <v>519</v>
      </c>
      <c r="F3156">
        <v>4</v>
      </c>
      <c r="G3156">
        <v>17</v>
      </c>
      <c r="H3156" t="str">
        <f t="shared" si="49"/>
        <v>Not First</v>
      </c>
    </row>
    <row r="3157" spans="1:8" hidden="1" x14ac:dyDescent="0.3">
      <c r="A3157" s="1">
        <v>43984</v>
      </c>
      <c r="B3157" t="s">
        <v>54</v>
      </c>
      <c r="C3157" t="s">
        <v>3334</v>
      </c>
      <c r="D3157">
        <v>30</v>
      </c>
      <c r="E3157">
        <v>523</v>
      </c>
      <c r="F3157">
        <v>4</v>
      </c>
      <c r="G3157">
        <v>17</v>
      </c>
      <c r="H3157" t="str">
        <f t="shared" si="49"/>
        <v>Not First</v>
      </c>
    </row>
    <row r="3158" spans="1:8" hidden="1" x14ac:dyDescent="0.3">
      <c r="A3158" s="1">
        <v>43985</v>
      </c>
      <c r="B3158" t="s">
        <v>54</v>
      </c>
      <c r="C3158" t="s">
        <v>3335</v>
      </c>
      <c r="D3158">
        <v>30</v>
      </c>
      <c r="E3158">
        <v>525</v>
      </c>
      <c r="F3158">
        <v>2</v>
      </c>
      <c r="G3158">
        <v>17</v>
      </c>
      <c r="H3158" t="str">
        <f t="shared" si="49"/>
        <v>Not First</v>
      </c>
    </row>
    <row r="3159" spans="1:8" hidden="1" x14ac:dyDescent="0.3">
      <c r="A3159" s="1">
        <v>43986</v>
      </c>
      <c r="B3159" t="s">
        <v>54</v>
      </c>
      <c r="C3159" t="s">
        <v>3336</v>
      </c>
      <c r="D3159">
        <v>30</v>
      </c>
      <c r="E3159">
        <v>537</v>
      </c>
      <c r="F3159">
        <v>12</v>
      </c>
      <c r="G3159">
        <v>17</v>
      </c>
      <c r="H3159" t="str">
        <f t="shared" si="49"/>
        <v>Not First</v>
      </c>
    </row>
    <row r="3160" spans="1:8" hidden="1" x14ac:dyDescent="0.3">
      <c r="A3160" s="1">
        <v>43987</v>
      </c>
      <c r="B3160" t="s">
        <v>54</v>
      </c>
      <c r="C3160" t="s">
        <v>3337</v>
      </c>
      <c r="D3160">
        <v>30</v>
      </c>
      <c r="E3160">
        <v>539</v>
      </c>
      <c r="F3160">
        <v>2</v>
      </c>
      <c r="G3160">
        <v>18</v>
      </c>
      <c r="H3160" t="str">
        <f t="shared" si="49"/>
        <v>Not First</v>
      </c>
    </row>
    <row r="3161" spans="1:8" hidden="1" x14ac:dyDescent="0.3">
      <c r="A3161" s="1">
        <v>43988</v>
      </c>
      <c r="B3161" t="s">
        <v>54</v>
      </c>
      <c r="C3161" t="s">
        <v>3338</v>
      </c>
      <c r="D3161">
        <v>30</v>
      </c>
      <c r="E3161">
        <v>540</v>
      </c>
      <c r="F3161">
        <v>1</v>
      </c>
      <c r="G3161">
        <v>18</v>
      </c>
      <c r="H3161" t="str">
        <f t="shared" si="49"/>
        <v>Not First</v>
      </c>
    </row>
    <row r="3162" spans="1:8" hidden="1" x14ac:dyDescent="0.3">
      <c r="A3162" s="1">
        <v>43989</v>
      </c>
      <c r="B3162" t="s">
        <v>54</v>
      </c>
      <c r="C3162" t="s">
        <v>3339</v>
      </c>
      <c r="D3162">
        <v>30</v>
      </c>
      <c r="E3162">
        <v>545</v>
      </c>
      <c r="F3162">
        <v>5</v>
      </c>
      <c r="G3162">
        <v>18</v>
      </c>
      <c r="H3162" t="str">
        <f t="shared" si="49"/>
        <v>Not First</v>
      </c>
    </row>
    <row r="3163" spans="1:8" hidden="1" x14ac:dyDescent="0.3">
      <c r="A3163" s="1">
        <v>43990</v>
      </c>
      <c r="B3163" t="s">
        <v>54</v>
      </c>
      <c r="C3163" t="s">
        <v>3340</v>
      </c>
      <c r="D3163">
        <v>30</v>
      </c>
      <c r="E3163">
        <v>548</v>
      </c>
      <c r="F3163">
        <v>3</v>
      </c>
      <c r="G3163">
        <v>18</v>
      </c>
      <c r="H3163" t="str">
        <f t="shared" si="49"/>
        <v>Not First</v>
      </c>
    </row>
    <row r="3164" spans="1:8" hidden="1" x14ac:dyDescent="0.3">
      <c r="A3164" s="1">
        <v>43991</v>
      </c>
      <c r="B3164" t="s">
        <v>54</v>
      </c>
      <c r="C3164" t="s">
        <v>3341</v>
      </c>
      <c r="D3164">
        <v>30</v>
      </c>
      <c r="E3164">
        <v>554</v>
      </c>
      <c r="F3164">
        <v>6</v>
      </c>
      <c r="G3164">
        <v>18</v>
      </c>
      <c r="H3164" t="str">
        <f t="shared" si="49"/>
        <v>Not First</v>
      </c>
    </row>
    <row r="3165" spans="1:8" hidden="1" x14ac:dyDescent="0.3">
      <c r="A3165" s="1">
        <v>43992</v>
      </c>
      <c r="B3165" t="s">
        <v>54</v>
      </c>
      <c r="C3165" t="s">
        <v>3342</v>
      </c>
      <c r="D3165">
        <v>30</v>
      </c>
      <c r="E3165">
        <v>561</v>
      </c>
      <c r="F3165">
        <v>7</v>
      </c>
      <c r="G3165">
        <v>18</v>
      </c>
      <c r="H3165" t="str">
        <f t="shared" si="49"/>
        <v>Not First</v>
      </c>
    </row>
    <row r="3166" spans="1:8" hidden="1" x14ac:dyDescent="0.3">
      <c r="A3166" s="1">
        <v>43993</v>
      </c>
      <c r="B3166" t="s">
        <v>54</v>
      </c>
      <c r="C3166" t="s">
        <v>3343</v>
      </c>
      <c r="D3166">
        <v>30</v>
      </c>
      <c r="E3166">
        <v>563</v>
      </c>
      <c r="F3166">
        <v>2</v>
      </c>
      <c r="G3166">
        <v>18</v>
      </c>
      <c r="H3166" t="str">
        <f t="shared" si="49"/>
        <v>Not First</v>
      </c>
    </row>
    <row r="3167" spans="1:8" hidden="1" x14ac:dyDescent="0.3">
      <c r="A3167" s="1">
        <v>43994</v>
      </c>
      <c r="B3167" t="s">
        <v>54</v>
      </c>
      <c r="C3167" t="s">
        <v>3344</v>
      </c>
      <c r="D3167">
        <v>30</v>
      </c>
      <c r="E3167">
        <v>573</v>
      </c>
      <c r="F3167">
        <v>10</v>
      </c>
      <c r="G3167">
        <v>18</v>
      </c>
      <c r="H3167" t="str">
        <f t="shared" si="49"/>
        <v>Not First</v>
      </c>
    </row>
    <row r="3168" spans="1:8" hidden="1" x14ac:dyDescent="0.3">
      <c r="A3168" s="1">
        <v>43995</v>
      </c>
      <c r="B3168" t="s">
        <v>54</v>
      </c>
      <c r="C3168" t="s">
        <v>3345</v>
      </c>
      <c r="D3168">
        <v>30</v>
      </c>
      <c r="E3168">
        <v>588</v>
      </c>
      <c r="F3168">
        <v>15</v>
      </c>
      <c r="G3168">
        <v>18</v>
      </c>
      <c r="H3168" t="str">
        <f t="shared" si="49"/>
        <v>Not First</v>
      </c>
    </row>
    <row r="3169" spans="1:8" hidden="1" x14ac:dyDescent="0.3">
      <c r="A3169" s="1">
        <v>43996</v>
      </c>
      <c r="B3169" t="s">
        <v>54</v>
      </c>
      <c r="C3169" t="s">
        <v>3346</v>
      </c>
      <c r="D3169">
        <v>30</v>
      </c>
      <c r="E3169">
        <v>601</v>
      </c>
      <c r="F3169">
        <v>13</v>
      </c>
      <c r="G3169">
        <v>19</v>
      </c>
      <c r="H3169" t="str">
        <f t="shared" si="49"/>
        <v>Not First</v>
      </c>
    </row>
    <row r="3170" spans="1:8" hidden="1" x14ac:dyDescent="0.3">
      <c r="A3170" s="1">
        <v>43997</v>
      </c>
      <c r="B3170" t="s">
        <v>54</v>
      </c>
      <c r="C3170" t="s">
        <v>3347</v>
      </c>
      <c r="D3170">
        <v>30</v>
      </c>
      <c r="E3170">
        <v>609</v>
      </c>
      <c r="F3170">
        <v>8</v>
      </c>
      <c r="G3170">
        <v>19</v>
      </c>
      <c r="H3170" t="str">
        <f t="shared" si="49"/>
        <v>Not First</v>
      </c>
    </row>
    <row r="3171" spans="1:8" hidden="1" x14ac:dyDescent="0.3">
      <c r="A3171" s="1">
        <v>43998</v>
      </c>
      <c r="B3171" t="s">
        <v>54</v>
      </c>
      <c r="C3171" t="s">
        <v>3348</v>
      </c>
      <c r="D3171">
        <v>30</v>
      </c>
      <c r="E3171">
        <v>614</v>
      </c>
      <c r="F3171">
        <v>5</v>
      </c>
      <c r="G3171">
        <v>19</v>
      </c>
      <c r="H3171" t="str">
        <f t="shared" si="49"/>
        <v>Not First</v>
      </c>
    </row>
    <row r="3172" spans="1:8" hidden="1" x14ac:dyDescent="0.3">
      <c r="A3172" s="1">
        <v>43999</v>
      </c>
      <c r="B3172" t="s">
        <v>54</v>
      </c>
      <c r="C3172" t="s">
        <v>3349</v>
      </c>
      <c r="D3172">
        <v>30</v>
      </c>
      <c r="E3172">
        <v>630</v>
      </c>
      <c r="F3172">
        <v>16</v>
      </c>
      <c r="G3172">
        <v>20</v>
      </c>
      <c r="H3172" t="str">
        <f t="shared" si="49"/>
        <v>Not First</v>
      </c>
    </row>
    <row r="3173" spans="1:8" hidden="1" x14ac:dyDescent="0.3">
      <c r="A3173" s="1">
        <v>44000</v>
      </c>
      <c r="B3173" t="s">
        <v>54</v>
      </c>
      <c r="C3173" t="s">
        <v>3350</v>
      </c>
      <c r="D3173">
        <v>30</v>
      </c>
      <c r="E3173">
        <v>655</v>
      </c>
      <c r="F3173">
        <v>25</v>
      </c>
      <c r="G3173">
        <v>20</v>
      </c>
      <c r="H3173" t="str">
        <f t="shared" si="49"/>
        <v>Not First</v>
      </c>
    </row>
    <row r="3174" spans="1:8" hidden="1" x14ac:dyDescent="0.3">
      <c r="A3174" s="1">
        <v>44001</v>
      </c>
      <c r="B3174" t="s">
        <v>54</v>
      </c>
      <c r="C3174" t="s">
        <v>3351</v>
      </c>
      <c r="D3174">
        <v>30</v>
      </c>
      <c r="E3174">
        <v>666</v>
      </c>
      <c r="F3174">
        <v>11</v>
      </c>
      <c r="G3174">
        <v>20</v>
      </c>
      <c r="H3174" t="str">
        <f t="shared" si="49"/>
        <v>Not First</v>
      </c>
    </row>
    <row r="3175" spans="1:8" hidden="1" x14ac:dyDescent="0.3">
      <c r="A3175" s="1">
        <v>44002</v>
      </c>
      <c r="B3175" t="s">
        <v>54</v>
      </c>
      <c r="C3175" t="s">
        <v>3352</v>
      </c>
      <c r="D3175">
        <v>30</v>
      </c>
      <c r="E3175">
        <v>698</v>
      </c>
      <c r="F3175">
        <v>32</v>
      </c>
      <c r="G3175">
        <v>20</v>
      </c>
      <c r="H3175" t="str">
        <f t="shared" si="49"/>
        <v>Not First</v>
      </c>
    </row>
    <row r="3176" spans="1:8" hidden="1" x14ac:dyDescent="0.3">
      <c r="A3176" s="1">
        <v>44003</v>
      </c>
      <c r="B3176" t="s">
        <v>54</v>
      </c>
      <c r="C3176" t="s">
        <v>3353</v>
      </c>
      <c r="D3176">
        <v>30</v>
      </c>
      <c r="E3176">
        <v>717</v>
      </c>
      <c r="F3176">
        <v>19</v>
      </c>
      <c r="G3176">
        <v>20</v>
      </c>
      <c r="H3176" t="str">
        <f t="shared" si="49"/>
        <v>Not First</v>
      </c>
    </row>
    <row r="3177" spans="1:8" hidden="1" x14ac:dyDescent="0.3">
      <c r="A3177" s="1">
        <v>44004</v>
      </c>
      <c r="B3177" t="s">
        <v>54</v>
      </c>
      <c r="C3177" t="s">
        <v>3354</v>
      </c>
      <c r="D3177">
        <v>30</v>
      </c>
      <c r="E3177">
        <v>734</v>
      </c>
      <c r="F3177">
        <v>17</v>
      </c>
      <c r="G3177">
        <v>21</v>
      </c>
      <c r="H3177" t="str">
        <f t="shared" si="49"/>
        <v>Not First</v>
      </c>
    </row>
    <row r="3178" spans="1:8" hidden="1" x14ac:dyDescent="0.3">
      <c r="A3178" s="1">
        <v>44005</v>
      </c>
      <c r="B3178" t="s">
        <v>54</v>
      </c>
      <c r="C3178" t="s">
        <v>154</v>
      </c>
      <c r="D3178">
        <v>30</v>
      </c>
      <c r="E3178">
        <v>743</v>
      </c>
      <c r="F3178">
        <v>9</v>
      </c>
      <c r="G3178">
        <v>21</v>
      </c>
      <c r="H3178" t="str">
        <f t="shared" si="49"/>
        <v>Not First</v>
      </c>
    </row>
    <row r="3179" spans="1:8" x14ac:dyDescent="0.3">
      <c r="A3179" s="1">
        <v>43878</v>
      </c>
      <c r="B3179" t="s">
        <v>12</v>
      </c>
      <c r="C3179" t="s">
        <v>3355</v>
      </c>
      <c r="D3179">
        <v>31</v>
      </c>
      <c r="E3179">
        <v>10</v>
      </c>
      <c r="F3179">
        <v>10</v>
      </c>
      <c r="G3179">
        <v>0</v>
      </c>
      <c r="H3179" t="str">
        <f t="shared" si="49"/>
        <v>First</v>
      </c>
    </row>
    <row r="3180" spans="1:8" hidden="1" x14ac:dyDescent="0.3">
      <c r="A3180" s="1">
        <v>43879</v>
      </c>
      <c r="B3180" t="s">
        <v>12</v>
      </c>
      <c r="C3180" t="s">
        <v>3356</v>
      </c>
      <c r="D3180">
        <v>31</v>
      </c>
      <c r="E3180">
        <v>10</v>
      </c>
      <c r="F3180">
        <v>0</v>
      </c>
      <c r="G3180">
        <v>0</v>
      </c>
      <c r="H3180" t="str">
        <f t="shared" si="49"/>
        <v>Not First</v>
      </c>
    </row>
    <row r="3181" spans="1:8" hidden="1" x14ac:dyDescent="0.3">
      <c r="A3181" s="1">
        <v>43880</v>
      </c>
      <c r="B3181" t="s">
        <v>12</v>
      </c>
      <c r="C3181" t="s">
        <v>3357</v>
      </c>
      <c r="D3181">
        <v>31</v>
      </c>
      <c r="E3181">
        <v>10</v>
      </c>
      <c r="F3181">
        <v>0</v>
      </c>
      <c r="G3181">
        <v>0</v>
      </c>
      <c r="H3181" t="str">
        <f t="shared" si="49"/>
        <v>Not First</v>
      </c>
    </row>
    <row r="3182" spans="1:8" hidden="1" x14ac:dyDescent="0.3">
      <c r="A3182" s="1">
        <v>43881</v>
      </c>
      <c r="B3182" t="s">
        <v>12</v>
      </c>
      <c r="C3182" t="s">
        <v>3358</v>
      </c>
      <c r="D3182">
        <v>31</v>
      </c>
      <c r="E3182">
        <v>11</v>
      </c>
      <c r="F3182">
        <v>1</v>
      </c>
      <c r="G3182">
        <v>0</v>
      </c>
      <c r="H3182" t="str">
        <f t="shared" si="49"/>
        <v>Not First</v>
      </c>
    </row>
    <row r="3183" spans="1:8" hidden="1" x14ac:dyDescent="0.3">
      <c r="A3183" s="1">
        <v>43882</v>
      </c>
      <c r="B3183" t="s">
        <v>12</v>
      </c>
      <c r="C3183" t="s">
        <v>3359</v>
      </c>
      <c r="D3183">
        <v>31</v>
      </c>
      <c r="E3183">
        <v>11</v>
      </c>
      <c r="F3183">
        <v>0</v>
      </c>
      <c r="G3183">
        <v>0</v>
      </c>
      <c r="H3183" t="str">
        <f t="shared" si="49"/>
        <v>Not First</v>
      </c>
    </row>
    <row r="3184" spans="1:8" hidden="1" x14ac:dyDescent="0.3">
      <c r="A3184" s="1">
        <v>43883</v>
      </c>
      <c r="B3184" t="s">
        <v>12</v>
      </c>
      <c r="C3184" t="s">
        <v>3360</v>
      </c>
      <c r="D3184">
        <v>31</v>
      </c>
      <c r="E3184">
        <v>11</v>
      </c>
      <c r="F3184">
        <v>0</v>
      </c>
      <c r="G3184">
        <v>0</v>
      </c>
      <c r="H3184" t="str">
        <f t="shared" si="49"/>
        <v>Not First</v>
      </c>
    </row>
    <row r="3185" spans="1:8" hidden="1" x14ac:dyDescent="0.3">
      <c r="A3185" s="1">
        <v>43884</v>
      </c>
      <c r="B3185" t="s">
        <v>12</v>
      </c>
      <c r="C3185" t="s">
        <v>3361</v>
      </c>
      <c r="D3185">
        <v>31</v>
      </c>
      <c r="E3185">
        <v>11</v>
      </c>
      <c r="F3185">
        <v>0</v>
      </c>
      <c r="G3185">
        <v>0</v>
      </c>
      <c r="H3185" t="str">
        <f t="shared" si="49"/>
        <v>Not First</v>
      </c>
    </row>
    <row r="3186" spans="1:8" hidden="1" x14ac:dyDescent="0.3">
      <c r="A3186" s="1">
        <v>43885</v>
      </c>
      <c r="B3186" t="s">
        <v>12</v>
      </c>
      <c r="C3186" t="s">
        <v>3362</v>
      </c>
      <c r="D3186">
        <v>31</v>
      </c>
      <c r="E3186">
        <v>12</v>
      </c>
      <c r="F3186">
        <v>1</v>
      </c>
      <c r="G3186">
        <v>0</v>
      </c>
      <c r="H3186" t="str">
        <f t="shared" si="49"/>
        <v>Not First</v>
      </c>
    </row>
    <row r="3187" spans="1:8" hidden="1" x14ac:dyDescent="0.3">
      <c r="A3187" s="1">
        <v>43886</v>
      </c>
      <c r="B3187" t="s">
        <v>12</v>
      </c>
      <c r="C3187" t="s">
        <v>3363</v>
      </c>
      <c r="D3187">
        <v>31</v>
      </c>
      <c r="E3187">
        <v>13</v>
      </c>
      <c r="F3187">
        <v>1</v>
      </c>
      <c r="G3187">
        <v>0</v>
      </c>
      <c r="H3187" t="str">
        <f t="shared" si="49"/>
        <v>Not First</v>
      </c>
    </row>
    <row r="3188" spans="1:8" hidden="1" x14ac:dyDescent="0.3">
      <c r="A3188" s="1">
        <v>43887</v>
      </c>
      <c r="B3188" t="s">
        <v>12</v>
      </c>
      <c r="C3188" t="s">
        <v>3364</v>
      </c>
      <c r="D3188">
        <v>31</v>
      </c>
      <c r="E3188">
        <v>13</v>
      </c>
      <c r="F3188">
        <v>0</v>
      </c>
      <c r="G3188">
        <v>0</v>
      </c>
      <c r="H3188" t="str">
        <f t="shared" si="49"/>
        <v>Not First</v>
      </c>
    </row>
    <row r="3189" spans="1:8" hidden="1" x14ac:dyDescent="0.3">
      <c r="A3189" s="1">
        <v>43888</v>
      </c>
      <c r="B3189" t="s">
        <v>12</v>
      </c>
      <c r="C3189" t="s">
        <v>3365</v>
      </c>
      <c r="D3189">
        <v>31</v>
      </c>
      <c r="E3189">
        <v>13</v>
      </c>
      <c r="F3189">
        <v>0</v>
      </c>
      <c r="G3189">
        <v>0</v>
      </c>
      <c r="H3189" t="str">
        <f t="shared" si="49"/>
        <v>Not First</v>
      </c>
    </row>
    <row r="3190" spans="1:8" hidden="1" x14ac:dyDescent="0.3">
      <c r="A3190" s="1">
        <v>43889</v>
      </c>
      <c r="B3190" t="s">
        <v>12</v>
      </c>
      <c r="C3190" t="s">
        <v>3366</v>
      </c>
      <c r="D3190">
        <v>31</v>
      </c>
      <c r="E3190">
        <v>13</v>
      </c>
      <c r="F3190">
        <v>0</v>
      </c>
      <c r="G3190">
        <v>0</v>
      </c>
      <c r="H3190" t="str">
        <f t="shared" si="49"/>
        <v>Not First</v>
      </c>
    </row>
    <row r="3191" spans="1:8" hidden="1" x14ac:dyDescent="0.3">
      <c r="A3191" s="1">
        <v>43890</v>
      </c>
      <c r="B3191" t="s">
        <v>12</v>
      </c>
      <c r="C3191" t="s">
        <v>3367</v>
      </c>
      <c r="D3191">
        <v>31</v>
      </c>
      <c r="E3191">
        <v>13</v>
      </c>
      <c r="F3191">
        <v>0</v>
      </c>
      <c r="G3191">
        <v>0</v>
      </c>
      <c r="H3191" t="str">
        <f t="shared" si="49"/>
        <v>Not First</v>
      </c>
    </row>
    <row r="3192" spans="1:8" hidden="1" x14ac:dyDescent="0.3">
      <c r="A3192" s="1">
        <v>43891</v>
      </c>
      <c r="B3192" t="s">
        <v>12</v>
      </c>
      <c r="C3192" t="s">
        <v>3368</v>
      </c>
      <c r="D3192">
        <v>31</v>
      </c>
      <c r="E3192">
        <v>13</v>
      </c>
      <c r="F3192">
        <v>0</v>
      </c>
      <c r="G3192">
        <v>0</v>
      </c>
      <c r="H3192" t="str">
        <f t="shared" si="49"/>
        <v>Not First</v>
      </c>
    </row>
    <row r="3193" spans="1:8" hidden="1" x14ac:dyDescent="0.3">
      <c r="A3193" s="1">
        <v>43892</v>
      </c>
      <c r="B3193" t="s">
        <v>12</v>
      </c>
      <c r="C3193" t="s">
        <v>3369</v>
      </c>
      <c r="D3193">
        <v>31</v>
      </c>
      <c r="E3193">
        <v>13</v>
      </c>
      <c r="F3193">
        <v>0</v>
      </c>
      <c r="G3193">
        <v>0</v>
      </c>
      <c r="H3193" t="str">
        <f t="shared" si="49"/>
        <v>Not First</v>
      </c>
    </row>
    <row r="3194" spans="1:8" hidden="1" x14ac:dyDescent="0.3">
      <c r="A3194" s="1">
        <v>43893</v>
      </c>
      <c r="B3194" t="s">
        <v>12</v>
      </c>
      <c r="C3194" t="s">
        <v>3370</v>
      </c>
      <c r="D3194">
        <v>31</v>
      </c>
      <c r="E3194">
        <v>13</v>
      </c>
      <c r="F3194">
        <v>0</v>
      </c>
      <c r="G3194">
        <v>0</v>
      </c>
      <c r="H3194" t="str">
        <f t="shared" si="49"/>
        <v>Not First</v>
      </c>
    </row>
    <row r="3195" spans="1:8" hidden="1" x14ac:dyDescent="0.3">
      <c r="A3195" s="1">
        <v>43894</v>
      </c>
      <c r="B3195" t="s">
        <v>12</v>
      </c>
      <c r="C3195" t="s">
        <v>3371</v>
      </c>
      <c r="D3195">
        <v>31</v>
      </c>
      <c r="E3195">
        <v>13</v>
      </c>
      <c r="F3195">
        <v>0</v>
      </c>
      <c r="G3195">
        <v>0</v>
      </c>
      <c r="H3195" t="str">
        <f t="shared" si="49"/>
        <v>Not First</v>
      </c>
    </row>
    <row r="3196" spans="1:8" hidden="1" x14ac:dyDescent="0.3">
      <c r="A3196" s="1">
        <v>43895</v>
      </c>
      <c r="B3196" t="s">
        <v>12</v>
      </c>
      <c r="C3196" t="s">
        <v>3372</v>
      </c>
      <c r="D3196">
        <v>31</v>
      </c>
      <c r="E3196">
        <v>13</v>
      </c>
      <c r="F3196">
        <v>0</v>
      </c>
      <c r="G3196">
        <v>0</v>
      </c>
      <c r="H3196" t="str">
        <f t="shared" si="49"/>
        <v>Not First</v>
      </c>
    </row>
    <row r="3197" spans="1:8" hidden="1" x14ac:dyDescent="0.3">
      <c r="A3197" s="1">
        <v>43896</v>
      </c>
      <c r="B3197" t="s">
        <v>12</v>
      </c>
      <c r="C3197" t="s">
        <v>3373</v>
      </c>
      <c r="D3197">
        <v>31</v>
      </c>
      <c r="E3197">
        <v>14</v>
      </c>
      <c r="F3197">
        <v>1</v>
      </c>
      <c r="G3197">
        <v>0</v>
      </c>
      <c r="H3197" t="str">
        <f t="shared" si="49"/>
        <v>Not First</v>
      </c>
    </row>
    <row r="3198" spans="1:8" hidden="1" x14ac:dyDescent="0.3">
      <c r="A3198" s="1">
        <v>43897</v>
      </c>
      <c r="B3198" t="s">
        <v>12</v>
      </c>
      <c r="C3198" t="s">
        <v>3374</v>
      </c>
      <c r="D3198">
        <v>31</v>
      </c>
      <c r="E3198">
        <v>14</v>
      </c>
      <c r="F3198">
        <v>0</v>
      </c>
      <c r="G3198">
        <v>0</v>
      </c>
      <c r="H3198" t="str">
        <f t="shared" si="49"/>
        <v>Not First</v>
      </c>
    </row>
    <row r="3199" spans="1:8" hidden="1" x14ac:dyDescent="0.3">
      <c r="A3199" s="1">
        <v>43898</v>
      </c>
      <c r="B3199" t="s">
        <v>12</v>
      </c>
      <c r="C3199" t="s">
        <v>3375</v>
      </c>
      <c r="D3199">
        <v>31</v>
      </c>
      <c r="E3199">
        <v>16</v>
      </c>
      <c r="F3199">
        <v>2</v>
      </c>
      <c r="G3199">
        <v>0</v>
      </c>
      <c r="H3199" t="str">
        <f t="shared" si="49"/>
        <v>Not First</v>
      </c>
    </row>
    <row r="3200" spans="1:8" hidden="1" x14ac:dyDescent="0.3">
      <c r="A3200" s="1">
        <v>43899</v>
      </c>
      <c r="B3200" t="s">
        <v>12</v>
      </c>
      <c r="C3200" t="s">
        <v>3376</v>
      </c>
      <c r="D3200">
        <v>31</v>
      </c>
      <c r="E3200">
        <v>16</v>
      </c>
      <c r="F3200">
        <v>0</v>
      </c>
      <c r="G3200">
        <v>0</v>
      </c>
      <c r="H3200" t="str">
        <f t="shared" si="49"/>
        <v>Not First</v>
      </c>
    </row>
    <row r="3201" spans="1:8" hidden="1" x14ac:dyDescent="0.3">
      <c r="A3201" s="1">
        <v>43900</v>
      </c>
      <c r="B3201" t="s">
        <v>12</v>
      </c>
      <c r="C3201" t="s">
        <v>3377</v>
      </c>
      <c r="D3201">
        <v>31</v>
      </c>
      <c r="E3201">
        <v>17</v>
      </c>
      <c r="F3201">
        <v>1</v>
      </c>
      <c r="G3201">
        <v>0</v>
      </c>
      <c r="H3201" t="str">
        <f t="shared" si="49"/>
        <v>Not First</v>
      </c>
    </row>
    <row r="3202" spans="1:8" hidden="1" x14ac:dyDescent="0.3">
      <c r="A3202" s="1">
        <v>43901</v>
      </c>
      <c r="B3202" t="s">
        <v>12</v>
      </c>
      <c r="C3202" t="s">
        <v>3378</v>
      </c>
      <c r="D3202">
        <v>31</v>
      </c>
      <c r="E3202">
        <v>23</v>
      </c>
      <c r="F3202">
        <v>6</v>
      </c>
      <c r="G3202">
        <v>0</v>
      </c>
      <c r="H3202" t="str">
        <f t="shared" si="49"/>
        <v>Not First</v>
      </c>
    </row>
    <row r="3203" spans="1:8" hidden="1" x14ac:dyDescent="0.3">
      <c r="A3203" s="1">
        <v>43902</v>
      </c>
      <c r="B3203" t="s">
        <v>12</v>
      </c>
      <c r="C3203" t="s">
        <v>3379</v>
      </c>
      <c r="D3203">
        <v>31</v>
      </c>
      <c r="E3203">
        <v>24</v>
      </c>
      <c r="F3203">
        <v>1</v>
      </c>
      <c r="G3203">
        <v>0</v>
      </c>
      <c r="H3203" t="str">
        <f t="shared" ref="H3203:H3266" si="50">IF(B3203&lt;&gt;B3202,"First","Not First")</f>
        <v>Not First</v>
      </c>
    </row>
    <row r="3204" spans="1:8" hidden="1" x14ac:dyDescent="0.3">
      <c r="A3204" s="1">
        <v>43903</v>
      </c>
      <c r="B3204" t="s">
        <v>12</v>
      </c>
      <c r="C3204" t="s">
        <v>3380</v>
      </c>
      <c r="D3204">
        <v>31</v>
      </c>
      <c r="E3204">
        <v>27</v>
      </c>
      <c r="F3204">
        <v>3</v>
      </c>
      <c r="G3204">
        <v>0</v>
      </c>
      <c r="H3204" t="str">
        <f t="shared" si="50"/>
        <v>Not First</v>
      </c>
    </row>
    <row r="3205" spans="1:8" hidden="1" x14ac:dyDescent="0.3">
      <c r="A3205" s="1">
        <v>43904</v>
      </c>
      <c r="B3205" t="s">
        <v>12</v>
      </c>
      <c r="C3205" t="s">
        <v>3381</v>
      </c>
      <c r="D3205">
        <v>31</v>
      </c>
      <c r="E3205">
        <v>29</v>
      </c>
      <c r="F3205">
        <v>2</v>
      </c>
      <c r="G3205">
        <v>0</v>
      </c>
      <c r="H3205" t="str">
        <f t="shared" si="50"/>
        <v>Not First</v>
      </c>
    </row>
    <row r="3206" spans="1:8" hidden="1" x14ac:dyDescent="0.3">
      <c r="A3206" s="1">
        <v>43905</v>
      </c>
      <c r="B3206" t="s">
        <v>12</v>
      </c>
      <c r="C3206" t="s">
        <v>3382</v>
      </c>
      <c r="D3206">
        <v>31</v>
      </c>
      <c r="E3206">
        <v>31</v>
      </c>
      <c r="F3206">
        <v>2</v>
      </c>
      <c r="G3206">
        <v>0</v>
      </c>
      <c r="H3206" t="str">
        <f t="shared" si="50"/>
        <v>Not First</v>
      </c>
    </row>
    <row r="3207" spans="1:8" hidden="1" x14ac:dyDescent="0.3">
      <c r="A3207" s="1">
        <v>43906</v>
      </c>
      <c r="B3207" t="s">
        <v>12</v>
      </c>
      <c r="C3207" t="s">
        <v>3383</v>
      </c>
      <c r="D3207">
        <v>31</v>
      </c>
      <c r="E3207">
        <v>33</v>
      </c>
      <c r="F3207">
        <v>2</v>
      </c>
      <c r="G3207">
        <v>0</v>
      </c>
      <c r="H3207" t="str">
        <f t="shared" si="50"/>
        <v>Not First</v>
      </c>
    </row>
    <row r="3208" spans="1:8" hidden="1" x14ac:dyDescent="0.3">
      <c r="A3208" s="1">
        <v>43907</v>
      </c>
      <c r="B3208" t="s">
        <v>12</v>
      </c>
      <c r="C3208" t="s">
        <v>3384</v>
      </c>
      <c r="D3208">
        <v>31</v>
      </c>
      <c r="E3208">
        <v>36</v>
      </c>
      <c r="F3208">
        <v>3</v>
      </c>
      <c r="G3208">
        <v>0</v>
      </c>
      <c r="H3208" t="str">
        <f t="shared" si="50"/>
        <v>Not First</v>
      </c>
    </row>
    <row r="3209" spans="1:8" hidden="1" x14ac:dyDescent="0.3">
      <c r="A3209" s="1">
        <v>43908</v>
      </c>
      <c r="B3209" t="s">
        <v>12</v>
      </c>
      <c r="C3209" t="s">
        <v>3385</v>
      </c>
      <c r="D3209">
        <v>31</v>
      </c>
      <c r="E3209">
        <v>43</v>
      </c>
      <c r="F3209">
        <v>7</v>
      </c>
      <c r="G3209">
        <v>0</v>
      </c>
      <c r="H3209" t="str">
        <f t="shared" si="50"/>
        <v>Not First</v>
      </c>
    </row>
    <row r="3210" spans="1:8" hidden="1" x14ac:dyDescent="0.3">
      <c r="A3210" s="1">
        <v>43909</v>
      </c>
      <c r="B3210" t="s">
        <v>12</v>
      </c>
      <c r="C3210" t="s">
        <v>3386</v>
      </c>
      <c r="D3210">
        <v>31</v>
      </c>
      <c r="E3210">
        <v>47</v>
      </c>
      <c r="F3210">
        <v>4</v>
      </c>
      <c r="G3210">
        <v>0</v>
      </c>
      <c r="H3210" t="str">
        <f t="shared" si="50"/>
        <v>Not First</v>
      </c>
    </row>
    <row r="3211" spans="1:8" hidden="1" x14ac:dyDescent="0.3">
      <c r="A3211" s="1">
        <v>43910</v>
      </c>
      <c r="B3211" t="s">
        <v>12</v>
      </c>
      <c r="C3211" t="s">
        <v>3387</v>
      </c>
      <c r="D3211">
        <v>31</v>
      </c>
      <c r="E3211">
        <v>53</v>
      </c>
      <c r="F3211">
        <v>6</v>
      </c>
      <c r="G3211">
        <v>0</v>
      </c>
      <c r="H3211" t="str">
        <f t="shared" si="50"/>
        <v>Not First</v>
      </c>
    </row>
    <row r="3212" spans="1:8" hidden="1" x14ac:dyDescent="0.3">
      <c r="A3212" s="1">
        <v>43911</v>
      </c>
      <c r="B3212" t="s">
        <v>12</v>
      </c>
      <c r="C3212" t="s">
        <v>3388</v>
      </c>
      <c r="D3212">
        <v>31</v>
      </c>
      <c r="E3212">
        <v>61</v>
      </c>
      <c r="F3212">
        <v>8</v>
      </c>
      <c r="G3212">
        <v>0</v>
      </c>
      <c r="H3212" t="str">
        <f t="shared" si="50"/>
        <v>Not First</v>
      </c>
    </row>
    <row r="3213" spans="1:8" hidden="1" x14ac:dyDescent="0.3">
      <c r="A3213" s="1">
        <v>43912</v>
      </c>
      <c r="B3213" t="s">
        <v>12</v>
      </c>
      <c r="C3213" t="s">
        <v>3389</v>
      </c>
      <c r="D3213">
        <v>31</v>
      </c>
      <c r="E3213">
        <v>62</v>
      </c>
      <c r="F3213">
        <v>1</v>
      </c>
      <c r="G3213">
        <v>0</v>
      </c>
      <c r="H3213" t="str">
        <f t="shared" si="50"/>
        <v>Not First</v>
      </c>
    </row>
    <row r="3214" spans="1:8" hidden="1" x14ac:dyDescent="0.3">
      <c r="A3214" s="1">
        <v>43913</v>
      </c>
      <c r="B3214" t="s">
        <v>12</v>
      </c>
      <c r="C3214" t="s">
        <v>3390</v>
      </c>
      <c r="D3214">
        <v>31</v>
      </c>
      <c r="E3214">
        <v>73</v>
      </c>
      <c r="F3214">
        <v>11</v>
      </c>
      <c r="G3214">
        <v>0</v>
      </c>
      <c r="H3214" t="str">
        <f t="shared" si="50"/>
        <v>Not First</v>
      </c>
    </row>
    <row r="3215" spans="1:8" hidden="1" x14ac:dyDescent="0.3">
      <c r="A3215" s="1">
        <v>43914</v>
      </c>
      <c r="B3215" t="s">
        <v>12</v>
      </c>
      <c r="C3215" t="s">
        <v>3391</v>
      </c>
      <c r="D3215">
        <v>31</v>
      </c>
      <c r="E3215">
        <v>77</v>
      </c>
      <c r="F3215">
        <v>4</v>
      </c>
      <c r="G3215">
        <v>0</v>
      </c>
      <c r="H3215" t="str">
        <f t="shared" si="50"/>
        <v>Not First</v>
      </c>
    </row>
    <row r="3216" spans="1:8" hidden="1" x14ac:dyDescent="0.3">
      <c r="A3216" s="1">
        <v>43915</v>
      </c>
      <c r="B3216" t="s">
        <v>12</v>
      </c>
      <c r="C3216" t="s">
        <v>3392</v>
      </c>
      <c r="D3216">
        <v>31</v>
      </c>
      <c r="E3216">
        <v>84</v>
      </c>
      <c r="F3216">
        <v>7</v>
      </c>
      <c r="G3216">
        <v>0</v>
      </c>
      <c r="H3216" t="str">
        <f t="shared" si="50"/>
        <v>Not First</v>
      </c>
    </row>
    <row r="3217" spans="1:8" hidden="1" x14ac:dyDescent="0.3">
      <c r="A3217" s="1">
        <v>43916</v>
      </c>
      <c r="B3217" t="s">
        <v>12</v>
      </c>
      <c r="C3217" t="s">
        <v>3393</v>
      </c>
      <c r="D3217">
        <v>31</v>
      </c>
      <c r="E3217">
        <v>91</v>
      </c>
      <c r="F3217">
        <v>7</v>
      </c>
      <c r="G3217">
        <v>0</v>
      </c>
      <c r="H3217" t="str">
        <f t="shared" si="50"/>
        <v>Not First</v>
      </c>
    </row>
    <row r="3218" spans="1:8" hidden="1" x14ac:dyDescent="0.3">
      <c r="A3218" s="1">
        <v>43917</v>
      </c>
      <c r="B3218" t="s">
        <v>12</v>
      </c>
      <c r="C3218" t="s">
        <v>3394</v>
      </c>
      <c r="D3218">
        <v>31</v>
      </c>
      <c r="E3218">
        <v>99</v>
      </c>
      <c r="F3218">
        <v>8</v>
      </c>
      <c r="G3218">
        <v>2</v>
      </c>
      <c r="H3218" t="str">
        <f t="shared" si="50"/>
        <v>Not First</v>
      </c>
    </row>
    <row r="3219" spans="1:8" hidden="1" x14ac:dyDescent="0.3">
      <c r="A3219" s="1">
        <v>43918</v>
      </c>
      <c r="B3219" t="s">
        <v>12</v>
      </c>
      <c r="C3219" t="s">
        <v>3395</v>
      </c>
      <c r="D3219">
        <v>31</v>
      </c>
      <c r="E3219">
        <v>121</v>
      </c>
      <c r="F3219">
        <v>22</v>
      </c>
      <c r="G3219">
        <v>2</v>
      </c>
      <c r="H3219" t="str">
        <f t="shared" si="50"/>
        <v>Not First</v>
      </c>
    </row>
    <row r="3220" spans="1:8" hidden="1" x14ac:dyDescent="0.3">
      <c r="A3220" s="1">
        <v>43919</v>
      </c>
      <c r="B3220" t="s">
        <v>12</v>
      </c>
      <c r="C3220" t="s">
        <v>3396</v>
      </c>
      <c r="D3220">
        <v>31</v>
      </c>
      <c r="E3220">
        <v>136</v>
      </c>
      <c r="F3220">
        <v>15</v>
      </c>
      <c r="G3220">
        <v>2</v>
      </c>
      <c r="H3220" t="str">
        <f t="shared" si="50"/>
        <v>Not First</v>
      </c>
    </row>
    <row r="3221" spans="1:8" hidden="1" x14ac:dyDescent="0.3">
      <c r="A3221" s="1">
        <v>43920</v>
      </c>
      <c r="B3221" t="s">
        <v>12</v>
      </c>
      <c r="C3221" t="s">
        <v>3397</v>
      </c>
      <c r="D3221">
        <v>31</v>
      </c>
      <c r="E3221">
        <v>185</v>
      </c>
      <c r="F3221">
        <v>49</v>
      </c>
      <c r="G3221">
        <v>3</v>
      </c>
      <c r="H3221" t="str">
        <f t="shared" si="50"/>
        <v>Not First</v>
      </c>
    </row>
    <row r="3222" spans="1:8" hidden="1" x14ac:dyDescent="0.3">
      <c r="A3222" s="1">
        <v>43921</v>
      </c>
      <c r="B3222" t="s">
        <v>12</v>
      </c>
      <c r="C3222" t="s">
        <v>3398</v>
      </c>
      <c r="D3222">
        <v>31</v>
      </c>
      <c r="E3222">
        <v>193</v>
      </c>
      <c r="F3222">
        <v>8</v>
      </c>
      <c r="G3222">
        <v>4</v>
      </c>
      <c r="H3222" t="str">
        <f t="shared" si="50"/>
        <v>Not First</v>
      </c>
    </row>
    <row r="3223" spans="1:8" hidden="1" x14ac:dyDescent="0.3">
      <c r="A3223" s="1">
        <v>43922</v>
      </c>
      <c r="B3223" t="s">
        <v>12</v>
      </c>
      <c r="C3223" t="s">
        <v>3399</v>
      </c>
      <c r="D3223">
        <v>31</v>
      </c>
      <c r="E3223">
        <v>249</v>
      </c>
      <c r="F3223">
        <v>56</v>
      </c>
      <c r="G3223">
        <v>5</v>
      </c>
      <c r="H3223" t="str">
        <f t="shared" si="50"/>
        <v>Not First</v>
      </c>
    </row>
    <row r="3224" spans="1:8" hidden="1" x14ac:dyDescent="0.3">
      <c r="A3224" s="1">
        <v>43923</v>
      </c>
      <c r="B3224" t="s">
        <v>12</v>
      </c>
      <c r="C3224" t="s">
        <v>3400</v>
      </c>
      <c r="D3224">
        <v>31</v>
      </c>
      <c r="E3224">
        <v>273</v>
      </c>
      <c r="F3224">
        <v>24</v>
      </c>
      <c r="G3224">
        <v>6</v>
      </c>
      <c r="H3224" t="str">
        <f t="shared" si="50"/>
        <v>Not First</v>
      </c>
    </row>
    <row r="3225" spans="1:8" hidden="1" x14ac:dyDescent="0.3">
      <c r="A3225" s="1">
        <v>43924</v>
      </c>
      <c r="B3225" t="s">
        <v>12</v>
      </c>
      <c r="C3225" t="s">
        <v>3401</v>
      </c>
      <c r="D3225">
        <v>31</v>
      </c>
      <c r="E3225">
        <v>296</v>
      </c>
      <c r="F3225">
        <v>23</v>
      </c>
      <c r="G3225">
        <v>6</v>
      </c>
      <c r="H3225" t="str">
        <f t="shared" si="50"/>
        <v>Not First</v>
      </c>
    </row>
    <row r="3226" spans="1:8" hidden="1" x14ac:dyDescent="0.3">
      <c r="A3226" s="1">
        <v>43925</v>
      </c>
      <c r="B3226" t="s">
        <v>12</v>
      </c>
      <c r="C3226" t="s">
        <v>3402</v>
      </c>
      <c r="D3226">
        <v>31</v>
      </c>
      <c r="E3226">
        <v>339</v>
      </c>
      <c r="F3226">
        <v>43</v>
      </c>
      <c r="G3226">
        <v>8</v>
      </c>
      <c r="H3226" t="str">
        <f t="shared" si="50"/>
        <v>Not First</v>
      </c>
    </row>
    <row r="3227" spans="1:8" hidden="1" x14ac:dyDescent="0.3">
      <c r="A3227" s="1">
        <v>43926</v>
      </c>
      <c r="B3227" t="s">
        <v>12</v>
      </c>
      <c r="C3227" t="s">
        <v>3403</v>
      </c>
      <c r="D3227">
        <v>31</v>
      </c>
      <c r="E3227">
        <v>376</v>
      </c>
      <c r="F3227">
        <v>37</v>
      </c>
      <c r="G3227">
        <v>8</v>
      </c>
      <c r="H3227" t="str">
        <f t="shared" si="50"/>
        <v>Not First</v>
      </c>
    </row>
    <row r="3228" spans="1:8" hidden="1" x14ac:dyDescent="0.3">
      <c r="A3228" s="1">
        <v>43927</v>
      </c>
      <c r="B3228" t="s">
        <v>12</v>
      </c>
      <c r="C3228" t="s">
        <v>3404</v>
      </c>
      <c r="D3228">
        <v>31</v>
      </c>
      <c r="E3228">
        <v>437</v>
      </c>
      <c r="F3228">
        <v>61</v>
      </c>
      <c r="G3228">
        <v>10</v>
      </c>
      <c r="H3228" t="str">
        <f t="shared" si="50"/>
        <v>Not First</v>
      </c>
    </row>
    <row r="3229" spans="1:8" hidden="1" x14ac:dyDescent="0.3">
      <c r="A3229" s="1">
        <v>43928</v>
      </c>
      <c r="B3229" t="s">
        <v>12</v>
      </c>
      <c r="C3229" t="s">
        <v>3405</v>
      </c>
      <c r="D3229">
        <v>31</v>
      </c>
      <c r="E3229">
        <v>490</v>
      </c>
      <c r="F3229">
        <v>53</v>
      </c>
      <c r="G3229">
        <v>12</v>
      </c>
      <c r="H3229" t="str">
        <f t="shared" si="50"/>
        <v>Not First</v>
      </c>
    </row>
    <row r="3230" spans="1:8" hidden="1" x14ac:dyDescent="0.3">
      <c r="A3230" s="1">
        <v>43929</v>
      </c>
      <c r="B3230" t="s">
        <v>12</v>
      </c>
      <c r="C3230" t="s">
        <v>3406</v>
      </c>
      <c r="D3230">
        <v>31</v>
      </c>
      <c r="E3230">
        <v>538</v>
      </c>
      <c r="F3230">
        <v>48</v>
      </c>
      <c r="G3230">
        <v>14</v>
      </c>
      <c r="H3230" t="str">
        <f t="shared" si="50"/>
        <v>Not First</v>
      </c>
    </row>
    <row r="3231" spans="1:8" hidden="1" x14ac:dyDescent="0.3">
      <c r="A3231" s="1">
        <v>43930</v>
      </c>
      <c r="B3231" t="s">
        <v>12</v>
      </c>
      <c r="C3231" t="s">
        <v>3407</v>
      </c>
      <c r="D3231">
        <v>31</v>
      </c>
      <c r="E3231">
        <v>594</v>
      </c>
      <c r="F3231">
        <v>56</v>
      </c>
      <c r="G3231">
        <v>15</v>
      </c>
      <c r="H3231" t="str">
        <f t="shared" si="50"/>
        <v>Not First</v>
      </c>
    </row>
    <row r="3232" spans="1:8" hidden="1" x14ac:dyDescent="0.3">
      <c r="A3232" s="1">
        <v>43931</v>
      </c>
      <c r="B3232" t="s">
        <v>12</v>
      </c>
      <c r="C3232" t="s">
        <v>3408</v>
      </c>
      <c r="D3232">
        <v>31</v>
      </c>
      <c r="E3232">
        <v>678</v>
      </c>
      <c r="F3232">
        <v>84</v>
      </c>
      <c r="G3232">
        <v>18</v>
      </c>
      <c r="H3232" t="str">
        <f t="shared" si="50"/>
        <v>Not First</v>
      </c>
    </row>
    <row r="3233" spans="1:8" hidden="1" x14ac:dyDescent="0.3">
      <c r="A3233" s="1">
        <v>43932</v>
      </c>
      <c r="B3233" t="s">
        <v>12</v>
      </c>
      <c r="C3233" t="s">
        <v>3409</v>
      </c>
      <c r="D3233">
        <v>31</v>
      </c>
      <c r="E3233">
        <v>718</v>
      </c>
      <c r="F3233">
        <v>40</v>
      </c>
      <c r="G3233">
        <v>18</v>
      </c>
      <c r="H3233" t="str">
        <f t="shared" si="50"/>
        <v>Not First</v>
      </c>
    </row>
    <row r="3234" spans="1:8" hidden="1" x14ac:dyDescent="0.3">
      <c r="A3234" s="1">
        <v>43933</v>
      </c>
      <c r="B3234" t="s">
        <v>12</v>
      </c>
      <c r="C3234" t="s">
        <v>3410</v>
      </c>
      <c r="D3234">
        <v>31</v>
      </c>
      <c r="E3234">
        <v>805</v>
      </c>
      <c r="F3234">
        <v>87</v>
      </c>
      <c r="G3234">
        <v>18</v>
      </c>
      <c r="H3234" t="str">
        <f t="shared" si="50"/>
        <v>Not First</v>
      </c>
    </row>
    <row r="3235" spans="1:8" hidden="1" x14ac:dyDescent="0.3">
      <c r="A3235" s="1">
        <v>43934</v>
      </c>
      <c r="B3235" t="s">
        <v>12</v>
      </c>
      <c r="C3235" t="s">
        <v>3411</v>
      </c>
      <c r="D3235">
        <v>31</v>
      </c>
      <c r="E3235">
        <v>870</v>
      </c>
      <c r="F3235">
        <v>65</v>
      </c>
      <c r="G3235">
        <v>19</v>
      </c>
      <c r="H3235" t="str">
        <f t="shared" si="50"/>
        <v>Not First</v>
      </c>
    </row>
    <row r="3236" spans="1:8" hidden="1" x14ac:dyDescent="0.3">
      <c r="A3236" s="1">
        <v>43935</v>
      </c>
      <c r="B3236" t="s">
        <v>12</v>
      </c>
      <c r="C3236" t="s">
        <v>3412</v>
      </c>
      <c r="D3236">
        <v>31</v>
      </c>
      <c r="E3236">
        <v>930</v>
      </c>
      <c r="F3236">
        <v>60</v>
      </c>
      <c r="G3236">
        <v>21</v>
      </c>
      <c r="H3236" t="str">
        <f t="shared" si="50"/>
        <v>Not First</v>
      </c>
    </row>
    <row r="3237" spans="1:8" hidden="1" x14ac:dyDescent="0.3">
      <c r="A3237" s="1">
        <v>43936</v>
      </c>
      <c r="B3237" t="s">
        <v>12</v>
      </c>
      <c r="C3237" t="s">
        <v>3413</v>
      </c>
      <c r="D3237">
        <v>31</v>
      </c>
      <c r="E3237">
        <v>994</v>
      </c>
      <c r="F3237">
        <v>64</v>
      </c>
      <c r="G3237">
        <v>22</v>
      </c>
      <c r="H3237" t="str">
        <f t="shared" si="50"/>
        <v>Not First</v>
      </c>
    </row>
    <row r="3238" spans="1:8" hidden="1" x14ac:dyDescent="0.3">
      <c r="A3238" s="1">
        <v>43937</v>
      </c>
      <c r="B3238" t="s">
        <v>12</v>
      </c>
      <c r="C3238" t="s">
        <v>3414</v>
      </c>
      <c r="D3238">
        <v>31</v>
      </c>
      <c r="E3238">
        <v>1094</v>
      </c>
      <c r="F3238">
        <v>100</v>
      </c>
      <c r="G3238">
        <v>24</v>
      </c>
      <c r="H3238" t="str">
        <f t="shared" si="50"/>
        <v>Not First</v>
      </c>
    </row>
    <row r="3239" spans="1:8" hidden="1" x14ac:dyDescent="0.3">
      <c r="A3239" s="1">
        <v>43938</v>
      </c>
      <c r="B3239" t="s">
        <v>12</v>
      </c>
      <c r="C3239" t="s">
        <v>3415</v>
      </c>
      <c r="D3239">
        <v>31</v>
      </c>
      <c r="E3239">
        <v>1216</v>
      </c>
      <c r="F3239">
        <v>122</v>
      </c>
      <c r="G3239">
        <v>24</v>
      </c>
      <c r="H3239" t="str">
        <f t="shared" si="50"/>
        <v>Not First</v>
      </c>
    </row>
    <row r="3240" spans="1:8" hidden="1" x14ac:dyDescent="0.3">
      <c r="A3240" s="1">
        <v>43939</v>
      </c>
      <c r="B3240" t="s">
        <v>12</v>
      </c>
      <c r="C3240" t="s">
        <v>3416</v>
      </c>
      <c r="D3240">
        <v>31</v>
      </c>
      <c r="E3240">
        <v>1348</v>
      </c>
      <c r="F3240">
        <v>132</v>
      </c>
      <c r="G3240">
        <v>28</v>
      </c>
      <c r="H3240" t="str">
        <f t="shared" si="50"/>
        <v>Not First</v>
      </c>
    </row>
    <row r="3241" spans="1:8" hidden="1" x14ac:dyDescent="0.3">
      <c r="A3241" s="1">
        <v>43940</v>
      </c>
      <c r="B3241" t="s">
        <v>12</v>
      </c>
      <c r="C3241" t="s">
        <v>3417</v>
      </c>
      <c r="D3241">
        <v>31</v>
      </c>
      <c r="E3241">
        <v>1473</v>
      </c>
      <c r="F3241">
        <v>125</v>
      </c>
      <c r="G3241">
        <v>28</v>
      </c>
      <c r="H3241" t="str">
        <f t="shared" si="50"/>
        <v>Not First</v>
      </c>
    </row>
    <row r="3242" spans="1:8" hidden="1" x14ac:dyDescent="0.3">
      <c r="A3242" s="1">
        <v>43941</v>
      </c>
      <c r="B3242" t="s">
        <v>12</v>
      </c>
      <c r="C3242" t="s">
        <v>3418</v>
      </c>
      <c r="D3242">
        <v>31</v>
      </c>
      <c r="E3242">
        <v>1646</v>
      </c>
      <c r="F3242">
        <v>173</v>
      </c>
      <c r="G3242">
        <v>33</v>
      </c>
      <c r="H3242" t="str">
        <f t="shared" si="50"/>
        <v>Not First</v>
      </c>
    </row>
    <row r="3243" spans="1:8" hidden="1" x14ac:dyDescent="0.3">
      <c r="A3243" s="1">
        <v>43942</v>
      </c>
      <c r="B3243" t="s">
        <v>12</v>
      </c>
      <c r="C3243" t="s">
        <v>3419</v>
      </c>
      <c r="D3243">
        <v>31</v>
      </c>
      <c r="E3243">
        <v>1726</v>
      </c>
      <c r="F3243">
        <v>80</v>
      </c>
      <c r="G3243">
        <v>38</v>
      </c>
      <c r="H3243" t="str">
        <f t="shared" si="50"/>
        <v>Not First</v>
      </c>
    </row>
    <row r="3244" spans="1:8" hidden="1" x14ac:dyDescent="0.3">
      <c r="A3244" s="1">
        <v>43943</v>
      </c>
      <c r="B3244" t="s">
        <v>12</v>
      </c>
      <c r="C3244" t="s">
        <v>3420</v>
      </c>
      <c r="D3244">
        <v>31</v>
      </c>
      <c r="E3244">
        <v>1826</v>
      </c>
      <c r="F3244">
        <v>100</v>
      </c>
      <c r="G3244">
        <v>42</v>
      </c>
      <c r="H3244" t="str">
        <f t="shared" si="50"/>
        <v>Not First</v>
      </c>
    </row>
    <row r="3245" spans="1:8" hidden="1" x14ac:dyDescent="0.3">
      <c r="A3245" s="1">
        <v>43944</v>
      </c>
      <c r="B3245" t="s">
        <v>12</v>
      </c>
      <c r="C3245" t="s">
        <v>3421</v>
      </c>
      <c r="D3245">
        <v>31</v>
      </c>
      <c r="E3245">
        <v>2190</v>
      </c>
      <c r="F3245">
        <v>364</v>
      </c>
      <c r="G3245">
        <v>46</v>
      </c>
      <c r="H3245" t="str">
        <f t="shared" si="50"/>
        <v>Not First</v>
      </c>
    </row>
    <row r="3246" spans="1:8" hidden="1" x14ac:dyDescent="0.3">
      <c r="A3246" s="1">
        <v>43945</v>
      </c>
      <c r="B3246" t="s">
        <v>12</v>
      </c>
      <c r="C3246" t="s">
        <v>3422</v>
      </c>
      <c r="D3246">
        <v>31</v>
      </c>
      <c r="E3246">
        <v>2474</v>
      </c>
      <c r="F3246">
        <v>284</v>
      </c>
      <c r="G3246">
        <v>50</v>
      </c>
      <c r="H3246" t="str">
        <f t="shared" si="50"/>
        <v>Not First</v>
      </c>
    </row>
    <row r="3247" spans="1:8" hidden="1" x14ac:dyDescent="0.3">
      <c r="A3247" s="1">
        <v>43946</v>
      </c>
      <c r="B3247" t="s">
        <v>12</v>
      </c>
      <c r="C3247" t="s">
        <v>3423</v>
      </c>
      <c r="D3247">
        <v>31</v>
      </c>
      <c r="E3247">
        <v>2898</v>
      </c>
      <c r="F3247">
        <v>424</v>
      </c>
      <c r="G3247">
        <v>52</v>
      </c>
      <c r="H3247" t="str">
        <f t="shared" si="50"/>
        <v>Not First</v>
      </c>
    </row>
    <row r="3248" spans="1:8" hidden="1" x14ac:dyDescent="0.3">
      <c r="A3248" s="1">
        <v>43947</v>
      </c>
      <c r="B3248" t="s">
        <v>12</v>
      </c>
      <c r="C3248" t="s">
        <v>3424</v>
      </c>
      <c r="D3248">
        <v>31</v>
      </c>
      <c r="E3248">
        <v>3126</v>
      </c>
      <c r="F3248">
        <v>228</v>
      </c>
      <c r="G3248">
        <v>54</v>
      </c>
      <c r="H3248" t="str">
        <f t="shared" si="50"/>
        <v>Not First</v>
      </c>
    </row>
    <row r="3249" spans="1:8" hidden="1" x14ac:dyDescent="0.3">
      <c r="A3249" s="1">
        <v>43948</v>
      </c>
      <c r="B3249" t="s">
        <v>12</v>
      </c>
      <c r="C3249" t="s">
        <v>3425</v>
      </c>
      <c r="D3249">
        <v>31</v>
      </c>
      <c r="E3249">
        <v>3487</v>
      </c>
      <c r="F3249">
        <v>361</v>
      </c>
      <c r="G3249">
        <v>54</v>
      </c>
      <c r="H3249" t="str">
        <f t="shared" si="50"/>
        <v>Not First</v>
      </c>
    </row>
    <row r="3250" spans="1:8" hidden="1" x14ac:dyDescent="0.3">
      <c r="A3250" s="1">
        <v>43949</v>
      </c>
      <c r="B3250" t="s">
        <v>12</v>
      </c>
      <c r="C3250" t="s">
        <v>3426</v>
      </c>
      <c r="D3250">
        <v>31</v>
      </c>
      <c r="E3250">
        <v>3613</v>
      </c>
      <c r="F3250">
        <v>126</v>
      </c>
      <c r="G3250">
        <v>56</v>
      </c>
      <c r="H3250" t="str">
        <f t="shared" si="50"/>
        <v>Not First</v>
      </c>
    </row>
    <row r="3251" spans="1:8" hidden="1" x14ac:dyDescent="0.3">
      <c r="A3251" s="1">
        <v>43950</v>
      </c>
      <c r="B3251" t="s">
        <v>12</v>
      </c>
      <c r="C3251" t="s">
        <v>3427</v>
      </c>
      <c r="D3251">
        <v>31</v>
      </c>
      <c r="E3251">
        <v>3876</v>
      </c>
      <c r="F3251">
        <v>263</v>
      </c>
      <c r="G3251">
        <v>67</v>
      </c>
      <c r="H3251" t="str">
        <f t="shared" si="50"/>
        <v>Not First</v>
      </c>
    </row>
    <row r="3252" spans="1:8" hidden="1" x14ac:dyDescent="0.3">
      <c r="A3252" s="1">
        <v>43951</v>
      </c>
      <c r="B3252" t="s">
        <v>12</v>
      </c>
      <c r="C3252" t="s">
        <v>3428</v>
      </c>
      <c r="D3252">
        <v>31</v>
      </c>
      <c r="E3252">
        <v>4332</v>
      </c>
      <c r="F3252">
        <v>456</v>
      </c>
      <c r="G3252">
        <v>70</v>
      </c>
      <c r="H3252" t="str">
        <f t="shared" si="50"/>
        <v>Not First</v>
      </c>
    </row>
    <row r="3253" spans="1:8" hidden="1" x14ac:dyDescent="0.3">
      <c r="A3253" s="1">
        <v>43952</v>
      </c>
      <c r="B3253" t="s">
        <v>12</v>
      </c>
      <c r="C3253" t="s">
        <v>3429</v>
      </c>
      <c r="D3253">
        <v>31</v>
      </c>
      <c r="E3253">
        <v>4838</v>
      </c>
      <c r="F3253">
        <v>506</v>
      </c>
      <c r="G3253">
        <v>72</v>
      </c>
      <c r="H3253" t="str">
        <f t="shared" si="50"/>
        <v>Not First</v>
      </c>
    </row>
    <row r="3254" spans="1:8" hidden="1" x14ac:dyDescent="0.3">
      <c r="A3254" s="1">
        <v>43953</v>
      </c>
      <c r="B3254" t="s">
        <v>12</v>
      </c>
      <c r="C3254" t="s">
        <v>3430</v>
      </c>
      <c r="D3254">
        <v>31</v>
      </c>
      <c r="E3254">
        <v>5332</v>
      </c>
      <c r="F3254">
        <v>494</v>
      </c>
      <c r="G3254">
        <v>75</v>
      </c>
      <c r="H3254" t="str">
        <f t="shared" si="50"/>
        <v>Not First</v>
      </c>
    </row>
    <row r="3255" spans="1:8" hidden="1" x14ac:dyDescent="0.3">
      <c r="A3255" s="1">
        <v>43954</v>
      </c>
      <c r="B3255" t="s">
        <v>12</v>
      </c>
      <c r="C3255" t="s">
        <v>3431</v>
      </c>
      <c r="D3255">
        <v>31</v>
      </c>
      <c r="E3255">
        <v>5686</v>
      </c>
      <c r="F3255">
        <v>354</v>
      </c>
      <c r="G3255">
        <v>77</v>
      </c>
      <c r="H3255" t="str">
        <f t="shared" si="50"/>
        <v>Not First</v>
      </c>
    </row>
    <row r="3256" spans="1:8" hidden="1" x14ac:dyDescent="0.3">
      <c r="A3256" s="1">
        <v>43955</v>
      </c>
      <c r="B3256" t="s">
        <v>12</v>
      </c>
      <c r="C3256" t="s">
        <v>3432</v>
      </c>
      <c r="D3256">
        <v>31</v>
      </c>
      <c r="E3256">
        <v>6123</v>
      </c>
      <c r="F3256">
        <v>437</v>
      </c>
      <c r="G3256">
        <v>78</v>
      </c>
      <c r="H3256" t="str">
        <f t="shared" si="50"/>
        <v>Not First</v>
      </c>
    </row>
    <row r="3257" spans="1:8" hidden="1" x14ac:dyDescent="0.3">
      <c r="A3257" s="1">
        <v>43956</v>
      </c>
      <c r="B3257" t="s">
        <v>12</v>
      </c>
      <c r="C3257" t="s">
        <v>3433</v>
      </c>
      <c r="D3257">
        <v>31</v>
      </c>
      <c r="E3257">
        <v>6442</v>
      </c>
      <c r="F3257">
        <v>319</v>
      </c>
      <c r="G3257">
        <v>81</v>
      </c>
      <c r="H3257" t="str">
        <f t="shared" si="50"/>
        <v>Not First</v>
      </c>
    </row>
    <row r="3258" spans="1:8" hidden="1" x14ac:dyDescent="0.3">
      <c r="A3258" s="1">
        <v>43957</v>
      </c>
      <c r="B3258" t="s">
        <v>12</v>
      </c>
      <c r="C3258" t="s">
        <v>3434</v>
      </c>
      <c r="D3258">
        <v>31</v>
      </c>
      <c r="E3258">
        <v>6771</v>
      </c>
      <c r="F3258">
        <v>329</v>
      </c>
      <c r="G3258">
        <v>85</v>
      </c>
      <c r="H3258" t="str">
        <f t="shared" si="50"/>
        <v>Not First</v>
      </c>
    </row>
    <row r="3259" spans="1:8" hidden="1" x14ac:dyDescent="0.3">
      <c r="A3259" s="1">
        <v>43958</v>
      </c>
      <c r="B3259" t="s">
        <v>12</v>
      </c>
      <c r="C3259" t="s">
        <v>3435</v>
      </c>
      <c r="D3259">
        <v>31</v>
      </c>
      <c r="E3259">
        <v>7190</v>
      </c>
      <c r="F3259">
        <v>419</v>
      </c>
      <c r="G3259">
        <v>91</v>
      </c>
      <c r="H3259" t="str">
        <f t="shared" si="50"/>
        <v>Not First</v>
      </c>
    </row>
    <row r="3260" spans="1:8" hidden="1" x14ac:dyDescent="0.3">
      <c r="A3260" s="1">
        <v>43959</v>
      </c>
      <c r="B3260" t="s">
        <v>12</v>
      </c>
      <c r="C3260" t="s">
        <v>3436</v>
      </c>
      <c r="D3260">
        <v>31</v>
      </c>
      <c r="E3260">
        <v>7830</v>
      </c>
      <c r="F3260">
        <v>640</v>
      </c>
      <c r="G3260">
        <v>92</v>
      </c>
      <c r="H3260" t="str">
        <f t="shared" si="50"/>
        <v>Not First</v>
      </c>
    </row>
    <row r="3261" spans="1:8" hidden="1" x14ac:dyDescent="0.3">
      <c r="A3261" s="1">
        <v>43960</v>
      </c>
      <c r="B3261" t="s">
        <v>12</v>
      </c>
      <c r="C3261" t="s">
        <v>3437</v>
      </c>
      <c r="D3261">
        <v>31</v>
      </c>
      <c r="E3261">
        <v>8233</v>
      </c>
      <c r="F3261">
        <v>403</v>
      </c>
      <c r="G3261">
        <v>95</v>
      </c>
      <c r="H3261" t="str">
        <f t="shared" si="50"/>
        <v>Not First</v>
      </c>
    </row>
    <row r="3262" spans="1:8" hidden="1" x14ac:dyDescent="0.3">
      <c r="A3262" s="1">
        <v>43961</v>
      </c>
      <c r="B3262" t="s">
        <v>12</v>
      </c>
      <c r="C3262" t="s">
        <v>3438</v>
      </c>
      <c r="D3262">
        <v>31</v>
      </c>
      <c r="E3262">
        <v>8328</v>
      </c>
      <c r="F3262">
        <v>95</v>
      </c>
      <c r="G3262">
        <v>97</v>
      </c>
      <c r="H3262" t="str">
        <f t="shared" si="50"/>
        <v>Not First</v>
      </c>
    </row>
    <row r="3263" spans="1:8" hidden="1" x14ac:dyDescent="0.3">
      <c r="A3263" s="1">
        <v>43962</v>
      </c>
      <c r="B3263" t="s">
        <v>12</v>
      </c>
      <c r="C3263" t="s">
        <v>3439</v>
      </c>
      <c r="D3263">
        <v>31</v>
      </c>
      <c r="E3263">
        <v>8575</v>
      </c>
      <c r="F3263">
        <v>247</v>
      </c>
      <c r="G3263">
        <v>99</v>
      </c>
      <c r="H3263" t="str">
        <f t="shared" si="50"/>
        <v>Not First</v>
      </c>
    </row>
    <row r="3264" spans="1:8" hidden="1" x14ac:dyDescent="0.3">
      <c r="A3264" s="1">
        <v>43963</v>
      </c>
      <c r="B3264" t="s">
        <v>12</v>
      </c>
      <c r="C3264" t="s">
        <v>3440</v>
      </c>
      <c r="D3264">
        <v>31</v>
      </c>
      <c r="E3264">
        <v>8732</v>
      </c>
      <c r="F3264">
        <v>157</v>
      </c>
      <c r="G3264">
        <v>102</v>
      </c>
      <c r="H3264" t="str">
        <f t="shared" si="50"/>
        <v>Not First</v>
      </c>
    </row>
    <row r="3265" spans="1:8" hidden="1" x14ac:dyDescent="0.3">
      <c r="A3265" s="1">
        <v>43964</v>
      </c>
      <c r="B3265" t="s">
        <v>12</v>
      </c>
      <c r="C3265" t="s">
        <v>3441</v>
      </c>
      <c r="D3265">
        <v>31</v>
      </c>
      <c r="E3265">
        <v>9072</v>
      </c>
      <c r="F3265">
        <v>340</v>
      </c>
      <c r="G3265">
        <v>106</v>
      </c>
      <c r="H3265" t="str">
        <f t="shared" si="50"/>
        <v>Not First</v>
      </c>
    </row>
    <row r="3266" spans="1:8" hidden="1" x14ac:dyDescent="0.3">
      <c r="A3266" s="1">
        <v>43965</v>
      </c>
      <c r="B3266" t="s">
        <v>12</v>
      </c>
      <c r="C3266" t="s">
        <v>3442</v>
      </c>
      <c r="D3266">
        <v>31</v>
      </c>
      <c r="E3266">
        <v>9411</v>
      </c>
      <c r="F3266">
        <v>339</v>
      </c>
      <c r="G3266">
        <v>117</v>
      </c>
      <c r="H3266" t="str">
        <f t="shared" si="50"/>
        <v>Not First</v>
      </c>
    </row>
    <row r="3267" spans="1:8" hidden="1" x14ac:dyDescent="0.3">
      <c r="A3267" s="1">
        <v>43966</v>
      </c>
      <c r="B3267" t="s">
        <v>12</v>
      </c>
      <c r="C3267" t="s">
        <v>3443</v>
      </c>
      <c r="D3267">
        <v>31</v>
      </c>
      <c r="E3267">
        <v>9766</v>
      </c>
      <c r="F3267">
        <v>355</v>
      </c>
      <c r="G3267">
        <v>122</v>
      </c>
      <c r="H3267" t="str">
        <f t="shared" ref="H3267:H3330" si="51">IF(B3267&lt;&gt;B3266,"First","Not First")</f>
        <v>Not First</v>
      </c>
    </row>
    <row r="3268" spans="1:8" hidden="1" x14ac:dyDescent="0.3">
      <c r="A3268" s="1">
        <v>43967</v>
      </c>
      <c r="B3268" t="s">
        <v>12</v>
      </c>
      <c r="C3268" t="s">
        <v>3444</v>
      </c>
      <c r="D3268">
        <v>31</v>
      </c>
      <c r="E3268">
        <v>10220</v>
      </c>
      <c r="F3268">
        <v>454</v>
      </c>
      <c r="G3268">
        <v>129</v>
      </c>
      <c r="H3268" t="str">
        <f t="shared" si="51"/>
        <v>Not First</v>
      </c>
    </row>
    <row r="3269" spans="1:8" hidden="1" x14ac:dyDescent="0.3">
      <c r="A3269" s="1">
        <v>43968</v>
      </c>
      <c r="B3269" t="s">
        <v>12</v>
      </c>
      <c r="C3269" t="s">
        <v>3445</v>
      </c>
      <c r="D3269">
        <v>31</v>
      </c>
      <c r="E3269">
        <v>10348</v>
      </c>
      <c r="F3269">
        <v>128</v>
      </c>
      <c r="G3269">
        <v>129</v>
      </c>
      <c r="H3269" t="str">
        <f t="shared" si="51"/>
        <v>Not First</v>
      </c>
    </row>
    <row r="3270" spans="1:8" hidden="1" x14ac:dyDescent="0.3">
      <c r="A3270" s="1">
        <v>43969</v>
      </c>
      <c r="B3270" t="s">
        <v>12</v>
      </c>
      <c r="C3270" t="s">
        <v>3446</v>
      </c>
      <c r="D3270">
        <v>31</v>
      </c>
      <c r="E3270">
        <v>10625</v>
      </c>
      <c r="F3270">
        <v>277</v>
      </c>
      <c r="G3270">
        <v>132</v>
      </c>
      <c r="H3270" t="str">
        <f t="shared" si="51"/>
        <v>Not First</v>
      </c>
    </row>
    <row r="3271" spans="1:8" hidden="1" x14ac:dyDescent="0.3">
      <c r="A3271" s="1">
        <v>43970</v>
      </c>
      <c r="B3271" t="s">
        <v>12</v>
      </c>
      <c r="C3271" t="s">
        <v>3447</v>
      </c>
      <c r="D3271">
        <v>31</v>
      </c>
      <c r="E3271">
        <v>10846</v>
      </c>
      <c r="F3271">
        <v>221</v>
      </c>
      <c r="G3271">
        <v>136</v>
      </c>
      <c r="H3271" t="str">
        <f t="shared" si="51"/>
        <v>Not First</v>
      </c>
    </row>
    <row r="3272" spans="1:8" hidden="1" x14ac:dyDescent="0.3">
      <c r="A3272" s="1">
        <v>43971</v>
      </c>
      <c r="B3272" t="s">
        <v>12</v>
      </c>
      <c r="C3272" t="s">
        <v>3448</v>
      </c>
      <c r="D3272">
        <v>31</v>
      </c>
      <c r="E3272">
        <v>11119</v>
      </c>
      <c r="F3272">
        <v>273</v>
      </c>
      <c r="G3272">
        <v>141</v>
      </c>
      <c r="H3272" t="str">
        <f t="shared" si="51"/>
        <v>Not First</v>
      </c>
    </row>
    <row r="3273" spans="1:8" hidden="1" x14ac:dyDescent="0.3">
      <c r="A3273" s="1">
        <v>43972</v>
      </c>
      <c r="B3273" t="s">
        <v>12</v>
      </c>
      <c r="C3273" t="s">
        <v>3449</v>
      </c>
      <c r="D3273">
        <v>31</v>
      </c>
      <c r="E3273">
        <v>11424</v>
      </c>
      <c r="F3273">
        <v>305</v>
      </c>
      <c r="G3273">
        <v>148</v>
      </c>
      <c r="H3273" t="str">
        <f t="shared" si="51"/>
        <v>Not First</v>
      </c>
    </row>
    <row r="3274" spans="1:8" hidden="1" x14ac:dyDescent="0.3">
      <c r="A3274" s="1">
        <v>43973</v>
      </c>
      <c r="B3274" t="s">
        <v>12</v>
      </c>
      <c r="C3274" t="s">
        <v>3450</v>
      </c>
      <c r="D3274">
        <v>31</v>
      </c>
      <c r="E3274">
        <v>11662</v>
      </c>
      <c r="F3274">
        <v>238</v>
      </c>
      <c r="G3274">
        <v>149</v>
      </c>
      <c r="H3274" t="str">
        <f t="shared" si="51"/>
        <v>Not First</v>
      </c>
    </row>
    <row r="3275" spans="1:8" hidden="1" x14ac:dyDescent="0.3">
      <c r="A3275" s="1">
        <v>43974</v>
      </c>
      <c r="B3275" t="s">
        <v>12</v>
      </c>
      <c r="C3275" t="s">
        <v>3451</v>
      </c>
      <c r="D3275">
        <v>31</v>
      </c>
      <c r="E3275">
        <v>11989</v>
      </c>
      <c r="F3275">
        <v>327</v>
      </c>
      <c r="G3275">
        <v>150</v>
      </c>
      <c r="H3275" t="str">
        <f t="shared" si="51"/>
        <v>Not First</v>
      </c>
    </row>
    <row r="3276" spans="1:8" hidden="1" x14ac:dyDescent="0.3">
      <c r="A3276" s="1">
        <v>43975</v>
      </c>
      <c r="B3276" t="s">
        <v>12</v>
      </c>
      <c r="C3276" t="s">
        <v>3452</v>
      </c>
      <c r="D3276">
        <v>31</v>
      </c>
      <c r="E3276">
        <v>12134</v>
      </c>
      <c r="F3276">
        <v>145</v>
      </c>
      <c r="G3276">
        <v>153</v>
      </c>
      <c r="H3276" t="str">
        <f t="shared" si="51"/>
        <v>Not First</v>
      </c>
    </row>
    <row r="3277" spans="1:8" hidden="1" x14ac:dyDescent="0.3">
      <c r="A3277" s="1">
        <v>43976</v>
      </c>
      <c r="B3277" t="s">
        <v>12</v>
      </c>
      <c r="C3277" t="s">
        <v>3453</v>
      </c>
      <c r="D3277">
        <v>31</v>
      </c>
      <c r="E3277">
        <v>12355</v>
      </c>
      <c r="F3277">
        <v>221</v>
      </c>
      <c r="G3277">
        <v>155</v>
      </c>
      <c r="H3277" t="str">
        <f t="shared" si="51"/>
        <v>Not First</v>
      </c>
    </row>
    <row r="3278" spans="1:8" hidden="1" x14ac:dyDescent="0.3">
      <c r="A3278" s="1">
        <v>43977</v>
      </c>
      <c r="B3278" t="s">
        <v>12</v>
      </c>
      <c r="C3278" t="s">
        <v>3454</v>
      </c>
      <c r="D3278">
        <v>31</v>
      </c>
      <c r="E3278">
        <v>12619</v>
      </c>
      <c r="F3278">
        <v>264</v>
      </c>
      <c r="G3278">
        <v>160</v>
      </c>
      <c r="H3278" t="str">
        <f t="shared" si="51"/>
        <v>Not First</v>
      </c>
    </row>
    <row r="3279" spans="1:8" hidden="1" x14ac:dyDescent="0.3">
      <c r="A3279" s="1">
        <v>43978</v>
      </c>
      <c r="B3279" t="s">
        <v>12</v>
      </c>
      <c r="C3279" t="s">
        <v>3455</v>
      </c>
      <c r="D3279">
        <v>31</v>
      </c>
      <c r="E3279">
        <v>12976</v>
      </c>
      <c r="F3279">
        <v>357</v>
      </c>
      <c r="G3279">
        <v>168</v>
      </c>
      <c r="H3279" t="str">
        <f t="shared" si="51"/>
        <v>Not First</v>
      </c>
    </row>
    <row r="3280" spans="1:8" hidden="1" x14ac:dyDescent="0.3">
      <c r="A3280" s="1">
        <v>43979</v>
      </c>
      <c r="B3280" t="s">
        <v>12</v>
      </c>
      <c r="C3280" t="s">
        <v>3456</v>
      </c>
      <c r="D3280">
        <v>31</v>
      </c>
      <c r="E3280">
        <v>13261</v>
      </c>
      <c r="F3280">
        <v>285</v>
      </c>
      <c r="G3280">
        <v>170</v>
      </c>
      <c r="H3280" t="str">
        <f t="shared" si="51"/>
        <v>Not First</v>
      </c>
    </row>
    <row r="3281" spans="1:8" hidden="1" x14ac:dyDescent="0.3">
      <c r="A3281" s="1">
        <v>43980</v>
      </c>
      <c r="B3281" t="s">
        <v>12</v>
      </c>
      <c r="C3281" t="s">
        <v>3457</v>
      </c>
      <c r="D3281">
        <v>31</v>
      </c>
      <c r="E3281">
        <v>13654</v>
      </c>
      <c r="F3281">
        <v>393</v>
      </c>
      <c r="G3281">
        <v>177</v>
      </c>
      <c r="H3281" t="str">
        <f t="shared" si="51"/>
        <v>Not First</v>
      </c>
    </row>
    <row r="3282" spans="1:8" hidden="1" x14ac:dyDescent="0.3">
      <c r="A3282" s="1">
        <v>43981</v>
      </c>
      <c r="B3282" t="s">
        <v>12</v>
      </c>
      <c r="C3282" t="s">
        <v>3458</v>
      </c>
      <c r="D3282">
        <v>31</v>
      </c>
      <c r="E3282">
        <v>13905</v>
      </c>
      <c r="F3282">
        <v>251</v>
      </c>
      <c r="G3282">
        <v>177</v>
      </c>
      <c r="H3282" t="str">
        <f t="shared" si="51"/>
        <v>Not First</v>
      </c>
    </row>
    <row r="3283" spans="1:8" hidden="1" x14ac:dyDescent="0.3">
      <c r="A3283" s="1">
        <v>43982</v>
      </c>
      <c r="B3283" t="s">
        <v>12</v>
      </c>
      <c r="C3283" t="s">
        <v>3459</v>
      </c>
      <c r="D3283">
        <v>31</v>
      </c>
      <c r="E3283">
        <v>14101</v>
      </c>
      <c r="F3283">
        <v>196</v>
      </c>
      <c r="G3283">
        <v>178</v>
      </c>
      <c r="H3283" t="str">
        <f t="shared" si="51"/>
        <v>Not First</v>
      </c>
    </row>
    <row r="3284" spans="1:8" hidden="1" x14ac:dyDescent="0.3">
      <c r="A3284" s="1">
        <v>43983</v>
      </c>
      <c r="B3284" t="s">
        <v>12</v>
      </c>
      <c r="C3284" t="s">
        <v>3460</v>
      </c>
      <c r="D3284">
        <v>31</v>
      </c>
      <c r="E3284">
        <v>14345</v>
      </c>
      <c r="F3284">
        <v>244</v>
      </c>
      <c r="G3284">
        <v>183</v>
      </c>
      <c r="H3284" t="str">
        <f t="shared" si="51"/>
        <v>Not First</v>
      </c>
    </row>
    <row r="3285" spans="1:8" hidden="1" x14ac:dyDescent="0.3">
      <c r="A3285" s="1">
        <v>43984</v>
      </c>
      <c r="B3285" t="s">
        <v>12</v>
      </c>
      <c r="C3285" t="s">
        <v>3461</v>
      </c>
      <c r="D3285">
        <v>31</v>
      </c>
      <c r="E3285">
        <v>14611</v>
      </c>
      <c r="F3285">
        <v>266</v>
      </c>
      <c r="G3285">
        <v>187</v>
      </c>
      <c r="H3285" t="str">
        <f t="shared" si="51"/>
        <v>Not First</v>
      </c>
    </row>
    <row r="3286" spans="1:8" hidden="1" x14ac:dyDescent="0.3">
      <c r="A3286" s="1">
        <v>43985</v>
      </c>
      <c r="B3286" t="s">
        <v>12</v>
      </c>
      <c r="C3286" t="s">
        <v>3462</v>
      </c>
      <c r="D3286">
        <v>31</v>
      </c>
      <c r="E3286">
        <v>14866</v>
      </c>
      <c r="F3286">
        <v>255</v>
      </c>
      <c r="G3286">
        <v>189</v>
      </c>
      <c r="H3286" t="str">
        <f t="shared" si="51"/>
        <v>Not First</v>
      </c>
    </row>
    <row r="3287" spans="1:8" hidden="1" x14ac:dyDescent="0.3">
      <c r="A3287" s="1">
        <v>43986</v>
      </c>
      <c r="B3287" t="s">
        <v>12</v>
      </c>
      <c r="C3287" t="s">
        <v>3463</v>
      </c>
      <c r="D3287">
        <v>31</v>
      </c>
      <c r="E3287">
        <v>15117</v>
      </c>
      <c r="F3287">
        <v>251</v>
      </c>
      <c r="G3287">
        <v>193</v>
      </c>
      <c r="H3287" t="str">
        <f t="shared" si="51"/>
        <v>Not First</v>
      </c>
    </row>
    <row r="3288" spans="1:8" hidden="1" x14ac:dyDescent="0.3">
      <c r="A3288" s="1">
        <v>43987</v>
      </c>
      <c r="B3288" t="s">
        <v>12</v>
      </c>
      <c r="C3288" t="s">
        <v>3464</v>
      </c>
      <c r="D3288">
        <v>31</v>
      </c>
      <c r="E3288">
        <v>15379</v>
      </c>
      <c r="F3288">
        <v>262</v>
      </c>
      <c r="G3288">
        <v>193</v>
      </c>
      <c r="H3288" t="str">
        <f t="shared" si="51"/>
        <v>Not First</v>
      </c>
    </row>
    <row r="3289" spans="1:8" hidden="1" x14ac:dyDescent="0.3">
      <c r="A3289" s="1">
        <v>43988</v>
      </c>
      <c r="B3289" t="s">
        <v>12</v>
      </c>
      <c r="C3289" t="s">
        <v>3465</v>
      </c>
      <c r="D3289">
        <v>31</v>
      </c>
      <c r="E3289">
        <v>15543</v>
      </c>
      <c r="F3289">
        <v>164</v>
      </c>
      <c r="G3289">
        <v>196</v>
      </c>
      <c r="H3289" t="str">
        <f t="shared" si="51"/>
        <v>Not First</v>
      </c>
    </row>
    <row r="3290" spans="1:8" hidden="1" x14ac:dyDescent="0.3">
      <c r="A3290" s="1">
        <v>43989</v>
      </c>
      <c r="B3290" t="s">
        <v>12</v>
      </c>
      <c r="C3290" t="s">
        <v>3466</v>
      </c>
      <c r="D3290">
        <v>31</v>
      </c>
      <c r="E3290">
        <v>15634</v>
      </c>
      <c r="F3290">
        <v>91</v>
      </c>
      <c r="G3290">
        <v>196</v>
      </c>
      <c r="H3290" t="str">
        <f t="shared" si="51"/>
        <v>Not First</v>
      </c>
    </row>
    <row r="3291" spans="1:8" hidden="1" x14ac:dyDescent="0.3">
      <c r="A3291" s="1">
        <v>43990</v>
      </c>
      <c r="B3291" t="s">
        <v>12</v>
      </c>
      <c r="C3291" t="s">
        <v>3467</v>
      </c>
      <c r="D3291">
        <v>31</v>
      </c>
      <c r="E3291">
        <v>15752</v>
      </c>
      <c r="F3291">
        <v>118</v>
      </c>
      <c r="G3291">
        <v>196</v>
      </c>
      <c r="H3291" t="str">
        <f t="shared" si="51"/>
        <v>Not First</v>
      </c>
    </row>
    <row r="3292" spans="1:8" hidden="1" x14ac:dyDescent="0.3">
      <c r="A3292" s="1">
        <v>43991</v>
      </c>
      <c r="B3292" t="s">
        <v>12</v>
      </c>
      <c r="C3292" t="s">
        <v>3468</v>
      </c>
      <c r="D3292">
        <v>31</v>
      </c>
      <c r="E3292">
        <v>15888</v>
      </c>
      <c r="F3292">
        <v>136</v>
      </c>
      <c r="G3292">
        <v>199</v>
      </c>
      <c r="H3292" t="str">
        <f t="shared" si="51"/>
        <v>Not First</v>
      </c>
    </row>
    <row r="3293" spans="1:8" hidden="1" x14ac:dyDescent="0.3">
      <c r="A3293" s="1">
        <v>43992</v>
      </c>
      <c r="B3293" t="s">
        <v>12</v>
      </c>
      <c r="C3293" t="s">
        <v>3469</v>
      </c>
      <c r="D3293">
        <v>31</v>
      </c>
      <c r="E3293">
        <v>16025</v>
      </c>
      <c r="F3293">
        <v>137</v>
      </c>
      <c r="G3293">
        <v>209</v>
      </c>
      <c r="H3293" t="str">
        <f t="shared" si="51"/>
        <v>Not First</v>
      </c>
    </row>
    <row r="3294" spans="1:8" hidden="1" x14ac:dyDescent="0.3">
      <c r="A3294" s="1">
        <v>43993</v>
      </c>
      <c r="B3294" t="s">
        <v>12</v>
      </c>
      <c r="C3294" t="s">
        <v>3470</v>
      </c>
      <c r="D3294">
        <v>31</v>
      </c>
      <c r="E3294">
        <v>16315</v>
      </c>
      <c r="F3294">
        <v>290</v>
      </c>
      <c r="G3294">
        <v>217</v>
      </c>
      <c r="H3294" t="str">
        <f t="shared" si="51"/>
        <v>Not First</v>
      </c>
    </row>
    <row r="3295" spans="1:8" hidden="1" x14ac:dyDescent="0.3">
      <c r="A3295" s="1">
        <v>43994</v>
      </c>
      <c r="B3295" t="s">
        <v>12</v>
      </c>
      <c r="C3295" t="s">
        <v>3471</v>
      </c>
      <c r="D3295">
        <v>31</v>
      </c>
      <c r="E3295">
        <v>16513</v>
      </c>
      <c r="F3295">
        <v>198</v>
      </c>
      <c r="G3295">
        <v>221</v>
      </c>
      <c r="H3295" t="str">
        <f t="shared" si="51"/>
        <v>Not First</v>
      </c>
    </row>
    <row r="3296" spans="1:8" hidden="1" x14ac:dyDescent="0.3">
      <c r="A3296" s="1">
        <v>43995</v>
      </c>
      <c r="B3296" t="s">
        <v>12</v>
      </c>
      <c r="C3296" t="s">
        <v>3472</v>
      </c>
      <c r="D3296">
        <v>31</v>
      </c>
      <c r="E3296">
        <v>16634</v>
      </c>
      <c r="F3296">
        <v>121</v>
      </c>
      <c r="G3296">
        <v>221</v>
      </c>
      <c r="H3296" t="str">
        <f t="shared" si="51"/>
        <v>Not First</v>
      </c>
    </row>
    <row r="3297" spans="1:8" hidden="1" x14ac:dyDescent="0.3">
      <c r="A3297" s="1">
        <v>43996</v>
      </c>
      <c r="B3297" t="s">
        <v>12</v>
      </c>
      <c r="C3297" t="s">
        <v>3473</v>
      </c>
      <c r="D3297">
        <v>31</v>
      </c>
      <c r="E3297">
        <v>16735</v>
      </c>
      <c r="F3297">
        <v>101</v>
      </c>
      <c r="G3297">
        <v>221</v>
      </c>
      <c r="H3297" t="str">
        <f t="shared" si="51"/>
        <v>Not First</v>
      </c>
    </row>
    <row r="3298" spans="1:8" hidden="1" x14ac:dyDescent="0.3">
      <c r="A3298" s="1">
        <v>43997</v>
      </c>
      <c r="B3298" t="s">
        <v>12</v>
      </c>
      <c r="C3298" t="s">
        <v>3474</v>
      </c>
      <c r="D3298">
        <v>31</v>
      </c>
      <c r="E3298">
        <v>16860</v>
      </c>
      <c r="F3298">
        <v>125</v>
      </c>
      <c r="G3298">
        <v>226</v>
      </c>
      <c r="H3298" t="str">
        <f t="shared" si="51"/>
        <v>Not First</v>
      </c>
    </row>
    <row r="3299" spans="1:8" hidden="1" x14ac:dyDescent="0.3">
      <c r="A3299" s="1">
        <v>43998</v>
      </c>
      <c r="B3299" t="s">
        <v>12</v>
      </c>
      <c r="C3299" t="s">
        <v>3475</v>
      </c>
      <c r="D3299">
        <v>31</v>
      </c>
      <c r="E3299">
        <v>17031</v>
      </c>
      <c r="F3299">
        <v>171</v>
      </c>
      <c r="G3299">
        <v>236</v>
      </c>
      <c r="H3299" t="str">
        <f t="shared" si="51"/>
        <v>Not First</v>
      </c>
    </row>
    <row r="3300" spans="1:8" hidden="1" x14ac:dyDescent="0.3">
      <c r="A3300" s="1">
        <v>43999</v>
      </c>
      <c r="B3300" t="s">
        <v>12</v>
      </c>
      <c r="C3300" t="s">
        <v>3476</v>
      </c>
      <c r="D3300">
        <v>31</v>
      </c>
      <c r="E3300">
        <v>17226</v>
      </c>
      <c r="F3300">
        <v>195</v>
      </c>
      <c r="G3300">
        <v>239</v>
      </c>
      <c r="H3300" t="str">
        <f t="shared" si="51"/>
        <v>Not First</v>
      </c>
    </row>
    <row r="3301" spans="1:8" hidden="1" x14ac:dyDescent="0.3">
      <c r="A3301" s="1">
        <v>44000</v>
      </c>
      <c r="B3301" t="s">
        <v>12</v>
      </c>
      <c r="C3301" t="s">
        <v>3477</v>
      </c>
      <c r="D3301">
        <v>31</v>
      </c>
      <c r="E3301">
        <v>17415</v>
      </c>
      <c r="F3301">
        <v>189</v>
      </c>
      <c r="G3301">
        <v>244</v>
      </c>
      <c r="H3301" t="str">
        <f t="shared" si="51"/>
        <v>Not First</v>
      </c>
    </row>
    <row r="3302" spans="1:8" hidden="1" x14ac:dyDescent="0.3">
      <c r="A3302" s="1">
        <v>44001</v>
      </c>
      <c r="B3302" t="s">
        <v>12</v>
      </c>
      <c r="C3302" t="s">
        <v>3478</v>
      </c>
      <c r="D3302">
        <v>31</v>
      </c>
      <c r="E3302">
        <v>17591</v>
      </c>
      <c r="F3302">
        <v>176</v>
      </c>
      <c r="G3302">
        <v>249</v>
      </c>
      <c r="H3302" t="str">
        <f t="shared" si="51"/>
        <v>Not First</v>
      </c>
    </row>
    <row r="3303" spans="1:8" hidden="1" x14ac:dyDescent="0.3">
      <c r="A3303" s="1">
        <v>44002</v>
      </c>
      <c r="B3303" t="s">
        <v>12</v>
      </c>
      <c r="C3303" t="s">
        <v>3479</v>
      </c>
      <c r="D3303">
        <v>31</v>
      </c>
      <c r="E3303">
        <v>17707</v>
      </c>
      <c r="F3303">
        <v>116</v>
      </c>
      <c r="G3303">
        <v>249</v>
      </c>
      <c r="H3303" t="str">
        <f t="shared" si="51"/>
        <v>Not First</v>
      </c>
    </row>
    <row r="3304" spans="1:8" hidden="1" x14ac:dyDescent="0.3">
      <c r="A3304" s="1">
        <v>44003</v>
      </c>
      <c r="B3304" t="s">
        <v>12</v>
      </c>
      <c r="C3304" t="s">
        <v>3480</v>
      </c>
      <c r="D3304">
        <v>31</v>
      </c>
      <c r="E3304">
        <v>17810</v>
      </c>
      <c r="F3304">
        <v>103</v>
      </c>
      <c r="G3304">
        <v>252</v>
      </c>
      <c r="H3304" t="str">
        <f t="shared" si="51"/>
        <v>Not First</v>
      </c>
    </row>
    <row r="3305" spans="1:8" hidden="1" x14ac:dyDescent="0.3">
      <c r="A3305" s="1">
        <v>44004</v>
      </c>
      <c r="B3305" t="s">
        <v>12</v>
      </c>
      <c r="C3305" t="s">
        <v>3481</v>
      </c>
      <c r="D3305">
        <v>31</v>
      </c>
      <c r="E3305">
        <v>17957</v>
      </c>
      <c r="F3305">
        <v>147</v>
      </c>
      <c r="G3305">
        <v>255</v>
      </c>
      <c r="H3305" t="str">
        <f t="shared" si="51"/>
        <v>Not First</v>
      </c>
    </row>
    <row r="3306" spans="1:8" hidden="1" x14ac:dyDescent="0.3">
      <c r="A3306" s="1">
        <v>44005</v>
      </c>
      <c r="B3306" t="s">
        <v>12</v>
      </c>
      <c r="C3306" t="s">
        <v>155</v>
      </c>
      <c r="D3306">
        <v>31</v>
      </c>
      <c r="E3306">
        <v>18092</v>
      </c>
      <c r="F3306">
        <v>135</v>
      </c>
      <c r="G3306">
        <v>262</v>
      </c>
      <c r="H3306" t="str">
        <f t="shared" si="51"/>
        <v>Not First</v>
      </c>
    </row>
    <row r="3307" spans="1:8" x14ac:dyDescent="0.3">
      <c r="A3307" s="1">
        <v>43895</v>
      </c>
      <c r="B3307" t="s">
        <v>24</v>
      </c>
      <c r="C3307" t="s">
        <v>3482</v>
      </c>
      <c r="D3307">
        <v>32</v>
      </c>
      <c r="E3307">
        <v>2</v>
      </c>
      <c r="F3307">
        <v>2</v>
      </c>
      <c r="G3307">
        <v>0</v>
      </c>
      <c r="H3307" t="str">
        <f t="shared" si="51"/>
        <v>First</v>
      </c>
    </row>
    <row r="3308" spans="1:8" hidden="1" x14ac:dyDescent="0.3">
      <c r="A3308" s="1">
        <v>43896</v>
      </c>
      <c r="B3308" t="s">
        <v>24</v>
      </c>
      <c r="C3308" t="s">
        <v>3483</v>
      </c>
      <c r="D3308">
        <v>32</v>
      </c>
      <c r="E3308">
        <v>2</v>
      </c>
      <c r="F3308">
        <v>0</v>
      </c>
      <c r="G3308">
        <v>0</v>
      </c>
      <c r="H3308" t="str">
        <f t="shared" si="51"/>
        <v>Not First</v>
      </c>
    </row>
    <row r="3309" spans="1:8" hidden="1" x14ac:dyDescent="0.3">
      <c r="A3309" s="1">
        <v>43897</v>
      </c>
      <c r="B3309" t="s">
        <v>24</v>
      </c>
      <c r="C3309" t="s">
        <v>3484</v>
      </c>
      <c r="D3309">
        <v>32</v>
      </c>
      <c r="E3309">
        <v>2</v>
      </c>
      <c r="F3309">
        <v>0</v>
      </c>
      <c r="G3309">
        <v>0</v>
      </c>
      <c r="H3309" t="str">
        <f t="shared" si="51"/>
        <v>Not First</v>
      </c>
    </row>
    <row r="3310" spans="1:8" hidden="1" x14ac:dyDescent="0.3">
      <c r="A3310" s="1">
        <v>43898</v>
      </c>
      <c r="B3310" t="s">
        <v>24</v>
      </c>
      <c r="C3310" t="s">
        <v>3485</v>
      </c>
      <c r="D3310">
        <v>32</v>
      </c>
      <c r="E3310">
        <v>4</v>
      </c>
      <c r="F3310">
        <v>2</v>
      </c>
      <c r="G3310">
        <v>0</v>
      </c>
      <c r="H3310" t="str">
        <f t="shared" si="51"/>
        <v>Not First</v>
      </c>
    </row>
    <row r="3311" spans="1:8" hidden="1" x14ac:dyDescent="0.3">
      <c r="A3311" s="1">
        <v>43899</v>
      </c>
      <c r="B3311" t="s">
        <v>24</v>
      </c>
      <c r="C3311" t="s">
        <v>3486</v>
      </c>
      <c r="D3311">
        <v>32</v>
      </c>
      <c r="E3311">
        <v>4</v>
      </c>
      <c r="F3311">
        <v>0</v>
      </c>
      <c r="G3311">
        <v>0</v>
      </c>
      <c r="H3311" t="str">
        <f t="shared" si="51"/>
        <v>Not First</v>
      </c>
    </row>
    <row r="3312" spans="1:8" hidden="1" x14ac:dyDescent="0.3">
      <c r="A3312" s="1">
        <v>43900</v>
      </c>
      <c r="B3312" t="s">
        <v>24</v>
      </c>
      <c r="C3312" t="s">
        <v>3487</v>
      </c>
      <c r="D3312">
        <v>32</v>
      </c>
      <c r="E3312">
        <v>4</v>
      </c>
      <c r="F3312">
        <v>0</v>
      </c>
      <c r="G3312">
        <v>0</v>
      </c>
      <c r="H3312" t="str">
        <f t="shared" si="51"/>
        <v>Not First</v>
      </c>
    </row>
    <row r="3313" spans="1:8" hidden="1" x14ac:dyDescent="0.3">
      <c r="A3313" s="1">
        <v>43901</v>
      </c>
      <c r="B3313" t="s">
        <v>24</v>
      </c>
      <c r="C3313" t="s">
        <v>3488</v>
      </c>
      <c r="D3313">
        <v>32</v>
      </c>
      <c r="E3313">
        <v>7</v>
      </c>
      <c r="F3313">
        <v>3</v>
      </c>
      <c r="G3313">
        <v>0</v>
      </c>
      <c r="H3313" t="str">
        <f t="shared" si="51"/>
        <v>Not First</v>
      </c>
    </row>
    <row r="3314" spans="1:8" hidden="1" x14ac:dyDescent="0.3">
      <c r="A3314" s="1">
        <v>43902</v>
      </c>
      <c r="B3314" t="s">
        <v>24</v>
      </c>
      <c r="C3314" t="s">
        <v>3489</v>
      </c>
      <c r="D3314">
        <v>32</v>
      </c>
      <c r="E3314">
        <v>11</v>
      </c>
      <c r="F3314">
        <v>4</v>
      </c>
      <c r="G3314">
        <v>0</v>
      </c>
      <c r="H3314" t="str">
        <f t="shared" si="51"/>
        <v>Not First</v>
      </c>
    </row>
    <row r="3315" spans="1:8" hidden="1" x14ac:dyDescent="0.3">
      <c r="A3315" s="1">
        <v>43903</v>
      </c>
      <c r="B3315" t="s">
        <v>24</v>
      </c>
      <c r="C3315" t="s">
        <v>3490</v>
      </c>
      <c r="D3315">
        <v>32</v>
      </c>
      <c r="E3315">
        <v>19</v>
      </c>
      <c r="F3315">
        <v>8</v>
      </c>
      <c r="G3315">
        <v>0</v>
      </c>
      <c r="H3315" t="str">
        <f t="shared" si="51"/>
        <v>Not First</v>
      </c>
    </row>
    <row r="3316" spans="1:8" hidden="1" x14ac:dyDescent="0.3">
      <c r="A3316" s="1">
        <v>43904</v>
      </c>
      <c r="B3316" t="s">
        <v>24</v>
      </c>
      <c r="C3316" t="s">
        <v>3491</v>
      </c>
      <c r="D3316">
        <v>32</v>
      </c>
      <c r="E3316">
        <v>21</v>
      </c>
      <c r="F3316">
        <v>2</v>
      </c>
      <c r="G3316">
        <v>0</v>
      </c>
      <c r="H3316" t="str">
        <f t="shared" si="51"/>
        <v>Not First</v>
      </c>
    </row>
    <row r="3317" spans="1:8" hidden="1" x14ac:dyDescent="0.3">
      <c r="A3317" s="1">
        <v>43905</v>
      </c>
      <c r="B3317" t="s">
        <v>24</v>
      </c>
      <c r="C3317" t="s">
        <v>3492</v>
      </c>
      <c r="D3317">
        <v>32</v>
      </c>
      <c r="E3317">
        <v>26</v>
      </c>
      <c r="F3317">
        <v>5</v>
      </c>
      <c r="G3317">
        <v>0</v>
      </c>
      <c r="H3317" t="str">
        <f t="shared" si="51"/>
        <v>Not First</v>
      </c>
    </row>
    <row r="3318" spans="1:8" hidden="1" x14ac:dyDescent="0.3">
      <c r="A3318" s="1">
        <v>43906</v>
      </c>
      <c r="B3318" t="s">
        <v>24</v>
      </c>
      <c r="C3318" t="s">
        <v>3493</v>
      </c>
      <c r="D3318">
        <v>32</v>
      </c>
      <c r="E3318">
        <v>45</v>
      </c>
      <c r="F3318">
        <v>19</v>
      </c>
      <c r="G3318">
        <v>1</v>
      </c>
      <c r="H3318" t="str">
        <f t="shared" si="51"/>
        <v>Not First</v>
      </c>
    </row>
    <row r="3319" spans="1:8" hidden="1" x14ac:dyDescent="0.3">
      <c r="A3319" s="1">
        <v>43907</v>
      </c>
      <c r="B3319" t="s">
        <v>24</v>
      </c>
      <c r="C3319" t="s">
        <v>3494</v>
      </c>
      <c r="D3319">
        <v>32</v>
      </c>
      <c r="E3319">
        <v>55</v>
      </c>
      <c r="F3319">
        <v>10</v>
      </c>
      <c r="G3319">
        <v>1</v>
      </c>
      <c r="H3319" t="str">
        <f t="shared" si="51"/>
        <v>Not First</v>
      </c>
    </row>
    <row r="3320" spans="1:8" hidden="1" x14ac:dyDescent="0.3">
      <c r="A3320" s="1">
        <v>43908</v>
      </c>
      <c r="B3320" t="s">
        <v>24</v>
      </c>
      <c r="C3320" t="s">
        <v>3495</v>
      </c>
      <c r="D3320">
        <v>32</v>
      </c>
      <c r="E3320">
        <v>82</v>
      </c>
      <c r="F3320">
        <v>27</v>
      </c>
      <c r="G3320">
        <v>1</v>
      </c>
      <c r="H3320" t="str">
        <f t="shared" si="51"/>
        <v>Not First</v>
      </c>
    </row>
    <row r="3321" spans="1:8" hidden="1" x14ac:dyDescent="0.3">
      <c r="A3321" s="1">
        <v>43909</v>
      </c>
      <c r="B3321" t="s">
        <v>24</v>
      </c>
      <c r="C3321" t="s">
        <v>3496</v>
      </c>
      <c r="D3321">
        <v>32</v>
      </c>
      <c r="E3321">
        <v>99</v>
      </c>
      <c r="F3321">
        <v>17</v>
      </c>
      <c r="G3321">
        <v>1</v>
      </c>
      <c r="H3321" t="str">
        <f t="shared" si="51"/>
        <v>Not First</v>
      </c>
    </row>
    <row r="3322" spans="1:8" hidden="1" x14ac:dyDescent="0.3">
      <c r="A3322" s="1">
        <v>43910</v>
      </c>
      <c r="B3322" t="s">
        <v>24</v>
      </c>
      <c r="C3322" t="s">
        <v>3497</v>
      </c>
      <c r="D3322">
        <v>32</v>
      </c>
      <c r="E3322">
        <v>165</v>
      </c>
      <c r="F3322">
        <v>66</v>
      </c>
      <c r="G3322">
        <v>2</v>
      </c>
      <c r="H3322" t="str">
        <f t="shared" si="51"/>
        <v>Not First</v>
      </c>
    </row>
    <row r="3323" spans="1:8" hidden="1" x14ac:dyDescent="0.3">
      <c r="A3323" s="1">
        <v>43911</v>
      </c>
      <c r="B3323" t="s">
        <v>24</v>
      </c>
      <c r="C3323" t="s">
        <v>3498</v>
      </c>
      <c r="D3323">
        <v>32</v>
      </c>
      <c r="E3323">
        <v>165</v>
      </c>
      <c r="F3323">
        <v>0</v>
      </c>
      <c r="G3323">
        <v>2</v>
      </c>
      <c r="H3323" t="str">
        <f t="shared" si="51"/>
        <v>Not First</v>
      </c>
    </row>
    <row r="3324" spans="1:8" hidden="1" x14ac:dyDescent="0.3">
      <c r="A3324" s="1">
        <v>43912</v>
      </c>
      <c r="B3324" t="s">
        <v>24</v>
      </c>
      <c r="C3324" t="s">
        <v>3499</v>
      </c>
      <c r="D3324">
        <v>32</v>
      </c>
      <c r="E3324">
        <v>190</v>
      </c>
      <c r="F3324">
        <v>25</v>
      </c>
      <c r="G3324">
        <v>2</v>
      </c>
      <c r="H3324" t="str">
        <f t="shared" si="51"/>
        <v>Not First</v>
      </c>
    </row>
    <row r="3325" spans="1:8" hidden="1" x14ac:dyDescent="0.3">
      <c r="A3325" s="1">
        <v>43913</v>
      </c>
      <c r="B3325" t="s">
        <v>24</v>
      </c>
      <c r="C3325" t="s">
        <v>3500</v>
      </c>
      <c r="D3325">
        <v>32</v>
      </c>
      <c r="E3325">
        <v>265</v>
      </c>
      <c r="F3325">
        <v>75</v>
      </c>
      <c r="G3325">
        <v>4</v>
      </c>
      <c r="H3325" t="str">
        <f t="shared" si="51"/>
        <v>Not First</v>
      </c>
    </row>
    <row r="3326" spans="1:8" hidden="1" x14ac:dyDescent="0.3">
      <c r="A3326" s="1">
        <v>43914</v>
      </c>
      <c r="B3326" t="s">
        <v>24</v>
      </c>
      <c r="C3326" t="s">
        <v>3501</v>
      </c>
      <c r="D3326">
        <v>32</v>
      </c>
      <c r="E3326">
        <v>315</v>
      </c>
      <c r="F3326">
        <v>50</v>
      </c>
      <c r="G3326">
        <v>6</v>
      </c>
      <c r="H3326" t="str">
        <f t="shared" si="51"/>
        <v>Not First</v>
      </c>
    </row>
    <row r="3327" spans="1:8" hidden="1" x14ac:dyDescent="0.3">
      <c r="A3327" s="1">
        <v>43915</v>
      </c>
      <c r="B3327" t="s">
        <v>24</v>
      </c>
      <c r="C3327" t="s">
        <v>3502</v>
      </c>
      <c r="D3327">
        <v>32</v>
      </c>
      <c r="E3327">
        <v>405</v>
      </c>
      <c r="F3327">
        <v>90</v>
      </c>
      <c r="G3327">
        <v>10</v>
      </c>
      <c r="H3327" t="str">
        <f t="shared" si="51"/>
        <v>Not First</v>
      </c>
    </row>
    <row r="3328" spans="1:8" hidden="1" x14ac:dyDescent="0.3">
      <c r="A3328" s="1">
        <v>43916</v>
      </c>
      <c r="B3328" t="s">
        <v>24</v>
      </c>
      <c r="C3328" t="s">
        <v>3503</v>
      </c>
      <c r="D3328">
        <v>32</v>
      </c>
      <c r="E3328">
        <v>535</v>
      </c>
      <c r="F3328">
        <v>130</v>
      </c>
      <c r="G3328">
        <v>10</v>
      </c>
      <c r="H3328" t="str">
        <f t="shared" si="51"/>
        <v>Not First</v>
      </c>
    </row>
    <row r="3329" spans="1:8" hidden="1" x14ac:dyDescent="0.3">
      <c r="A3329" s="1">
        <v>43917</v>
      </c>
      <c r="B3329" t="s">
        <v>24</v>
      </c>
      <c r="C3329" t="s">
        <v>3504</v>
      </c>
      <c r="D3329">
        <v>32</v>
      </c>
      <c r="E3329">
        <v>621</v>
      </c>
      <c r="F3329">
        <v>86</v>
      </c>
      <c r="G3329">
        <v>10</v>
      </c>
      <c r="H3329" t="str">
        <f t="shared" si="51"/>
        <v>Not First</v>
      </c>
    </row>
    <row r="3330" spans="1:8" hidden="1" x14ac:dyDescent="0.3">
      <c r="A3330" s="1">
        <v>43918</v>
      </c>
      <c r="B3330" t="s">
        <v>24</v>
      </c>
      <c r="C3330" t="s">
        <v>3505</v>
      </c>
      <c r="D3330">
        <v>32</v>
      </c>
      <c r="E3330">
        <v>738</v>
      </c>
      <c r="F3330">
        <v>117</v>
      </c>
      <c r="G3330">
        <v>14</v>
      </c>
      <c r="H3330" t="str">
        <f t="shared" si="51"/>
        <v>Not First</v>
      </c>
    </row>
    <row r="3331" spans="1:8" hidden="1" x14ac:dyDescent="0.3">
      <c r="A3331" s="1">
        <v>43919</v>
      </c>
      <c r="B3331" t="s">
        <v>24</v>
      </c>
      <c r="C3331" t="s">
        <v>3506</v>
      </c>
      <c r="D3331">
        <v>32</v>
      </c>
      <c r="E3331">
        <v>920</v>
      </c>
      <c r="F3331">
        <v>182</v>
      </c>
      <c r="G3331">
        <v>15</v>
      </c>
      <c r="H3331" t="str">
        <f t="shared" ref="H3331:H3394" si="52">IF(B3331&lt;&gt;B3330,"First","Not First")</f>
        <v>Not First</v>
      </c>
    </row>
    <row r="3332" spans="1:8" hidden="1" x14ac:dyDescent="0.3">
      <c r="A3332" s="1">
        <v>43920</v>
      </c>
      <c r="B3332" t="s">
        <v>24</v>
      </c>
      <c r="C3332" t="s">
        <v>3507</v>
      </c>
      <c r="D3332">
        <v>32</v>
      </c>
      <c r="E3332">
        <v>1044</v>
      </c>
      <c r="F3332">
        <v>124</v>
      </c>
      <c r="G3332">
        <v>18</v>
      </c>
      <c r="H3332" t="str">
        <f t="shared" si="52"/>
        <v>Not First</v>
      </c>
    </row>
    <row r="3333" spans="1:8" hidden="1" x14ac:dyDescent="0.3">
      <c r="A3333" s="1">
        <v>43921</v>
      </c>
      <c r="B3333" t="s">
        <v>24</v>
      </c>
      <c r="C3333" t="s">
        <v>3508</v>
      </c>
      <c r="D3333">
        <v>32</v>
      </c>
      <c r="E3333">
        <v>1113</v>
      </c>
      <c r="F3333">
        <v>69</v>
      </c>
      <c r="G3333">
        <v>26</v>
      </c>
      <c r="H3333" t="str">
        <f t="shared" si="52"/>
        <v>Not First</v>
      </c>
    </row>
    <row r="3334" spans="1:8" hidden="1" x14ac:dyDescent="0.3">
      <c r="A3334" s="1">
        <v>43922</v>
      </c>
      <c r="B3334" t="s">
        <v>24</v>
      </c>
      <c r="C3334" t="s">
        <v>3509</v>
      </c>
      <c r="D3334">
        <v>32</v>
      </c>
      <c r="E3334">
        <v>1279</v>
      </c>
      <c r="F3334">
        <v>166</v>
      </c>
      <c r="G3334">
        <v>32</v>
      </c>
      <c r="H3334" t="str">
        <f t="shared" si="52"/>
        <v>Not First</v>
      </c>
    </row>
    <row r="3335" spans="1:8" hidden="1" x14ac:dyDescent="0.3">
      <c r="A3335" s="1">
        <v>43923</v>
      </c>
      <c r="B3335" t="s">
        <v>24</v>
      </c>
      <c r="C3335" t="s">
        <v>156</v>
      </c>
      <c r="D3335">
        <v>32</v>
      </c>
      <c r="E3335">
        <v>1458</v>
      </c>
      <c r="F3335">
        <v>179</v>
      </c>
      <c r="G3335">
        <v>38</v>
      </c>
      <c r="H3335" t="str">
        <f t="shared" si="52"/>
        <v>Not First</v>
      </c>
    </row>
    <row r="3336" spans="1:8" hidden="1" x14ac:dyDescent="0.3">
      <c r="A3336" s="1">
        <v>43924</v>
      </c>
      <c r="B3336" t="s">
        <v>24</v>
      </c>
      <c r="C3336" t="s">
        <v>3510</v>
      </c>
      <c r="D3336">
        <v>32</v>
      </c>
      <c r="E3336">
        <v>1549</v>
      </c>
      <c r="F3336">
        <v>91</v>
      </c>
      <c r="G3336">
        <v>43</v>
      </c>
      <c r="H3336" t="str">
        <f t="shared" si="52"/>
        <v>Not First</v>
      </c>
    </row>
    <row r="3337" spans="1:8" hidden="1" x14ac:dyDescent="0.3">
      <c r="A3337" s="1">
        <v>43925</v>
      </c>
      <c r="B3337" t="s">
        <v>24</v>
      </c>
      <c r="C3337" t="s">
        <v>3511</v>
      </c>
      <c r="D3337">
        <v>32</v>
      </c>
      <c r="E3337">
        <v>1758</v>
      </c>
      <c r="F3337">
        <v>209</v>
      </c>
      <c r="G3337">
        <v>46</v>
      </c>
      <c r="H3337" t="str">
        <f t="shared" si="52"/>
        <v>Not First</v>
      </c>
    </row>
    <row r="3338" spans="1:8" hidden="1" x14ac:dyDescent="0.3">
      <c r="A3338" s="1">
        <v>43926</v>
      </c>
      <c r="B3338" t="s">
        <v>24</v>
      </c>
      <c r="C3338" t="s">
        <v>3512</v>
      </c>
      <c r="D3338">
        <v>32</v>
      </c>
      <c r="E3338">
        <v>1880</v>
      </c>
      <c r="F3338">
        <v>122</v>
      </c>
      <c r="G3338">
        <v>46</v>
      </c>
      <c r="H3338" t="str">
        <f t="shared" si="52"/>
        <v>Not First</v>
      </c>
    </row>
    <row r="3339" spans="1:8" hidden="1" x14ac:dyDescent="0.3">
      <c r="A3339" s="1">
        <v>43927</v>
      </c>
      <c r="B3339" t="s">
        <v>24</v>
      </c>
      <c r="C3339" t="s">
        <v>3513</v>
      </c>
      <c r="D3339">
        <v>32</v>
      </c>
      <c r="E3339">
        <v>1971</v>
      </c>
      <c r="F3339">
        <v>91</v>
      </c>
      <c r="G3339">
        <v>58</v>
      </c>
      <c r="H3339" t="str">
        <f t="shared" si="52"/>
        <v>Not First</v>
      </c>
    </row>
    <row r="3340" spans="1:8" hidden="1" x14ac:dyDescent="0.3">
      <c r="A3340" s="1">
        <v>43928</v>
      </c>
      <c r="B3340" t="s">
        <v>24</v>
      </c>
      <c r="C3340" t="s">
        <v>3514</v>
      </c>
      <c r="D3340">
        <v>32</v>
      </c>
      <c r="E3340">
        <v>2101</v>
      </c>
      <c r="F3340">
        <v>130</v>
      </c>
      <c r="G3340">
        <v>60</v>
      </c>
      <c r="H3340" t="str">
        <f t="shared" si="52"/>
        <v>Not First</v>
      </c>
    </row>
    <row r="3341" spans="1:8" hidden="1" x14ac:dyDescent="0.3">
      <c r="A3341" s="1">
        <v>43929</v>
      </c>
      <c r="B3341" t="s">
        <v>24</v>
      </c>
      <c r="C3341" t="s">
        <v>3515</v>
      </c>
      <c r="D3341">
        <v>32</v>
      </c>
      <c r="E3341">
        <v>2318</v>
      </c>
      <c r="F3341">
        <v>217</v>
      </c>
      <c r="G3341">
        <v>80</v>
      </c>
      <c r="H3341" t="str">
        <f t="shared" si="52"/>
        <v>Not First</v>
      </c>
    </row>
    <row r="3342" spans="1:8" hidden="1" x14ac:dyDescent="0.3">
      <c r="A3342" s="1">
        <v>43930</v>
      </c>
      <c r="B3342" t="s">
        <v>24</v>
      </c>
      <c r="C3342" t="s">
        <v>3516</v>
      </c>
      <c r="D3342">
        <v>32</v>
      </c>
      <c r="E3342">
        <v>2456</v>
      </c>
      <c r="F3342">
        <v>138</v>
      </c>
      <c r="G3342">
        <v>82</v>
      </c>
      <c r="H3342" t="str">
        <f t="shared" si="52"/>
        <v>Not First</v>
      </c>
    </row>
    <row r="3343" spans="1:8" hidden="1" x14ac:dyDescent="0.3">
      <c r="A3343" s="1">
        <v>43931</v>
      </c>
      <c r="B3343" t="s">
        <v>24</v>
      </c>
      <c r="C3343" t="s">
        <v>3517</v>
      </c>
      <c r="D3343">
        <v>32</v>
      </c>
      <c r="E3343">
        <v>2606</v>
      </c>
      <c r="F3343">
        <v>150</v>
      </c>
      <c r="G3343">
        <v>86</v>
      </c>
      <c r="H3343" t="str">
        <f t="shared" si="52"/>
        <v>Not First</v>
      </c>
    </row>
    <row r="3344" spans="1:8" hidden="1" x14ac:dyDescent="0.3">
      <c r="A3344" s="1">
        <v>43932</v>
      </c>
      <c r="B3344" t="s">
        <v>24</v>
      </c>
      <c r="C3344" t="s">
        <v>3518</v>
      </c>
      <c r="D3344">
        <v>32</v>
      </c>
      <c r="E3344">
        <v>2720</v>
      </c>
      <c r="F3344">
        <v>114</v>
      </c>
      <c r="G3344">
        <v>111</v>
      </c>
      <c r="H3344" t="str">
        <f t="shared" si="52"/>
        <v>Not First</v>
      </c>
    </row>
    <row r="3345" spans="1:8" hidden="1" x14ac:dyDescent="0.3">
      <c r="A3345" s="1">
        <v>43933</v>
      </c>
      <c r="B3345" t="s">
        <v>24</v>
      </c>
      <c r="C3345" t="s">
        <v>3519</v>
      </c>
      <c r="D3345">
        <v>32</v>
      </c>
      <c r="E3345">
        <v>2860</v>
      </c>
      <c r="F3345">
        <v>140</v>
      </c>
      <c r="G3345">
        <v>113</v>
      </c>
      <c r="H3345" t="str">
        <f t="shared" si="52"/>
        <v>Not First</v>
      </c>
    </row>
    <row r="3346" spans="1:8" hidden="1" x14ac:dyDescent="0.3">
      <c r="A3346" s="1">
        <v>43934</v>
      </c>
      <c r="B3346" t="s">
        <v>24</v>
      </c>
      <c r="C3346" t="s">
        <v>3520</v>
      </c>
      <c r="D3346">
        <v>32</v>
      </c>
      <c r="E3346">
        <v>3036</v>
      </c>
      <c r="F3346">
        <v>176</v>
      </c>
      <c r="G3346">
        <v>114</v>
      </c>
      <c r="H3346" t="str">
        <f t="shared" si="52"/>
        <v>Not First</v>
      </c>
    </row>
    <row r="3347" spans="1:8" hidden="1" x14ac:dyDescent="0.3">
      <c r="A3347" s="1">
        <v>43935</v>
      </c>
      <c r="B3347" t="s">
        <v>24</v>
      </c>
      <c r="C3347" t="s">
        <v>3521</v>
      </c>
      <c r="D3347">
        <v>32</v>
      </c>
      <c r="E3347">
        <v>3137</v>
      </c>
      <c r="F3347">
        <v>101</v>
      </c>
      <c r="G3347">
        <v>130</v>
      </c>
      <c r="H3347" t="str">
        <f t="shared" si="52"/>
        <v>Not First</v>
      </c>
    </row>
    <row r="3348" spans="1:8" hidden="1" x14ac:dyDescent="0.3">
      <c r="A3348" s="1">
        <v>43936</v>
      </c>
      <c r="B3348" t="s">
        <v>24</v>
      </c>
      <c r="C3348" t="s">
        <v>3522</v>
      </c>
      <c r="D3348">
        <v>32</v>
      </c>
      <c r="E3348">
        <v>3212</v>
      </c>
      <c r="F3348">
        <v>75</v>
      </c>
      <c r="G3348">
        <v>137</v>
      </c>
      <c r="H3348" t="str">
        <f t="shared" si="52"/>
        <v>Not First</v>
      </c>
    </row>
    <row r="3349" spans="1:8" hidden="1" x14ac:dyDescent="0.3">
      <c r="A3349" s="1">
        <v>43937</v>
      </c>
      <c r="B3349" t="s">
        <v>24</v>
      </c>
      <c r="C3349" t="s">
        <v>3523</v>
      </c>
      <c r="D3349">
        <v>32</v>
      </c>
      <c r="E3349">
        <v>3321</v>
      </c>
      <c r="F3349">
        <v>109</v>
      </c>
      <c r="G3349">
        <v>142</v>
      </c>
      <c r="H3349" t="str">
        <f t="shared" si="52"/>
        <v>Not First</v>
      </c>
    </row>
    <row r="3350" spans="1:8" hidden="1" x14ac:dyDescent="0.3">
      <c r="A3350" s="1">
        <v>43938</v>
      </c>
      <c r="B3350" t="s">
        <v>24</v>
      </c>
      <c r="C3350" t="s">
        <v>3524</v>
      </c>
      <c r="D3350">
        <v>32</v>
      </c>
      <c r="E3350">
        <v>3524</v>
      </c>
      <c r="F3350">
        <v>203</v>
      </c>
      <c r="G3350">
        <v>151</v>
      </c>
      <c r="H3350" t="str">
        <f t="shared" si="52"/>
        <v>Not First</v>
      </c>
    </row>
    <row r="3351" spans="1:8" hidden="1" x14ac:dyDescent="0.3">
      <c r="A3351" s="1">
        <v>43939</v>
      </c>
      <c r="B3351" t="s">
        <v>24</v>
      </c>
      <c r="C3351" t="s">
        <v>3525</v>
      </c>
      <c r="D3351">
        <v>32</v>
      </c>
      <c r="E3351">
        <v>3626</v>
      </c>
      <c r="F3351">
        <v>102</v>
      </c>
      <c r="G3351">
        <v>155</v>
      </c>
      <c r="H3351" t="str">
        <f t="shared" si="52"/>
        <v>Not First</v>
      </c>
    </row>
    <row r="3352" spans="1:8" hidden="1" x14ac:dyDescent="0.3">
      <c r="A3352" s="1">
        <v>43940</v>
      </c>
      <c r="B3352" t="s">
        <v>24</v>
      </c>
      <c r="C3352" t="s">
        <v>3526</v>
      </c>
      <c r="D3352">
        <v>32</v>
      </c>
      <c r="E3352">
        <v>3710</v>
      </c>
      <c r="F3352">
        <v>84</v>
      </c>
      <c r="G3352">
        <v>158</v>
      </c>
      <c r="H3352" t="str">
        <f t="shared" si="52"/>
        <v>Not First</v>
      </c>
    </row>
    <row r="3353" spans="1:8" hidden="1" x14ac:dyDescent="0.3">
      <c r="A3353" s="1">
        <v>43941</v>
      </c>
      <c r="B3353" t="s">
        <v>24</v>
      </c>
      <c r="C3353" t="s">
        <v>3527</v>
      </c>
      <c r="D3353">
        <v>32</v>
      </c>
      <c r="E3353">
        <v>3830</v>
      </c>
      <c r="F3353">
        <v>120</v>
      </c>
      <c r="G3353">
        <v>163</v>
      </c>
      <c r="H3353" t="str">
        <f t="shared" si="52"/>
        <v>Not First</v>
      </c>
    </row>
    <row r="3354" spans="1:8" hidden="1" x14ac:dyDescent="0.3">
      <c r="A3354" s="1">
        <v>43942</v>
      </c>
      <c r="B3354" t="s">
        <v>24</v>
      </c>
      <c r="C3354" t="s">
        <v>3528</v>
      </c>
      <c r="D3354">
        <v>32</v>
      </c>
      <c r="E3354">
        <v>3937</v>
      </c>
      <c r="F3354">
        <v>107</v>
      </c>
      <c r="G3354">
        <v>163</v>
      </c>
      <c r="H3354" t="str">
        <f t="shared" si="52"/>
        <v>Not First</v>
      </c>
    </row>
    <row r="3355" spans="1:8" hidden="1" x14ac:dyDescent="0.3">
      <c r="A3355" s="1">
        <v>43943</v>
      </c>
      <c r="B3355" t="s">
        <v>24</v>
      </c>
      <c r="C3355" t="s">
        <v>3529</v>
      </c>
      <c r="D3355">
        <v>32</v>
      </c>
      <c r="E3355">
        <v>4081</v>
      </c>
      <c r="F3355">
        <v>144</v>
      </c>
      <c r="G3355">
        <v>187</v>
      </c>
      <c r="H3355" t="str">
        <f t="shared" si="52"/>
        <v>Not First</v>
      </c>
    </row>
    <row r="3356" spans="1:8" hidden="1" x14ac:dyDescent="0.3">
      <c r="A3356" s="1">
        <v>43944</v>
      </c>
      <c r="B3356" t="s">
        <v>24</v>
      </c>
      <c r="C3356" t="s">
        <v>3530</v>
      </c>
      <c r="D3356">
        <v>32</v>
      </c>
      <c r="E3356">
        <v>4208</v>
      </c>
      <c r="F3356">
        <v>127</v>
      </c>
      <c r="G3356">
        <v>195</v>
      </c>
      <c r="H3356" t="str">
        <f t="shared" si="52"/>
        <v>Not First</v>
      </c>
    </row>
    <row r="3357" spans="1:8" hidden="1" x14ac:dyDescent="0.3">
      <c r="A3357" s="1">
        <v>43945</v>
      </c>
      <c r="B3357" t="s">
        <v>24</v>
      </c>
      <c r="C3357" t="s">
        <v>3531</v>
      </c>
      <c r="D3357">
        <v>32</v>
      </c>
      <c r="E3357">
        <v>4398</v>
      </c>
      <c r="F3357">
        <v>190</v>
      </c>
      <c r="G3357">
        <v>203</v>
      </c>
      <c r="H3357" t="str">
        <f t="shared" si="52"/>
        <v>Not First</v>
      </c>
    </row>
    <row r="3358" spans="1:8" hidden="1" x14ac:dyDescent="0.3">
      <c r="A3358" s="1">
        <v>43946</v>
      </c>
      <c r="B3358" t="s">
        <v>24</v>
      </c>
      <c r="C3358" t="s">
        <v>3532</v>
      </c>
      <c r="D3358">
        <v>32</v>
      </c>
      <c r="E3358">
        <v>4539</v>
      </c>
      <c r="F3358">
        <v>141</v>
      </c>
      <c r="G3358">
        <v>206</v>
      </c>
      <c r="H3358" t="str">
        <f t="shared" si="52"/>
        <v>Not First</v>
      </c>
    </row>
    <row r="3359" spans="1:8" hidden="1" x14ac:dyDescent="0.3">
      <c r="A3359" s="1">
        <v>43947</v>
      </c>
      <c r="B3359" t="s">
        <v>24</v>
      </c>
      <c r="C3359" t="s">
        <v>3533</v>
      </c>
      <c r="D3359">
        <v>32</v>
      </c>
      <c r="E3359">
        <v>4638</v>
      </c>
      <c r="F3359">
        <v>99</v>
      </c>
      <c r="G3359">
        <v>206</v>
      </c>
      <c r="H3359" t="str">
        <f t="shared" si="52"/>
        <v>Not First</v>
      </c>
    </row>
    <row r="3360" spans="1:8" hidden="1" x14ac:dyDescent="0.3">
      <c r="A3360" s="1">
        <v>43948</v>
      </c>
      <c r="B3360" t="s">
        <v>24</v>
      </c>
      <c r="C3360" t="s">
        <v>3534</v>
      </c>
      <c r="D3360">
        <v>32</v>
      </c>
      <c r="E3360">
        <v>4708</v>
      </c>
      <c r="F3360">
        <v>70</v>
      </c>
      <c r="G3360">
        <v>219</v>
      </c>
      <c r="H3360" t="str">
        <f t="shared" si="52"/>
        <v>Not First</v>
      </c>
    </row>
    <row r="3361" spans="1:8" hidden="1" x14ac:dyDescent="0.3">
      <c r="A3361" s="1">
        <v>43949</v>
      </c>
      <c r="B3361" t="s">
        <v>24</v>
      </c>
      <c r="C3361" t="s">
        <v>3535</v>
      </c>
      <c r="D3361">
        <v>32</v>
      </c>
      <c r="E3361">
        <v>4812</v>
      </c>
      <c r="F3361">
        <v>104</v>
      </c>
      <c r="G3361">
        <v>225</v>
      </c>
      <c r="H3361" t="str">
        <f t="shared" si="52"/>
        <v>Not First</v>
      </c>
    </row>
    <row r="3362" spans="1:8" hidden="1" x14ac:dyDescent="0.3">
      <c r="A3362" s="1">
        <v>43950</v>
      </c>
      <c r="B3362" t="s">
        <v>24</v>
      </c>
      <c r="C3362" t="s">
        <v>3536</v>
      </c>
      <c r="D3362">
        <v>32</v>
      </c>
      <c r="E3362">
        <v>4934</v>
      </c>
      <c r="F3362">
        <v>122</v>
      </c>
      <c r="G3362">
        <v>237</v>
      </c>
      <c r="H3362" t="str">
        <f t="shared" si="52"/>
        <v>Not First</v>
      </c>
    </row>
    <row r="3363" spans="1:8" hidden="1" x14ac:dyDescent="0.3">
      <c r="A3363" s="1">
        <v>43951</v>
      </c>
      <c r="B3363" t="s">
        <v>24</v>
      </c>
      <c r="C3363" t="s">
        <v>3537</v>
      </c>
      <c r="D3363">
        <v>32</v>
      </c>
      <c r="E3363">
        <v>5053</v>
      </c>
      <c r="F3363">
        <v>119</v>
      </c>
      <c r="G3363">
        <v>243</v>
      </c>
      <c r="H3363" t="str">
        <f t="shared" si="52"/>
        <v>Not First</v>
      </c>
    </row>
    <row r="3364" spans="1:8" hidden="1" x14ac:dyDescent="0.3">
      <c r="A3364" s="1">
        <v>43952</v>
      </c>
      <c r="B3364" t="s">
        <v>24</v>
      </c>
      <c r="C3364" t="s">
        <v>3538</v>
      </c>
      <c r="D3364">
        <v>32</v>
      </c>
      <c r="E3364">
        <v>5249</v>
      </c>
      <c r="F3364">
        <v>196</v>
      </c>
      <c r="G3364">
        <v>254</v>
      </c>
      <c r="H3364" t="str">
        <f t="shared" si="52"/>
        <v>Not First</v>
      </c>
    </row>
    <row r="3365" spans="1:8" hidden="1" x14ac:dyDescent="0.3">
      <c r="A3365" s="1">
        <v>43953</v>
      </c>
      <c r="B3365" t="s">
        <v>24</v>
      </c>
      <c r="C3365" t="s">
        <v>3539</v>
      </c>
      <c r="D3365">
        <v>32</v>
      </c>
      <c r="E3365">
        <v>5390</v>
      </c>
      <c r="F3365">
        <v>141</v>
      </c>
      <c r="G3365">
        <v>257</v>
      </c>
      <c r="H3365" t="str">
        <f t="shared" si="52"/>
        <v>Not First</v>
      </c>
    </row>
    <row r="3366" spans="1:8" hidden="1" x14ac:dyDescent="0.3">
      <c r="A3366" s="1">
        <v>43954</v>
      </c>
      <c r="B3366" t="s">
        <v>24</v>
      </c>
      <c r="C3366" t="s">
        <v>3540</v>
      </c>
      <c r="D3366">
        <v>32</v>
      </c>
      <c r="E3366">
        <v>5473</v>
      </c>
      <c r="F3366">
        <v>83</v>
      </c>
      <c r="G3366">
        <v>262</v>
      </c>
      <c r="H3366" t="str">
        <f t="shared" si="52"/>
        <v>Not First</v>
      </c>
    </row>
    <row r="3367" spans="1:8" hidden="1" x14ac:dyDescent="0.3">
      <c r="A3367" s="1">
        <v>43955</v>
      </c>
      <c r="B3367" t="s">
        <v>24</v>
      </c>
      <c r="C3367" t="s">
        <v>3541</v>
      </c>
      <c r="D3367">
        <v>32</v>
      </c>
      <c r="E3367">
        <v>5627</v>
      </c>
      <c r="F3367">
        <v>154</v>
      </c>
      <c r="G3367">
        <v>266</v>
      </c>
      <c r="H3367" t="str">
        <f t="shared" si="52"/>
        <v>Not First</v>
      </c>
    </row>
    <row r="3368" spans="1:8" hidden="1" x14ac:dyDescent="0.3">
      <c r="A3368" s="1">
        <v>43956</v>
      </c>
      <c r="B3368" t="s">
        <v>24</v>
      </c>
      <c r="C3368" t="s">
        <v>3542</v>
      </c>
      <c r="D3368">
        <v>32</v>
      </c>
      <c r="E3368">
        <v>5665</v>
      </c>
      <c r="F3368">
        <v>38</v>
      </c>
      <c r="G3368">
        <v>276</v>
      </c>
      <c r="H3368" t="str">
        <f t="shared" si="52"/>
        <v>Not First</v>
      </c>
    </row>
    <row r="3369" spans="1:8" hidden="1" x14ac:dyDescent="0.3">
      <c r="A3369" s="1">
        <v>43957</v>
      </c>
      <c r="B3369" t="s">
        <v>24</v>
      </c>
      <c r="C3369" t="s">
        <v>3543</v>
      </c>
      <c r="D3369">
        <v>32</v>
      </c>
      <c r="E3369">
        <v>5744</v>
      </c>
      <c r="F3369">
        <v>79</v>
      </c>
      <c r="G3369">
        <v>286</v>
      </c>
      <c r="H3369" t="str">
        <f t="shared" si="52"/>
        <v>Not First</v>
      </c>
    </row>
    <row r="3370" spans="1:8" hidden="1" x14ac:dyDescent="0.3">
      <c r="A3370" s="1">
        <v>43958</v>
      </c>
      <c r="B3370" t="s">
        <v>24</v>
      </c>
      <c r="C3370" t="s">
        <v>3544</v>
      </c>
      <c r="D3370">
        <v>32</v>
      </c>
      <c r="E3370">
        <v>5858</v>
      </c>
      <c r="F3370">
        <v>114</v>
      </c>
      <c r="G3370">
        <v>293</v>
      </c>
      <c r="H3370" t="str">
        <f t="shared" si="52"/>
        <v>Not First</v>
      </c>
    </row>
    <row r="3371" spans="1:8" hidden="1" x14ac:dyDescent="0.3">
      <c r="A3371" s="1">
        <v>43959</v>
      </c>
      <c r="B3371" t="s">
        <v>24</v>
      </c>
      <c r="C3371" t="s">
        <v>3545</v>
      </c>
      <c r="D3371">
        <v>32</v>
      </c>
      <c r="E3371">
        <v>5942</v>
      </c>
      <c r="F3371">
        <v>84</v>
      </c>
      <c r="G3371">
        <v>301</v>
      </c>
      <c r="H3371" t="str">
        <f t="shared" si="52"/>
        <v>Not First</v>
      </c>
    </row>
    <row r="3372" spans="1:8" hidden="1" x14ac:dyDescent="0.3">
      <c r="A3372" s="1">
        <v>43960</v>
      </c>
      <c r="B3372" t="s">
        <v>24</v>
      </c>
      <c r="C3372" t="s">
        <v>157</v>
      </c>
      <c r="D3372">
        <v>32</v>
      </c>
      <c r="E3372">
        <v>6046</v>
      </c>
      <c r="F3372">
        <v>104</v>
      </c>
      <c r="G3372">
        <v>306</v>
      </c>
      <c r="H3372" t="str">
        <f t="shared" si="52"/>
        <v>Not First</v>
      </c>
    </row>
    <row r="3373" spans="1:8" hidden="1" x14ac:dyDescent="0.3">
      <c r="A3373" s="1">
        <v>43961</v>
      </c>
      <c r="B3373" t="s">
        <v>24</v>
      </c>
      <c r="C3373" t="s">
        <v>3546</v>
      </c>
      <c r="D3373">
        <v>32</v>
      </c>
      <c r="E3373">
        <v>6120</v>
      </c>
      <c r="F3373">
        <v>74</v>
      </c>
      <c r="G3373">
        <v>306</v>
      </c>
      <c r="H3373" t="str">
        <f t="shared" si="52"/>
        <v>Not First</v>
      </c>
    </row>
    <row r="3374" spans="1:8" hidden="1" x14ac:dyDescent="0.3">
      <c r="A3374" s="1">
        <v>43962</v>
      </c>
      <c r="B3374" t="s">
        <v>24</v>
      </c>
      <c r="C3374" t="s">
        <v>3547</v>
      </c>
      <c r="D3374">
        <v>32</v>
      </c>
      <c r="E3374">
        <v>6152</v>
      </c>
      <c r="F3374">
        <v>32</v>
      </c>
      <c r="G3374">
        <v>312</v>
      </c>
      <c r="H3374" t="str">
        <f t="shared" si="52"/>
        <v>Not First</v>
      </c>
    </row>
    <row r="3375" spans="1:8" hidden="1" x14ac:dyDescent="0.3">
      <c r="A3375" s="1">
        <v>43963</v>
      </c>
      <c r="B3375" t="s">
        <v>24</v>
      </c>
      <c r="C3375" t="s">
        <v>3548</v>
      </c>
      <c r="D3375">
        <v>32</v>
      </c>
      <c r="E3375">
        <v>6311</v>
      </c>
      <c r="F3375">
        <v>159</v>
      </c>
      <c r="G3375">
        <v>321</v>
      </c>
      <c r="H3375" t="str">
        <f t="shared" si="52"/>
        <v>Not First</v>
      </c>
    </row>
    <row r="3376" spans="1:8" hidden="1" x14ac:dyDescent="0.3">
      <c r="A3376" s="1">
        <v>43964</v>
      </c>
      <c r="B3376" t="s">
        <v>24</v>
      </c>
      <c r="C3376" t="s">
        <v>3549</v>
      </c>
      <c r="D3376">
        <v>32</v>
      </c>
      <c r="E3376">
        <v>6482</v>
      </c>
      <c r="F3376">
        <v>171</v>
      </c>
      <c r="G3376">
        <v>331</v>
      </c>
      <c r="H3376" t="str">
        <f t="shared" si="52"/>
        <v>Not First</v>
      </c>
    </row>
    <row r="3377" spans="1:8" hidden="1" x14ac:dyDescent="0.3">
      <c r="A3377" s="1">
        <v>43965</v>
      </c>
      <c r="B3377" t="s">
        <v>24</v>
      </c>
      <c r="C3377" t="s">
        <v>3550</v>
      </c>
      <c r="D3377">
        <v>32</v>
      </c>
      <c r="E3377">
        <v>6604</v>
      </c>
      <c r="F3377">
        <v>122</v>
      </c>
      <c r="G3377">
        <v>339</v>
      </c>
      <c r="H3377" t="str">
        <f t="shared" si="52"/>
        <v>Not First</v>
      </c>
    </row>
    <row r="3378" spans="1:8" hidden="1" x14ac:dyDescent="0.3">
      <c r="A3378" s="1">
        <v>43966</v>
      </c>
      <c r="B3378" t="s">
        <v>24</v>
      </c>
      <c r="C3378" t="s">
        <v>3551</v>
      </c>
      <c r="D3378">
        <v>32</v>
      </c>
      <c r="E3378">
        <v>6733</v>
      </c>
      <c r="F3378">
        <v>129</v>
      </c>
      <c r="G3378">
        <v>345</v>
      </c>
      <c r="H3378" t="str">
        <f t="shared" si="52"/>
        <v>Not First</v>
      </c>
    </row>
    <row r="3379" spans="1:8" hidden="1" x14ac:dyDescent="0.3">
      <c r="A3379" s="1">
        <v>43967</v>
      </c>
      <c r="B3379" t="s">
        <v>24</v>
      </c>
      <c r="C3379" t="s">
        <v>3552</v>
      </c>
      <c r="D3379">
        <v>32</v>
      </c>
      <c r="E3379">
        <v>6810</v>
      </c>
      <c r="F3379">
        <v>77</v>
      </c>
      <c r="G3379">
        <v>349</v>
      </c>
      <c r="H3379" t="str">
        <f t="shared" si="52"/>
        <v>Not First</v>
      </c>
    </row>
    <row r="3380" spans="1:8" hidden="1" x14ac:dyDescent="0.3">
      <c r="A3380" s="1">
        <v>43968</v>
      </c>
      <c r="B3380" t="s">
        <v>24</v>
      </c>
      <c r="C3380" t="s">
        <v>3553</v>
      </c>
      <c r="D3380">
        <v>32</v>
      </c>
      <c r="E3380">
        <v>6935</v>
      </c>
      <c r="F3380">
        <v>125</v>
      </c>
      <c r="G3380">
        <v>350</v>
      </c>
      <c r="H3380" t="str">
        <f t="shared" si="52"/>
        <v>Not First</v>
      </c>
    </row>
    <row r="3381" spans="1:8" hidden="1" x14ac:dyDescent="0.3">
      <c r="A3381" s="1">
        <v>43969</v>
      </c>
      <c r="B3381" t="s">
        <v>24</v>
      </c>
      <c r="C3381" t="s">
        <v>3554</v>
      </c>
      <c r="D3381">
        <v>32</v>
      </c>
      <c r="E3381">
        <v>7059</v>
      </c>
      <c r="F3381">
        <v>124</v>
      </c>
      <c r="G3381">
        <v>364</v>
      </c>
      <c r="H3381" t="str">
        <f t="shared" si="52"/>
        <v>Not First</v>
      </c>
    </row>
    <row r="3382" spans="1:8" hidden="1" x14ac:dyDescent="0.3">
      <c r="A3382" s="1">
        <v>43970</v>
      </c>
      <c r="B3382" t="s">
        <v>24</v>
      </c>
      <c r="C3382" t="s">
        <v>3555</v>
      </c>
      <c r="D3382">
        <v>32</v>
      </c>
      <c r="E3382">
        <v>7169</v>
      </c>
      <c r="F3382">
        <v>110</v>
      </c>
      <c r="G3382">
        <v>373</v>
      </c>
      <c r="H3382" t="str">
        <f t="shared" si="52"/>
        <v>Not First</v>
      </c>
    </row>
    <row r="3383" spans="1:8" hidden="1" x14ac:dyDescent="0.3">
      <c r="A3383" s="1">
        <v>43971</v>
      </c>
      <c r="B3383" t="s">
        <v>24</v>
      </c>
      <c r="C3383" t="s">
        <v>3556</v>
      </c>
      <c r="D3383">
        <v>32</v>
      </c>
      <c r="E3383">
        <v>7301</v>
      </c>
      <c r="F3383">
        <v>132</v>
      </c>
      <c r="G3383">
        <v>378</v>
      </c>
      <c r="H3383" t="str">
        <f t="shared" si="52"/>
        <v>Not First</v>
      </c>
    </row>
    <row r="3384" spans="1:8" hidden="1" x14ac:dyDescent="0.3">
      <c r="A3384" s="1">
        <v>43972</v>
      </c>
      <c r="B3384" t="s">
        <v>24</v>
      </c>
      <c r="C3384" t="s">
        <v>3557</v>
      </c>
      <c r="D3384">
        <v>32</v>
      </c>
      <c r="E3384">
        <v>7402</v>
      </c>
      <c r="F3384">
        <v>101</v>
      </c>
      <c r="G3384">
        <v>381</v>
      </c>
      <c r="H3384" t="str">
        <f t="shared" si="52"/>
        <v>Not First</v>
      </c>
    </row>
    <row r="3385" spans="1:8" hidden="1" x14ac:dyDescent="0.3">
      <c r="A3385" s="1">
        <v>43973</v>
      </c>
      <c r="B3385" t="s">
        <v>24</v>
      </c>
      <c r="C3385" t="s">
        <v>3558</v>
      </c>
      <c r="D3385">
        <v>32</v>
      </c>
      <c r="E3385">
        <v>7531</v>
      </c>
      <c r="F3385">
        <v>129</v>
      </c>
      <c r="G3385">
        <v>387</v>
      </c>
      <c r="H3385" t="str">
        <f t="shared" si="52"/>
        <v>Not First</v>
      </c>
    </row>
    <row r="3386" spans="1:8" hidden="1" x14ac:dyDescent="0.3">
      <c r="A3386" s="1">
        <v>43974</v>
      </c>
      <c r="B3386" t="s">
        <v>24</v>
      </c>
      <c r="C3386" t="s">
        <v>3559</v>
      </c>
      <c r="D3386">
        <v>32</v>
      </c>
      <c r="E3386">
        <v>7769</v>
      </c>
      <c r="F3386">
        <v>238</v>
      </c>
      <c r="G3386">
        <v>392</v>
      </c>
      <c r="H3386" t="str">
        <f t="shared" si="52"/>
        <v>Not First</v>
      </c>
    </row>
    <row r="3387" spans="1:8" hidden="1" x14ac:dyDescent="0.3">
      <c r="A3387" s="1">
        <v>43975</v>
      </c>
      <c r="B3387" t="s">
        <v>24</v>
      </c>
      <c r="C3387" t="s">
        <v>3560</v>
      </c>
      <c r="D3387">
        <v>32</v>
      </c>
      <c r="E3387">
        <v>7886</v>
      </c>
      <c r="F3387">
        <v>117</v>
      </c>
      <c r="G3387">
        <v>394</v>
      </c>
      <c r="H3387" t="str">
        <f t="shared" si="52"/>
        <v>Not First</v>
      </c>
    </row>
    <row r="3388" spans="1:8" hidden="1" x14ac:dyDescent="0.3">
      <c r="A3388" s="1">
        <v>43976</v>
      </c>
      <c r="B3388" t="s">
        <v>24</v>
      </c>
      <c r="C3388" t="s">
        <v>3561</v>
      </c>
      <c r="D3388">
        <v>32</v>
      </c>
      <c r="E3388">
        <v>7959</v>
      </c>
      <c r="F3388">
        <v>73</v>
      </c>
      <c r="G3388">
        <v>396</v>
      </c>
      <c r="H3388" t="str">
        <f t="shared" si="52"/>
        <v>Not First</v>
      </c>
    </row>
    <row r="3389" spans="1:8" hidden="1" x14ac:dyDescent="0.3">
      <c r="A3389" s="1">
        <v>43977</v>
      </c>
      <c r="B3389" t="s">
        <v>24</v>
      </c>
      <c r="C3389" t="s">
        <v>3562</v>
      </c>
      <c r="D3389">
        <v>32</v>
      </c>
      <c r="E3389">
        <v>8059</v>
      </c>
      <c r="F3389">
        <v>100</v>
      </c>
      <c r="G3389">
        <v>396</v>
      </c>
      <c r="H3389" t="str">
        <f t="shared" si="52"/>
        <v>Not First</v>
      </c>
    </row>
    <row r="3390" spans="1:8" hidden="1" x14ac:dyDescent="0.3">
      <c r="A3390" s="1">
        <v>43978</v>
      </c>
      <c r="B3390" t="s">
        <v>24</v>
      </c>
      <c r="C3390" t="s">
        <v>3563</v>
      </c>
      <c r="D3390">
        <v>32</v>
      </c>
      <c r="E3390">
        <v>8150</v>
      </c>
      <c r="F3390">
        <v>91</v>
      </c>
      <c r="G3390">
        <v>402</v>
      </c>
      <c r="H3390" t="str">
        <f t="shared" si="52"/>
        <v>Not First</v>
      </c>
    </row>
    <row r="3391" spans="1:8" hidden="1" x14ac:dyDescent="0.3">
      <c r="A3391" s="1">
        <v>43979</v>
      </c>
      <c r="B3391" t="s">
        <v>24</v>
      </c>
      <c r="C3391" t="s">
        <v>3564</v>
      </c>
      <c r="D3391">
        <v>32</v>
      </c>
      <c r="E3391">
        <v>8247</v>
      </c>
      <c r="F3391">
        <v>97</v>
      </c>
      <c r="G3391">
        <v>410</v>
      </c>
      <c r="H3391" t="str">
        <f t="shared" si="52"/>
        <v>Not First</v>
      </c>
    </row>
    <row r="3392" spans="1:8" hidden="1" x14ac:dyDescent="0.3">
      <c r="A3392" s="1">
        <v>43980</v>
      </c>
      <c r="B3392" t="s">
        <v>24</v>
      </c>
      <c r="C3392" t="s">
        <v>3565</v>
      </c>
      <c r="D3392">
        <v>32</v>
      </c>
      <c r="E3392">
        <v>8375</v>
      </c>
      <c r="F3392">
        <v>128</v>
      </c>
      <c r="G3392">
        <v>415</v>
      </c>
      <c r="H3392" t="str">
        <f t="shared" si="52"/>
        <v>Not First</v>
      </c>
    </row>
    <row r="3393" spans="1:8" hidden="1" x14ac:dyDescent="0.3">
      <c r="A3393" s="1">
        <v>43981</v>
      </c>
      <c r="B3393" t="s">
        <v>24</v>
      </c>
      <c r="C3393" t="s">
        <v>3566</v>
      </c>
      <c r="D3393">
        <v>32</v>
      </c>
      <c r="E3393">
        <v>8519</v>
      </c>
      <c r="F3393">
        <v>144</v>
      </c>
      <c r="G3393">
        <v>417</v>
      </c>
      <c r="H3393" t="str">
        <f t="shared" si="52"/>
        <v>Not First</v>
      </c>
    </row>
    <row r="3394" spans="1:8" hidden="1" x14ac:dyDescent="0.3">
      <c r="A3394" s="1">
        <v>43982</v>
      </c>
      <c r="B3394" t="s">
        <v>24</v>
      </c>
      <c r="C3394" t="s">
        <v>3567</v>
      </c>
      <c r="D3394">
        <v>32</v>
      </c>
      <c r="E3394">
        <v>8628</v>
      </c>
      <c r="F3394">
        <v>109</v>
      </c>
      <c r="G3394">
        <v>419</v>
      </c>
      <c r="H3394" t="str">
        <f t="shared" si="52"/>
        <v>Not First</v>
      </c>
    </row>
    <row r="3395" spans="1:8" hidden="1" x14ac:dyDescent="0.3">
      <c r="A3395" s="1">
        <v>43983</v>
      </c>
      <c r="B3395" t="s">
        <v>24</v>
      </c>
      <c r="C3395" t="s">
        <v>3568</v>
      </c>
      <c r="D3395">
        <v>32</v>
      </c>
      <c r="E3395">
        <v>8701</v>
      </c>
      <c r="F3395">
        <v>73</v>
      </c>
      <c r="G3395">
        <v>420</v>
      </c>
      <c r="H3395" t="str">
        <f t="shared" ref="H3395:H3458" si="53">IF(B3395&lt;&gt;B3394,"First","Not First")</f>
        <v>Not First</v>
      </c>
    </row>
    <row r="3396" spans="1:8" hidden="1" x14ac:dyDescent="0.3">
      <c r="A3396" s="1">
        <v>43984</v>
      </c>
      <c r="B3396" t="s">
        <v>24</v>
      </c>
      <c r="C3396" t="s">
        <v>3569</v>
      </c>
      <c r="D3396">
        <v>32</v>
      </c>
      <c r="E3396">
        <v>8858</v>
      </c>
      <c r="F3396">
        <v>157</v>
      </c>
      <c r="G3396">
        <v>420</v>
      </c>
      <c r="H3396" t="str">
        <f t="shared" si="53"/>
        <v>Not First</v>
      </c>
    </row>
    <row r="3397" spans="1:8" hidden="1" x14ac:dyDescent="0.3">
      <c r="A3397" s="1">
        <v>43985</v>
      </c>
      <c r="B3397" t="s">
        <v>24</v>
      </c>
      <c r="C3397" t="s">
        <v>3570</v>
      </c>
      <c r="D3397">
        <v>32</v>
      </c>
      <c r="E3397">
        <v>8950</v>
      </c>
      <c r="F3397">
        <v>92</v>
      </c>
      <c r="G3397">
        <v>429</v>
      </c>
      <c r="H3397" t="str">
        <f t="shared" si="53"/>
        <v>Not First</v>
      </c>
    </row>
    <row r="3398" spans="1:8" hidden="1" x14ac:dyDescent="0.3">
      <c r="A3398" s="1">
        <v>43986</v>
      </c>
      <c r="B3398" t="s">
        <v>24</v>
      </c>
      <c r="C3398" t="s">
        <v>3571</v>
      </c>
      <c r="D3398">
        <v>32</v>
      </c>
      <c r="E3398">
        <v>9118</v>
      </c>
      <c r="F3398">
        <v>168</v>
      </c>
      <c r="G3398">
        <v>429</v>
      </c>
      <c r="H3398" t="str">
        <f t="shared" si="53"/>
        <v>Not First</v>
      </c>
    </row>
    <row r="3399" spans="1:8" hidden="1" x14ac:dyDescent="0.3">
      <c r="A3399" s="1">
        <v>43987</v>
      </c>
      <c r="B3399" t="s">
        <v>24</v>
      </c>
      <c r="C3399" t="s">
        <v>3572</v>
      </c>
      <c r="D3399">
        <v>32</v>
      </c>
      <c r="E3399">
        <v>9306</v>
      </c>
      <c r="F3399">
        <v>188</v>
      </c>
      <c r="G3399">
        <v>436</v>
      </c>
      <c r="H3399" t="str">
        <f t="shared" si="53"/>
        <v>Not First</v>
      </c>
    </row>
    <row r="3400" spans="1:8" hidden="1" x14ac:dyDescent="0.3">
      <c r="A3400" s="1">
        <v>43988</v>
      </c>
      <c r="B3400" t="s">
        <v>24</v>
      </c>
      <c r="C3400" t="s">
        <v>3573</v>
      </c>
      <c r="D3400">
        <v>32</v>
      </c>
      <c r="E3400">
        <v>9494</v>
      </c>
      <c r="F3400">
        <v>188</v>
      </c>
      <c r="G3400">
        <v>437</v>
      </c>
      <c r="H3400" t="str">
        <f t="shared" si="53"/>
        <v>Not First</v>
      </c>
    </row>
    <row r="3401" spans="1:8" hidden="1" x14ac:dyDescent="0.3">
      <c r="A3401" s="1">
        <v>43989</v>
      </c>
      <c r="B3401" t="s">
        <v>24</v>
      </c>
      <c r="C3401" t="s">
        <v>3574</v>
      </c>
      <c r="D3401">
        <v>32</v>
      </c>
      <c r="E3401">
        <v>9673</v>
      </c>
      <c r="F3401">
        <v>179</v>
      </c>
      <c r="G3401">
        <v>438</v>
      </c>
      <c r="H3401" t="str">
        <f t="shared" si="53"/>
        <v>Not First</v>
      </c>
    </row>
    <row r="3402" spans="1:8" hidden="1" x14ac:dyDescent="0.3">
      <c r="A3402" s="1">
        <v>43990</v>
      </c>
      <c r="B3402" t="s">
        <v>24</v>
      </c>
      <c r="C3402" t="s">
        <v>3575</v>
      </c>
      <c r="D3402">
        <v>32</v>
      </c>
      <c r="E3402">
        <v>9815</v>
      </c>
      <c r="F3402">
        <v>142</v>
      </c>
      <c r="G3402">
        <v>442</v>
      </c>
      <c r="H3402" t="str">
        <f t="shared" si="53"/>
        <v>Not First</v>
      </c>
    </row>
    <row r="3403" spans="1:8" hidden="1" x14ac:dyDescent="0.3">
      <c r="A3403" s="1">
        <v>43991</v>
      </c>
      <c r="B3403" t="s">
        <v>24</v>
      </c>
      <c r="C3403" t="s">
        <v>3576</v>
      </c>
      <c r="D3403">
        <v>32</v>
      </c>
      <c r="E3403">
        <v>10046</v>
      </c>
      <c r="F3403">
        <v>231</v>
      </c>
      <c r="G3403">
        <v>445</v>
      </c>
      <c r="H3403" t="str">
        <f t="shared" si="53"/>
        <v>Not First</v>
      </c>
    </row>
    <row r="3404" spans="1:8" hidden="1" x14ac:dyDescent="0.3">
      <c r="A3404" s="1">
        <v>43992</v>
      </c>
      <c r="B3404" t="s">
        <v>24</v>
      </c>
      <c r="C3404" t="s">
        <v>3577</v>
      </c>
      <c r="D3404">
        <v>32</v>
      </c>
      <c r="E3404">
        <v>10216</v>
      </c>
      <c r="F3404">
        <v>170</v>
      </c>
      <c r="G3404">
        <v>449</v>
      </c>
      <c r="H3404" t="str">
        <f t="shared" si="53"/>
        <v>Not First</v>
      </c>
    </row>
    <row r="3405" spans="1:8" hidden="1" x14ac:dyDescent="0.3">
      <c r="A3405" s="1">
        <v>43993</v>
      </c>
      <c r="B3405" t="s">
        <v>24</v>
      </c>
      <c r="C3405" t="s">
        <v>3578</v>
      </c>
      <c r="D3405">
        <v>32</v>
      </c>
      <c r="E3405">
        <v>10464</v>
      </c>
      <c r="F3405">
        <v>248</v>
      </c>
      <c r="G3405">
        <v>460</v>
      </c>
      <c r="H3405" t="str">
        <f t="shared" si="53"/>
        <v>Not First</v>
      </c>
    </row>
    <row r="3406" spans="1:8" hidden="1" x14ac:dyDescent="0.3">
      <c r="A3406" s="1">
        <v>43994</v>
      </c>
      <c r="B3406" t="s">
        <v>24</v>
      </c>
      <c r="C3406" t="s">
        <v>3579</v>
      </c>
      <c r="D3406">
        <v>32</v>
      </c>
      <c r="E3406">
        <v>10704</v>
      </c>
      <c r="F3406">
        <v>240</v>
      </c>
      <c r="G3406">
        <v>462</v>
      </c>
      <c r="H3406" t="str">
        <f t="shared" si="53"/>
        <v>Not First</v>
      </c>
    </row>
    <row r="3407" spans="1:8" hidden="1" x14ac:dyDescent="0.3">
      <c r="A3407" s="1">
        <v>43995</v>
      </c>
      <c r="B3407" t="s">
        <v>24</v>
      </c>
      <c r="C3407" t="s">
        <v>3580</v>
      </c>
      <c r="D3407">
        <v>32</v>
      </c>
      <c r="E3407">
        <v>10992</v>
      </c>
      <c r="F3407">
        <v>288</v>
      </c>
      <c r="G3407">
        <v>463</v>
      </c>
      <c r="H3407" t="str">
        <f t="shared" si="53"/>
        <v>Not First</v>
      </c>
    </row>
    <row r="3408" spans="1:8" hidden="1" x14ac:dyDescent="0.3">
      <c r="A3408" s="1">
        <v>43996</v>
      </c>
      <c r="B3408" t="s">
        <v>24</v>
      </c>
      <c r="C3408" t="s">
        <v>3581</v>
      </c>
      <c r="D3408">
        <v>32</v>
      </c>
      <c r="E3408">
        <v>11199</v>
      </c>
      <c r="F3408">
        <v>207</v>
      </c>
      <c r="G3408">
        <v>464</v>
      </c>
      <c r="H3408" t="str">
        <f t="shared" si="53"/>
        <v>Not First</v>
      </c>
    </row>
    <row r="3409" spans="1:8" hidden="1" x14ac:dyDescent="0.3">
      <c r="A3409" s="1">
        <v>43997</v>
      </c>
      <c r="B3409" t="s">
        <v>24</v>
      </c>
      <c r="C3409" t="s">
        <v>3582</v>
      </c>
      <c r="D3409">
        <v>32</v>
      </c>
      <c r="E3409">
        <v>11316</v>
      </c>
      <c r="F3409">
        <v>117</v>
      </c>
      <c r="G3409">
        <v>466</v>
      </c>
      <c r="H3409" t="str">
        <f t="shared" si="53"/>
        <v>Not First</v>
      </c>
    </row>
    <row r="3410" spans="1:8" hidden="1" x14ac:dyDescent="0.3">
      <c r="A3410" s="1">
        <v>43998</v>
      </c>
      <c r="B3410" t="s">
        <v>24</v>
      </c>
      <c r="C3410" t="s">
        <v>3583</v>
      </c>
      <c r="D3410">
        <v>32</v>
      </c>
      <c r="E3410">
        <v>11673</v>
      </c>
      <c r="F3410">
        <v>357</v>
      </c>
      <c r="G3410">
        <v>467</v>
      </c>
      <c r="H3410" t="str">
        <f t="shared" si="53"/>
        <v>Not First</v>
      </c>
    </row>
    <row r="3411" spans="1:8" hidden="1" x14ac:dyDescent="0.3">
      <c r="A3411" s="1">
        <v>43999</v>
      </c>
      <c r="B3411" t="s">
        <v>24</v>
      </c>
      <c r="C3411" t="s">
        <v>3584</v>
      </c>
      <c r="D3411">
        <v>32</v>
      </c>
      <c r="E3411">
        <v>11852</v>
      </c>
      <c r="F3411">
        <v>179</v>
      </c>
      <c r="G3411">
        <v>473</v>
      </c>
      <c r="H3411" t="str">
        <f t="shared" si="53"/>
        <v>Not First</v>
      </c>
    </row>
    <row r="3412" spans="1:8" hidden="1" x14ac:dyDescent="0.3">
      <c r="A3412" s="1">
        <v>44000</v>
      </c>
      <c r="B3412" t="s">
        <v>24</v>
      </c>
      <c r="C3412" t="s">
        <v>3585</v>
      </c>
      <c r="D3412">
        <v>32</v>
      </c>
      <c r="E3412">
        <v>12164</v>
      </c>
      <c r="F3412">
        <v>312</v>
      </c>
      <c r="G3412">
        <v>475</v>
      </c>
      <c r="H3412" t="str">
        <f t="shared" si="53"/>
        <v>Not First</v>
      </c>
    </row>
    <row r="3413" spans="1:8" hidden="1" x14ac:dyDescent="0.3">
      <c r="A3413" s="1">
        <v>44001</v>
      </c>
      <c r="B3413" t="s">
        <v>24</v>
      </c>
      <c r="C3413" t="s">
        <v>3586</v>
      </c>
      <c r="D3413">
        <v>32</v>
      </c>
      <c r="E3413">
        <v>12525</v>
      </c>
      <c r="F3413">
        <v>361</v>
      </c>
      <c r="G3413">
        <v>479</v>
      </c>
      <c r="H3413" t="str">
        <f t="shared" si="53"/>
        <v>Not First</v>
      </c>
    </row>
    <row r="3414" spans="1:8" hidden="1" x14ac:dyDescent="0.3">
      <c r="A3414" s="1">
        <v>44002</v>
      </c>
      <c r="B3414" t="s">
        <v>24</v>
      </c>
      <c r="C3414" t="s">
        <v>3587</v>
      </c>
      <c r="D3414">
        <v>32</v>
      </c>
      <c r="E3414">
        <v>12977</v>
      </c>
      <c r="F3414">
        <v>452</v>
      </c>
      <c r="G3414">
        <v>486</v>
      </c>
      <c r="H3414" t="str">
        <f t="shared" si="53"/>
        <v>Not First</v>
      </c>
    </row>
    <row r="3415" spans="1:8" hidden="1" x14ac:dyDescent="0.3">
      <c r="A3415" s="1">
        <v>44003</v>
      </c>
      <c r="B3415" t="s">
        <v>24</v>
      </c>
      <c r="C3415" t="s">
        <v>3588</v>
      </c>
      <c r="D3415">
        <v>32</v>
      </c>
      <c r="E3415">
        <v>13236</v>
      </c>
      <c r="F3415">
        <v>259</v>
      </c>
      <c r="G3415">
        <v>487</v>
      </c>
      <c r="H3415" t="str">
        <f t="shared" si="53"/>
        <v>Not First</v>
      </c>
    </row>
    <row r="3416" spans="1:8" hidden="1" x14ac:dyDescent="0.3">
      <c r="A3416" s="1">
        <v>44004</v>
      </c>
      <c r="B3416" t="s">
        <v>24</v>
      </c>
      <c r="C3416" t="s">
        <v>3589</v>
      </c>
      <c r="D3416">
        <v>32</v>
      </c>
      <c r="E3416">
        <v>13575</v>
      </c>
      <c r="F3416">
        <v>339</v>
      </c>
      <c r="G3416">
        <v>490</v>
      </c>
      <c r="H3416" t="str">
        <f t="shared" si="53"/>
        <v>Not First</v>
      </c>
    </row>
    <row r="3417" spans="1:8" hidden="1" x14ac:dyDescent="0.3">
      <c r="A3417" s="1">
        <v>44005</v>
      </c>
      <c r="B3417" t="s">
        <v>24</v>
      </c>
      <c r="C3417" t="s">
        <v>158</v>
      </c>
      <c r="D3417">
        <v>32</v>
      </c>
      <c r="E3417">
        <v>14058</v>
      </c>
      <c r="F3417">
        <v>483</v>
      </c>
      <c r="G3417">
        <v>492</v>
      </c>
      <c r="H3417" t="str">
        <f t="shared" si="53"/>
        <v>Not First</v>
      </c>
    </row>
    <row r="3418" spans="1:8" x14ac:dyDescent="0.3">
      <c r="A3418" s="1">
        <v>43892</v>
      </c>
      <c r="B3418" t="s">
        <v>19</v>
      </c>
      <c r="C3418" t="s">
        <v>3590</v>
      </c>
      <c r="D3418">
        <v>33</v>
      </c>
      <c r="E3418">
        <v>1</v>
      </c>
      <c r="F3418">
        <v>1</v>
      </c>
      <c r="G3418">
        <v>0</v>
      </c>
      <c r="H3418" t="str">
        <f t="shared" si="53"/>
        <v>First</v>
      </c>
    </row>
    <row r="3419" spans="1:8" hidden="1" x14ac:dyDescent="0.3">
      <c r="A3419" s="1">
        <v>43893</v>
      </c>
      <c r="B3419" t="s">
        <v>19</v>
      </c>
      <c r="C3419" t="s">
        <v>3591</v>
      </c>
      <c r="D3419">
        <v>33</v>
      </c>
      <c r="E3419">
        <v>2</v>
      </c>
      <c r="F3419">
        <v>1</v>
      </c>
      <c r="G3419">
        <v>0</v>
      </c>
      <c r="H3419" t="str">
        <f t="shared" si="53"/>
        <v>Not First</v>
      </c>
    </row>
    <row r="3420" spans="1:8" hidden="1" x14ac:dyDescent="0.3">
      <c r="A3420" s="1">
        <v>43894</v>
      </c>
      <c r="B3420" t="s">
        <v>19</v>
      </c>
      <c r="C3420" t="s">
        <v>3592</v>
      </c>
      <c r="D3420">
        <v>33</v>
      </c>
      <c r="E3420">
        <v>2</v>
      </c>
      <c r="F3420">
        <v>0</v>
      </c>
      <c r="G3420">
        <v>0</v>
      </c>
      <c r="H3420" t="str">
        <f t="shared" si="53"/>
        <v>Not First</v>
      </c>
    </row>
    <row r="3421" spans="1:8" hidden="1" x14ac:dyDescent="0.3">
      <c r="A3421" s="1">
        <v>43895</v>
      </c>
      <c r="B3421" t="s">
        <v>19</v>
      </c>
      <c r="C3421" t="s">
        <v>3593</v>
      </c>
      <c r="D3421">
        <v>33</v>
      </c>
      <c r="E3421">
        <v>2</v>
      </c>
      <c r="F3421">
        <v>0</v>
      </c>
      <c r="G3421">
        <v>0</v>
      </c>
      <c r="H3421" t="str">
        <f t="shared" si="53"/>
        <v>Not First</v>
      </c>
    </row>
    <row r="3422" spans="1:8" hidden="1" x14ac:dyDescent="0.3">
      <c r="A3422" s="1">
        <v>43896</v>
      </c>
      <c r="B3422" t="s">
        <v>19</v>
      </c>
      <c r="C3422" t="s">
        <v>3594</v>
      </c>
      <c r="D3422">
        <v>33</v>
      </c>
      <c r="E3422">
        <v>2</v>
      </c>
      <c r="F3422">
        <v>0</v>
      </c>
      <c r="G3422">
        <v>0</v>
      </c>
      <c r="H3422" t="str">
        <f t="shared" si="53"/>
        <v>Not First</v>
      </c>
    </row>
    <row r="3423" spans="1:8" hidden="1" x14ac:dyDescent="0.3">
      <c r="A3423" s="1">
        <v>43897</v>
      </c>
      <c r="B3423" t="s">
        <v>19</v>
      </c>
      <c r="C3423" t="s">
        <v>3595</v>
      </c>
      <c r="D3423">
        <v>33</v>
      </c>
      <c r="E3423">
        <v>4</v>
      </c>
      <c r="F3423">
        <v>2</v>
      </c>
      <c r="G3423">
        <v>0</v>
      </c>
      <c r="H3423" t="str">
        <f t="shared" si="53"/>
        <v>Not First</v>
      </c>
    </row>
    <row r="3424" spans="1:8" hidden="1" x14ac:dyDescent="0.3">
      <c r="A3424" s="1">
        <v>43898</v>
      </c>
      <c r="B3424" t="s">
        <v>19</v>
      </c>
      <c r="C3424" t="s">
        <v>3596</v>
      </c>
      <c r="D3424">
        <v>33</v>
      </c>
      <c r="E3424">
        <v>4</v>
      </c>
      <c r="F3424">
        <v>0</v>
      </c>
      <c r="G3424">
        <v>0</v>
      </c>
      <c r="H3424" t="str">
        <f t="shared" si="53"/>
        <v>Not First</v>
      </c>
    </row>
    <row r="3425" spans="1:8" hidden="1" x14ac:dyDescent="0.3">
      <c r="A3425" s="1">
        <v>43899</v>
      </c>
      <c r="B3425" t="s">
        <v>19</v>
      </c>
      <c r="C3425" t="s">
        <v>3597</v>
      </c>
      <c r="D3425">
        <v>33</v>
      </c>
      <c r="E3425">
        <v>4</v>
      </c>
      <c r="F3425">
        <v>0</v>
      </c>
      <c r="G3425">
        <v>0</v>
      </c>
      <c r="H3425" t="str">
        <f t="shared" si="53"/>
        <v>Not First</v>
      </c>
    </row>
    <row r="3426" spans="1:8" hidden="1" x14ac:dyDescent="0.3">
      <c r="A3426" s="1">
        <v>43900</v>
      </c>
      <c r="B3426" t="s">
        <v>19</v>
      </c>
      <c r="C3426" t="s">
        <v>3598</v>
      </c>
      <c r="D3426">
        <v>33</v>
      </c>
      <c r="E3426">
        <v>5</v>
      </c>
      <c r="F3426">
        <v>1</v>
      </c>
      <c r="G3426">
        <v>0</v>
      </c>
      <c r="H3426" t="str">
        <f t="shared" si="53"/>
        <v>Not First</v>
      </c>
    </row>
    <row r="3427" spans="1:8" hidden="1" x14ac:dyDescent="0.3">
      <c r="A3427" s="1">
        <v>43901</v>
      </c>
      <c r="B3427" t="s">
        <v>19</v>
      </c>
      <c r="C3427" t="s">
        <v>3599</v>
      </c>
      <c r="D3427">
        <v>33</v>
      </c>
      <c r="E3427">
        <v>5</v>
      </c>
      <c r="F3427">
        <v>0</v>
      </c>
      <c r="G3427">
        <v>0</v>
      </c>
      <c r="H3427" t="str">
        <f t="shared" si="53"/>
        <v>Not First</v>
      </c>
    </row>
    <row r="3428" spans="1:8" hidden="1" x14ac:dyDescent="0.3">
      <c r="A3428" s="1">
        <v>43902</v>
      </c>
      <c r="B3428" t="s">
        <v>19</v>
      </c>
      <c r="C3428" t="s">
        <v>3600</v>
      </c>
      <c r="D3428">
        <v>33</v>
      </c>
      <c r="E3428">
        <v>6</v>
      </c>
      <c r="F3428">
        <v>1</v>
      </c>
      <c r="G3428">
        <v>0</v>
      </c>
      <c r="H3428" t="str">
        <f t="shared" si="53"/>
        <v>Not First</v>
      </c>
    </row>
    <row r="3429" spans="1:8" hidden="1" x14ac:dyDescent="0.3">
      <c r="A3429" s="1">
        <v>43903</v>
      </c>
      <c r="B3429" t="s">
        <v>19</v>
      </c>
      <c r="C3429" t="s">
        <v>3601</v>
      </c>
      <c r="D3429">
        <v>33</v>
      </c>
      <c r="E3429">
        <v>7</v>
      </c>
      <c r="F3429">
        <v>1</v>
      </c>
      <c r="G3429">
        <v>0</v>
      </c>
      <c r="H3429" t="str">
        <f t="shared" si="53"/>
        <v>Not First</v>
      </c>
    </row>
    <row r="3430" spans="1:8" hidden="1" x14ac:dyDescent="0.3">
      <c r="A3430" s="1">
        <v>43904</v>
      </c>
      <c r="B3430" t="s">
        <v>19</v>
      </c>
      <c r="C3430" t="s">
        <v>3602</v>
      </c>
      <c r="D3430">
        <v>33</v>
      </c>
      <c r="E3430">
        <v>7</v>
      </c>
      <c r="F3430">
        <v>0</v>
      </c>
      <c r="G3430">
        <v>0</v>
      </c>
      <c r="H3430" t="str">
        <f t="shared" si="53"/>
        <v>Not First</v>
      </c>
    </row>
    <row r="3431" spans="1:8" hidden="1" x14ac:dyDescent="0.3">
      <c r="A3431" s="1">
        <v>43905</v>
      </c>
      <c r="B3431" t="s">
        <v>19</v>
      </c>
      <c r="C3431" t="s">
        <v>3603</v>
      </c>
      <c r="D3431">
        <v>33</v>
      </c>
      <c r="E3431">
        <v>13</v>
      </c>
      <c r="F3431">
        <v>6</v>
      </c>
      <c r="G3431">
        <v>0</v>
      </c>
      <c r="H3431" t="str">
        <f t="shared" si="53"/>
        <v>Not First</v>
      </c>
    </row>
    <row r="3432" spans="1:8" hidden="1" x14ac:dyDescent="0.3">
      <c r="A3432" s="1">
        <v>43906</v>
      </c>
      <c r="B3432" t="s">
        <v>19</v>
      </c>
      <c r="C3432" t="s">
        <v>3604</v>
      </c>
      <c r="D3432">
        <v>33</v>
      </c>
      <c r="E3432">
        <v>17</v>
      </c>
      <c r="F3432">
        <v>4</v>
      </c>
      <c r="G3432">
        <v>0</v>
      </c>
      <c r="H3432" t="str">
        <f t="shared" si="53"/>
        <v>Not First</v>
      </c>
    </row>
    <row r="3433" spans="1:8" hidden="1" x14ac:dyDescent="0.3">
      <c r="A3433" s="1">
        <v>43907</v>
      </c>
      <c r="B3433" t="s">
        <v>19</v>
      </c>
      <c r="C3433" t="s">
        <v>3605</v>
      </c>
      <c r="D3433">
        <v>33</v>
      </c>
      <c r="E3433">
        <v>26</v>
      </c>
      <c r="F3433">
        <v>9</v>
      </c>
      <c r="G3433">
        <v>0</v>
      </c>
      <c r="H3433" t="str">
        <f t="shared" si="53"/>
        <v>Not First</v>
      </c>
    </row>
    <row r="3434" spans="1:8" hidden="1" x14ac:dyDescent="0.3">
      <c r="A3434" s="1">
        <v>43908</v>
      </c>
      <c r="B3434" t="s">
        <v>19</v>
      </c>
      <c r="C3434" t="s">
        <v>3606</v>
      </c>
      <c r="D3434">
        <v>33</v>
      </c>
      <c r="E3434">
        <v>39</v>
      </c>
      <c r="F3434">
        <v>13</v>
      </c>
      <c r="G3434">
        <v>0</v>
      </c>
      <c r="H3434" t="str">
        <f t="shared" si="53"/>
        <v>Not First</v>
      </c>
    </row>
    <row r="3435" spans="1:8" hidden="1" x14ac:dyDescent="0.3">
      <c r="A3435" s="1">
        <v>43909</v>
      </c>
      <c r="B3435" t="s">
        <v>19</v>
      </c>
      <c r="C3435" t="s">
        <v>3607</v>
      </c>
      <c r="D3435">
        <v>33</v>
      </c>
      <c r="E3435">
        <v>44</v>
      </c>
      <c r="F3435">
        <v>5</v>
      </c>
      <c r="G3435">
        <v>0</v>
      </c>
      <c r="H3435" t="str">
        <f t="shared" si="53"/>
        <v>Not First</v>
      </c>
    </row>
    <row r="3436" spans="1:8" hidden="1" x14ac:dyDescent="0.3">
      <c r="A3436" s="1">
        <v>43910</v>
      </c>
      <c r="B3436" t="s">
        <v>19</v>
      </c>
      <c r="C3436" t="s">
        <v>3608</v>
      </c>
      <c r="D3436">
        <v>33</v>
      </c>
      <c r="E3436">
        <v>55</v>
      </c>
      <c r="F3436">
        <v>11</v>
      </c>
      <c r="G3436">
        <v>0</v>
      </c>
      <c r="H3436" t="str">
        <f t="shared" si="53"/>
        <v>Not First</v>
      </c>
    </row>
    <row r="3437" spans="1:8" hidden="1" x14ac:dyDescent="0.3">
      <c r="A3437" s="1">
        <v>43911</v>
      </c>
      <c r="B3437" t="s">
        <v>19</v>
      </c>
      <c r="C3437" t="s">
        <v>3609</v>
      </c>
      <c r="D3437">
        <v>33</v>
      </c>
      <c r="E3437">
        <v>65</v>
      </c>
      <c r="F3437">
        <v>10</v>
      </c>
      <c r="G3437">
        <v>0</v>
      </c>
      <c r="H3437" t="str">
        <f t="shared" si="53"/>
        <v>Not First</v>
      </c>
    </row>
    <row r="3438" spans="1:8" hidden="1" x14ac:dyDescent="0.3">
      <c r="A3438" s="1">
        <v>43912</v>
      </c>
      <c r="B3438" t="s">
        <v>19</v>
      </c>
      <c r="C3438" t="s">
        <v>3610</v>
      </c>
      <c r="D3438">
        <v>33</v>
      </c>
      <c r="E3438">
        <v>78</v>
      </c>
      <c r="F3438">
        <v>13</v>
      </c>
      <c r="G3438">
        <v>0</v>
      </c>
      <c r="H3438" t="str">
        <f t="shared" si="53"/>
        <v>Not First</v>
      </c>
    </row>
    <row r="3439" spans="1:8" hidden="1" x14ac:dyDescent="0.3">
      <c r="A3439" s="1">
        <v>43913</v>
      </c>
      <c r="B3439" t="s">
        <v>19</v>
      </c>
      <c r="C3439" t="s">
        <v>3611</v>
      </c>
      <c r="D3439">
        <v>33</v>
      </c>
      <c r="E3439">
        <v>101</v>
      </c>
      <c r="F3439">
        <v>23</v>
      </c>
      <c r="G3439">
        <v>1</v>
      </c>
      <c r="H3439" t="str">
        <f t="shared" si="53"/>
        <v>Not First</v>
      </c>
    </row>
    <row r="3440" spans="1:8" hidden="1" x14ac:dyDescent="0.3">
      <c r="A3440" s="1">
        <v>43914</v>
      </c>
      <c r="B3440" t="s">
        <v>19</v>
      </c>
      <c r="C3440" t="s">
        <v>3612</v>
      </c>
      <c r="D3440">
        <v>33</v>
      </c>
      <c r="E3440">
        <v>108</v>
      </c>
      <c r="F3440">
        <v>7</v>
      </c>
      <c r="G3440">
        <v>1</v>
      </c>
      <c r="H3440" t="str">
        <f t="shared" si="53"/>
        <v>Not First</v>
      </c>
    </row>
    <row r="3441" spans="1:8" hidden="1" x14ac:dyDescent="0.3">
      <c r="A3441" s="1">
        <v>43915</v>
      </c>
      <c r="B3441" t="s">
        <v>19</v>
      </c>
      <c r="C3441" t="s">
        <v>3613</v>
      </c>
      <c r="D3441">
        <v>33</v>
      </c>
      <c r="E3441">
        <v>137</v>
      </c>
      <c r="F3441">
        <v>29</v>
      </c>
      <c r="G3441">
        <v>1</v>
      </c>
      <c r="H3441" t="str">
        <f t="shared" si="53"/>
        <v>Not First</v>
      </c>
    </row>
    <row r="3442" spans="1:8" hidden="1" x14ac:dyDescent="0.3">
      <c r="A3442" s="1">
        <v>43916</v>
      </c>
      <c r="B3442" t="s">
        <v>19</v>
      </c>
      <c r="C3442" t="s">
        <v>3614</v>
      </c>
      <c r="D3442">
        <v>33</v>
      </c>
      <c r="E3442">
        <v>158</v>
      </c>
      <c r="F3442">
        <v>21</v>
      </c>
      <c r="G3442">
        <v>1</v>
      </c>
      <c r="H3442" t="str">
        <f t="shared" si="53"/>
        <v>Not First</v>
      </c>
    </row>
    <row r="3443" spans="1:8" hidden="1" x14ac:dyDescent="0.3">
      <c r="A3443" s="1">
        <v>43917</v>
      </c>
      <c r="B3443" t="s">
        <v>19</v>
      </c>
      <c r="C3443" t="s">
        <v>159</v>
      </c>
      <c r="D3443">
        <v>33</v>
      </c>
      <c r="E3443">
        <v>187</v>
      </c>
      <c r="F3443">
        <v>29</v>
      </c>
      <c r="G3443">
        <v>2</v>
      </c>
      <c r="H3443" t="str">
        <f t="shared" si="53"/>
        <v>Not First</v>
      </c>
    </row>
    <row r="3444" spans="1:8" hidden="1" x14ac:dyDescent="0.3">
      <c r="A3444" s="1">
        <v>43918</v>
      </c>
      <c r="B3444" t="s">
        <v>19</v>
      </c>
      <c r="C3444" t="s">
        <v>3615</v>
      </c>
      <c r="D3444">
        <v>33</v>
      </c>
      <c r="E3444">
        <v>214</v>
      </c>
      <c r="F3444">
        <v>27</v>
      </c>
      <c r="G3444">
        <v>2</v>
      </c>
      <c r="H3444" t="str">
        <f t="shared" si="53"/>
        <v>Not First</v>
      </c>
    </row>
    <row r="3445" spans="1:8" hidden="1" x14ac:dyDescent="0.3">
      <c r="A3445" s="1">
        <v>43919</v>
      </c>
      <c r="B3445" t="s">
        <v>19</v>
      </c>
      <c r="C3445" t="s">
        <v>3616</v>
      </c>
      <c r="D3445">
        <v>33</v>
      </c>
      <c r="E3445">
        <v>258</v>
      </c>
      <c r="F3445">
        <v>44</v>
      </c>
      <c r="G3445">
        <v>3</v>
      </c>
      <c r="H3445" t="str">
        <f t="shared" si="53"/>
        <v>Not First</v>
      </c>
    </row>
    <row r="3446" spans="1:8" hidden="1" x14ac:dyDescent="0.3">
      <c r="A3446" s="1">
        <v>43920</v>
      </c>
      <c r="B3446" t="s">
        <v>19</v>
      </c>
      <c r="C3446" t="s">
        <v>3617</v>
      </c>
      <c r="D3446">
        <v>33</v>
      </c>
      <c r="E3446">
        <v>314</v>
      </c>
      <c r="F3446">
        <v>56</v>
      </c>
      <c r="G3446">
        <v>3</v>
      </c>
      <c r="H3446" t="str">
        <f t="shared" si="53"/>
        <v>Not First</v>
      </c>
    </row>
    <row r="3447" spans="1:8" hidden="1" x14ac:dyDescent="0.3">
      <c r="A3447" s="1">
        <v>43921</v>
      </c>
      <c r="B3447" t="s">
        <v>19</v>
      </c>
      <c r="C3447" t="s">
        <v>3618</v>
      </c>
      <c r="D3447">
        <v>33</v>
      </c>
      <c r="E3447">
        <v>367</v>
      </c>
      <c r="F3447">
        <v>53</v>
      </c>
      <c r="G3447">
        <v>3</v>
      </c>
      <c r="H3447" t="str">
        <f t="shared" si="53"/>
        <v>Not First</v>
      </c>
    </row>
    <row r="3448" spans="1:8" hidden="1" x14ac:dyDescent="0.3">
      <c r="A3448" s="1">
        <v>43922</v>
      </c>
      <c r="B3448" t="s">
        <v>19</v>
      </c>
      <c r="C3448" t="s">
        <v>3619</v>
      </c>
      <c r="D3448">
        <v>33</v>
      </c>
      <c r="E3448">
        <v>415</v>
      </c>
      <c r="F3448">
        <v>48</v>
      </c>
      <c r="G3448">
        <v>4</v>
      </c>
      <c r="H3448" t="str">
        <f t="shared" si="53"/>
        <v>Not First</v>
      </c>
    </row>
    <row r="3449" spans="1:8" hidden="1" x14ac:dyDescent="0.3">
      <c r="A3449" s="1">
        <v>43923</v>
      </c>
      <c r="B3449" t="s">
        <v>19</v>
      </c>
      <c r="C3449" t="s">
        <v>3620</v>
      </c>
      <c r="D3449">
        <v>33</v>
      </c>
      <c r="E3449">
        <v>479</v>
      </c>
      <c r="F3449">
        <v>64</v>
      </c>
      <c r="G3449">
        <v>5</v>
      </c>
      <c r="H3449" t="str">
        <f t="shared" si="53"/>
        <v>Not First</v>
      </c>
    </row>
    <row r="3450" spans="1:8" hidden="1" x14ac:dyDescent="0.3">
      <c r="A3450" s="1">
        <v>43924</v>
      </c>
      <c r="B3450" t="s">
        <v>19</v>
      </c>
      <c r="C3450" t="s">
        <v>3621</v>
      </c>
      <c r="D3450">
        <v>33</v>
      </c>
      <c r="E3450">
        <v>540</v>
      </c>
      <c r="F3450">
        <v>61</v>
      </c>
      <c r="G3450">
        <v>7</v>
      </c>
      <c r="H3450" t="str">
        <f t="shared" si="53"/>
        <v>Not First</v>
      </c>
    </row>
    <row r="3451" spans="1:8" hidden="1" x14ac:dyDescent="0.3">
      <c r="A3451" s="1">
        <v>43925</v>
      </c>
      <c r="B3451" t="s">
        <v>19</v>
      </c>
      <c r="C3451" t="s">
        <v>3622</v>
      </c>
      <c r="D3451">
        <v>33</v>
      </c>
      <c r="E3451">
        <v>621</v>
      </c>
      <c r="F3451">
        <v>81</v>
      </c>
      <c r="G3451">
        <v>9</v>
      </c>
      <c r="H3451" t="str">
        <f t="shared" si="53"/>
        <v>Not First</v>
      </c>
    </row>
    <row r="3452" spans="1:8" hidden="1" x14ac:dyDescent="0.3">
      <c r="A3452" s="1">
        <v>43926</v>
      </c>
      <c r="B3452" t="s">
        <v>19</v>
      </c>
      <c r="C3452" t="s">
        <v>3623</v>
      </c>
      <c r="D3452">
        <v>33</v>
      </c>
      <c r="E3452">
        <v>669</v>
      </c>
      <c r="F3452">
        <v>48</v>
      </c>
      <c r="G3452">
        <v>9</v>
      </c>
      <c r="H3452" t="str">
        <f t="shared" si="53"/>
        <v>Not First</v>
      </c>
    </row>
    <row r="3453" spans="1:8" hidden="1" x14ac:dyDescent="0.3">
      <c r="A3453" s="1">
        <v>43927</v>
      </c>
      <c r="B3453" t="s">
        <v>19</v>
      </c>
      <c r="C3453" t="s">
        <v>3624</v>
      </c>
      <c r="D3453">
        <v>33</v>
      </c>
      <c r="E3453">
        <v>715</v>
      </c>
      <c r="F3453">
        <v>46</v>
      </c>
      <c r="G3453">
        <v>9</v>
      </c>
      <c r="H3453" t="str">
        <f t="shared" si="53"/>
        <v>Not First</v>
      </c>
    </row>
    <row r="3454" spans="1:8" hidden="1" x14ac:dyDescent="0.3">
      <c r="A3454" s="1">
        <v>43928</v>
      </c>
      <c r="B3454" t="s">
        <v>19</v>
      </c>
      <c r="C3454" t="s">
        <v>3625</v>
      </c>
      <c r="D3454">
        <v>33</v>
      </c>
      <c r="E3454">
        <v>747</v>
      </c>
      <c r="F3454">
        <v>32</v>
      </c>
      <c r="G3454">
        <v>13</v>
      </c>
      <c r="H3454" t="str">
        <f t="shared" si="53"/>
        <v>Not First</v>
      </c>
    </row>
    <row r="3455" spans="1:8" hidden="1" x14ac:dyDescent="0.3">
      <c r="A3455" s="1">
        <v>43929</v>
      </c>
      <c r="B3455" t="s">
        <v>19</v>
      </c>
      <c r="C3455" t="s">
        <v>3626</v>
      </c>
      <c r="D3455">
        <v>33</v>
      </c>
      <c r="E3455">
        <v>788</v>
      </c>
      <c r="F3455">
        <v>41</v>
      </c>
      <c r="G3455">
        <v>18</v>
      </c>
      <c r="H3455" t="str">
        <f t="shared" si="53"/>
        <v>Not First</v>
      </c>
    </row>
    <row r="3456" spans="1:8" hidden="1" x14ac:dyDescent="0.3">
      <c r="A3456" s="1">
        <v>43930</v>
      </c>
      <c r="B3456" t="s">
        <v>19</v>
      </c>
      <c r="C3456" t="s">
        <v>3627</v>
      </c>
      <c r="D3456">
        <v>33</v>
      </c>
      <c r="E3456">
        <v>819</v>
      </c>
      <c r="F3456">
        <v>31</v>
      </c>
      <c r="G3456">
        <v>21</v>
      </c>
      <c r="H3456" t="str">
        <f t="shared" si="53"/>
        <v>Not First</v>
      </c>
    </row>
    <row r="3457" spans="1:8" hidden="1" x14ac:dyDescent="0.3">
      <c r="A3457" s="1">
        <v>43931</v>
      </c>
      <c r="B3457" t="s">
        <v>19</v>
      </c>
      <c r="C3457" t="s">
        <v>3628</v>
      </c>
      <c r="D3457">
        <v>33</v>
      </c>
      <c r="E3457">
        <v>885</v>
      </c>
      <c r="F3457">
        <v>66</v>
      </c>
      <c r="G3457">
        <v>22</v>
      </c>
      <c r="H3457" t="str">
        <f t="shared" si="53"/>
        <v>Not First</v>
      </c>
    </row>
    <row r="3458" spans="1:8" hidden="1" x14ac:dyDescent="0.3">
      <c r="A3458" s="1">
        <v>43932</v>
      </c>
      <c r="B3458" t="s">
        <v>19</v>
      </c>
      <c r="C3458" t="s">
        <v>3629</v>
      </c>
      <c r="D3458">
        <v>33</v>
      </c>
      <c r="E3458">
        <v>929</v>
      </c>
      <c r="F3458">
        <v>44</v>
      </c>
      <c r="G3458">
        <v>23</v>
      </c>
      <c r="H3458" t="str">
        <f t="shared" si="53"/>
        <v>Not First</v>
      </c>
    </row>
    <row r="3459" spans="1:8" hidden="1" x14ac:dyDescent="0.3">
      <c r="A3459" s="1">
        <v>43933</v>
      </c>
      <c r="B3459" t="s">
        <v>19</v>
      </c>
      <c r="C3459" t="s">
        <v>3630</v>
      </c>
      <c r="D3459">
        <v>33</v>
      </c>
      <c r="E3459">
        <v>985</v>
      </c>
      <c r="F3459">
        <v>56</v>
      </c>
      <c r="G3459">
        <v>23</v>
      </c>
      <c r="H3459" t="str">
        <f t="shared" ref="H3459:H3522" si="54">IF(B3459&lt;&gt;B3458,"First","Not First")</f>
        <v>Not First</v>
      </c>
    </row>
    <row r="3460" spans="1:8" hidden="1" x14ac:dyDescent="0.3">
      <c r="A3460" s="1">
        <v>43934</v>
      </c>
      <c r="B3460" t="s">
        <v>19</v>
      </c>
      <c r="C3460" t="s">
        <v>3631</v>
      </c>
      <c r="D3460">
        <v>33</v>
      </c>
      <c r="E3460">
        <v>1020</v>
      </c>
      <c r="F3460">
        <v>35</v>
      </c>
      <c r="G3460">
        <v>23</v>
      </c>
      <c r="H3460" t="str">
        <f t="shared" si="54"/>
        <v>Not First</v>
      </c>
    </row>
    <row r="3461" spans="1:8" hidden="1" x14ac:dyDescent="0.3">
      <c r="A3461" s="1">
        <v>43935</v>
      </c>
      <c r="B3461" t="s">
        <v>19</v>
      </c>
      <c r="C3461" t="s">
        <v>3632</v>
      </c>
      <c r="D3461">
        <v>33</v>
      </c>
      <c r="E3461">
        <v>1091</v>
      </c>
      <c r="F3461">
        <v>71</v>
      </c>
      <c r="G3461">
        <v>27</v>
      </c>
      <c r="H3461" t="str">
        <f t="shared" si="54"/>
        <v>Not First</v>
      </c>
    </row>
    <row r="3462" spans="1:8" hidden="1" x14ac:dyDescent="0.3">
      <c r="A3462" s="1">
        <v>43936</v>
      </c>
      <c r="B3462" t="s">
        <v>19</v>
      </c>
      <c r="C3462" t="s">
        <v>3633</v>
      </c>
      <c r="D3462">
        <v>33</v>
      </c>
      <c r="E3462">
        <v>1139</v>
      </c>
      <c r="F3462">
        <v>48</v>
      </c>
      <c r="G3462">
        <v>32</v>
      </c>
      <c r="H3462" t="str">
        <f t="shared" si="54"/>
        <v>Not First</v>
      </c>
    </row>
    <row r="3463" spans="1:8" hidden="1" x14ac:dyDescent="0.3">
      <c r="A3463" s="1">
        <v>43937</v>
      </c>
      <c r="B3463" t="s">
        <v>19</v>
      </c>
      <c r="C3463" t="s">
        <v>3634</v>
      </c>
      <c r="D3463">
        <v>33</v>
      </c>
      <c r="E3463">
        <v>1211</v>
      </c>
      <c r="F3463">
        <v>72</v>
      </c>
      <c r="G3463">
        <v>34</v>
      </c>
      <c r="H3463" t="str">
        <f t="shared" si="54"/>
        <v>Not First</v>
      </c>
    </row>
    <row r="3464" spans="1:8" hidden="1" x14ac:dyDescent="0.3">
      <c r="A3464" s="1">
        <v>43938</v>
      </c>
      <c r="B3464" t="s">
        <v>19</v>
      </c>
      <c r="C3464" t="s">
        <v>3635</v>
      </c>
      <c r="D3464">
        <v>33</v>
      </c>
      <c r="E3464">
        <v>1287</v>
      </c>
      <c r="F3464">
        <v>76</v>
      </c>
      <c r="G3464">
        <v>37</v>
      </c>
      <c r="H3464" t="str">
        <f t="shared" si="54"/>
        <v>Not First</v>
      </c>
    </row>
    <row r="3465" spans="1:8" hidden="1" x14ac:dyDescent="0.3">
      <c r="A3465" s="1">
        <v>43939</v>
      </c>
      <c r="B3465" t="s">
        <v>19</v>
      </c>
      <c r="C3465" t="s">
        <v>3636</v>
      </c>
      <c r="D3465">
        <v>33</v>
      </c>
      <c r="E3465">
        <v>1342</v>
      </c>
      <c r="F3465">
        <v>55</v>
      </c>
      <c r="G3465">
        <v>38</v>
      </c>
      <c r="H3465" t="str">
        <f t="shared" si="54"/>
        <v>Not First</v>
      </c>
    </row>
    <row r="3466" spans="1:8" hidden="1" x14ac:dyDescent="0.3">
      <c r="A3466" s="1">
        <v>43940</v>
      </c>
      <c r="B3466" t="s">
        <v>19</v>
      </c>
      <c r="C3466" t="s">
        <v>3637</v>
      </c>
      <c r="D3466">
        <v>33</v>
      </c>
      <c r="E3466">
        <v>1392</v>
      </c>
      <c r="F3466">
        <v>50</v>
      </c>
      <c r="G3466">
        <v>41</v>
      </c>
      <c r="H3466" t="str">
        <f t="shared" si="54"/>
        <v>Not First</v>
      </c>
    </row>
    <row r="3467" spans="1:8" hidden="1" x14ac:dyDescent="0.3">
      <c r="A3467" s="1">
        <v>43941</v>
      </c>
      <c r="B3467" t="s">
        <v>19</v>
      </c>
      <c r="C3467" t="s">
        <v>3638</v>
      </c>
      <c r="D3467">
        <v>33</v>
      </c>
      <c r="E3467">
        <v>1447</v>
      </c>
      <c r="F3467">
        <v>55</v>
      </c>
      <c r="G3467">
        <v>42</v>
      </c>
      <c r="H3467" t="str">
        <f t="shared" si="54"/>
        <v>Not First</v>
      </c>
    </row>
    <row r="3468" spans="1:8" hidden="1" x14ac:dyDescent="0.3">
      <c r="A3468" s="1">
        <v>43942</v>
      </c>
      <c r="B3468" t="s">
        <v>19</v>
      </c>
      <c r="C3468" t="s">
        <v>3639</v>
      </c>
      <c r="D3468">
        <v>33</v>
      </c>
      <c r="E3468">
        <v>1491</v>
      </c>
      <c r="F3468">
        <v>44</v>
      </c>
      <c r="G3468">
        <v>42</v>
      </c>
      <c r="H3468" t="str">
        <f t="shared" si="54"/>
        <v>Not First</v>
      </c>
    </row>
    <row r="3469" spans="1:8" hidden="1" x14ac:dyDescent="0.3">
      <c r="A3469" s="1">
        <v>43943</v>
      </c>
      <c r="B3469" t="s">
        <v>19</v>
      </c>
      <c r="C3469" t="s">
        <v>3640</v>
      </c>
      <c r="D3469">
        <v>33</v>
      </c>
      <c r="E3469">
        <v>1588</v>
      </c>
      <c r="F3469">
        <v>97</v>
      </c>
      <c r="G3469">
        <v>48</v>
      </c>
      <c r="H3469" t="str">
        <f t="shared" si="54"/>
        <v>Not First</v>
      </c>
    </row>
    <row r="3470" spans="1:8" hidden="1" x14ac:dyDescent="0.3">
      <c r="A3470" s="1">
        <v>43944</v>
      </c>
      <c r="B3470" t="s">
        <v>19</v>
      </c>
      <c r="C3470" t="s">
        <v>3641</v>
      </c>
      <c r="D3470">
        <v>33</v>
      </c>
      <c r="E3470">
        <v>1670</v>
      </c>
      <c r="F3470">
        <v>82</v>
      </c>
      <c r="G3470">
        <v>51</v>
      </c>
      <c r="H3470" t="str">
        <f t="shared" si="54"/>
        <v>Not First</v>
      </c>
    </row>
    <row r="3471" spans="1:8" hidden="1" x14ac:dyDescent="0.3">
      <c r="A3471" s="1">
        <v>43945</v>
      </c>
      <c r="B3471" t="s">
        <v>19</v>
      </c>
      <c r="C3471" t="s">
        <v>3642</v>
      </c>
      <c r="D3471">
        <v>33</v>
      </c>
      <c r="E3471">
        <v>1720</v>
      </c>
      <c r="F3471">
        <v>50</v>
      </c>
      <c r="G3471">
        <v>53</v>
      </c>
      <c r="H3471" t="str">
        <f t="shared" si="54"/>
        <v>Not First</v>
      </c>
    </row>
    <row r="3472" spans="1:8" hidden="1" x14ac:dyDescent="0.3">
      <c r="A3472" s="1">
        <v>43946</v>
      </c>
      <c r="B3472" t="s">
        <v>19</v>
      </c>
      <c r="C3472" t="s">
        <v>3643</v>
      </c>
      <c r="D3472">
        <v>33</v>
      </c>
      <c r="E3472">
        <v>1793</v>
      </c>
      <c r="F3472">
        <v>73</v>
      </c>
      <c r="G3472">
        <v>60</v>
      </c>
      <c r="H3472" t="str">
        <f t="shared" si="54"/>
        <v>Not First</v>
      </c>
    </row>
    <row r="3473" spans="1:8" hidden="1" x14ac:dyDescent="0.3">
      <c r="A3473" s="1">
        <v>43947</v>
      </c>
      <c r="B3473" t="s">
        <v>19</v>
      </c>
      <c r="C3473" t="s">
        <v>3644</v>
      </c>
      <c r="D3473">
        <v>33</v>
      </c>
      <c r="E3473">
        <v>1864</v>
      </c>
      <c r="F3473">
        <v>71</v>
      </c>
      <c r="G3473">
        <v>60</v>
      </c>
      <c r="H3473" t="str">
        <f t="shared" si="54"/>
        <v>Not First</v>
      </c>
    </row>
    <row r="3474" spans="1:8" hidden="1" x14ac:dyDescent="0.3">
      <c r="A3474" s="1">
        <v>43948</v>
      </c>
      <c r="B3474" t="s">
        <v>19</v>
      </c>
      <c r="C3474" t="s">
        <v>3645</v>
      </c>
      <c r="D3474">
        <v>33</v>
      </c>
      <c r="E3474">
        <v>1938</v>
      </c>
      <c r="F3474">
        <v>74</v>
      </c>
      <c r="G3474">
        <v>60</v>
      </c>
      <c r="H3474" t="str">
        <f t="shared" si="54"/>
        <v>Not First</v>
      </c>
    </row>
    <row r="3475" spans="1:8" hidden="1" x14ac:dyDescent="0.3">
      <c r="A3475" s="1">
        <v>43949</v>
      </c>
      <c r="B3475" t="s">
        <v>19</v>
      </c>
      <c r="C3475" t="s">
        <v>3646</v>
      </c>
      <c r="D3475">
        <v>33</v>
      </c>
      <c r="E3475">
        <v>2010</v>
      </c>
      <c r="F3475">
        <v>72</v>
      </c>
      <c r="G3475">
        <v>60</v>
      </c>
      <c r="H3475" t="str">
        <f t="shared" si="54"/>
        <v>Not First</v>
      </c>
    </row>
    <row r="3476" spans="1:8" hidden="1" x14ac:dyDescent="0.3">
      <c r="A3476" s="1">
        <v>43950</v>
      </c>
      <c r="B3476" t="s">
        <v>19</v>
      </c>
      <c r="C3476" t="s">
        <v>3647</v>
      </c>
      <c r="D3476">
        <v>33</v>
      </c>
      <c r="E3476">
        <v>2054</v>
      </c>
      <c r="F3476">
        <v>44</v>
      </c>
      <c r="G3476">
        <v>66</v>
      </c>
      <c r="H3476" t="str">
        <f t="shared" si="54"/>
        <v>Not First</v>
      </c>
    </row>
    <row r="3477" spans="1:8" hidden="1" x14ac:dyDescent="0.3">
      <c r="A3477" s="1">
        <v>43951</v>
      </c>
      <c r="B3477" t="s">
        <v>19</v>
      </c>
      <c r="C3477" t="s">
        <v>3648</v>
      </c>
      <c r="D3477">
        <v>33</v>
      </c>
      <c r="E3477">
        <v>2146</v>
      </c>
      <c r="F3477">
        <v>92</v>
      </c>
      <c r="G3477">
        <v>72</v>
      </c>
      <c r="H3477" t="str">
        <f t="shared" si="54"/>
        <v>Not First</v>
      </c>
    </row>
    <row r="3478" spans="1:8" hidden="1" x14ac:dyDescent="0.3">
      <c r="A3478" s="1">
        <v>43952</v>
      </c>
      <c r="B3478" t="s">
        <v>19</v>
      </c>
      <c r="C3478" t="s">
        <v>3649</v>
      </c>
      <c r="D3478">
        <v>33</v>
      </c>
      <c r="E3478">
        <v>2310</v>
      </c>
      <c r="F3478">
        <v>164</v>
      </c>
      <c r="G3478">
        <v>81</v>
      </c>
      <c r="H3478" t="str">
        <f t="shared" si="54"/>
        <v>Not First</v>
      </c>
    </row>
    <row r="3479" spans="1:8" hidden="1" x14ac:dyDescent="0.3">
      <c r="A3479" s="1">
        <v>43953</v>
      </c>
      <c r="B3479" t="s">
        <v>19</v>
      </c>
      <c r="C3479" t="s">
        <v>3650</v>
      </c>
      <c r="D3479">
        <v>33</v>
      </c>
      <c r="E3479">
        <v>2429</v>
      </c>
      <c r="F3479">
        <v>119</v>
      </c>
      <c r="G3479">
        <v>84</v>
      </c>
      <c r="H3479" t="str">
        <f t="shared" si="54"/>
        <v>Not First</v>
      </c>
    </row>
    <row r="3480" spans="1:8" hidden="1" x14ac:dyDescent="0.3">
      <c r="A3480" s="1">
        <v>43954</v>
      </c>
      <c r="B3480" t="s">
        <v>19</v>
      </c>
      <c r="C3480" t="s">
        <v>3651</v>
      </c>
      <c r="D3480">
        <v>33</v>
      </c>
      <c r="E3480">
        <v>2518</v>
      </c>
      <c r="F3480">
        <v>89</v>
      </c>
      <c r="G3480">
        <v>86</v>
      </c>
      <c r="H3480" t="str">
        <f t="shared" si="54"/>
        <v>Not First</v>
      </c>
    </row>
    <row r="3481" spans="1:8" hidden="1" x14ac:dyDescent="0.3">
      <c r="A3481" s="1">
        <v>43955</v>
      </c>
      <c r="B3481" t="s">
        <v>19</v>
      </c>
      <c r="C3481" t="s">
        <v>3652</v>
      </c>
      <c r="D3481">
        <v>33</v>
      </c>
      <c r="E3481">
        <v>2588</v>
      </c>
      <c r="F3481">
        <v>70</v>
      </c>
      <c r="G3481">
        <v>86</v>
      </c>
      <c r="H3481" t="str">
        <f t="shared" si="54"/>
        <v>Not First</v>
      </c>
    </row>
    <row r="3482" spans="1:8" hidden="1" x14ac:dyDescent="0.3">
      <c r="A3482" s="1">
        <v>43956</v>
      </c>
      <c r="B3482" t="s">
        <v>19</v>
      </c>
      <c r="C3482" t="s">
        <v>3653</v>
      </c>
      <c r="D3482">
        <v>33</v>
      </c>
      <c r="E3482">
        <v>2636</v>
      </c>
      <c r="F3482">
        <v>48</v>
      </c>
      <c r="G3482">
        <v>92</v>
      </c>
      <c r="H3482" t="str">
        <f t="shared" si="54"/>
        <v>Not First</v>
      </c>
    </row>
    <row r="3483" spans="1:8" hidden="1" x14ac:dyDescent="0.3">
      <c r="A3483" s="1">
        <v>43957</v>
      </c>
      <c r="B3483" t="s">
        <v>19</v>
      </c>
      <c r="C3483" t="s">
        <v>3654</v>
      </c>
      <c r="D3483">
        <v>33</v>
      </c>
      <c r="E3483">
        <v>2741</v>
      </c>
      <c r="F3483">
        <v>105</v>
      </c>
      <c r="G3483">
        <v>111</v>
      </c>
      <c r="H3483" t="str">
        <f t="shared" si="54"/>
        <v>Not First</v>
      </c>
    </row>
    <row r="3484" spans="1:8" hidden="1" x14ac:dyDescent="0.3">
      <c r="A3484" s="1">
        <v>43958</v>
      </c>
      <c r="B3484" t="s">
        <v>19</v>
      </c>
      <c r="C3484" t="s">
        <v>3655</v>
      </c>
      <c r="D3484">
        <v>33</v>
      </c>
      <c r="E3484">
        <v>2843</v>
      </c>
      <c r="F3484">
        <v>102</v>
      </c>
      <c r="G3484">
        <v>114</v>
      </c>
      <c r="H3484" t="str">
        <f t="shared" si="54"/>
        <v>Not First</v>
      </c>
    </row>
    <row r="3485" spans="1:8" hidden="1" x14ac:dyDescent="0.3">
      <c r="A3485" s="1">
        <v>43959</v>
      </c>
      <c r="B3485" t="s">
        <v>19</v>
      </c>
      <c r="C3485" t="s">
        <v>3656</v>
      </c>
      <c r="D3485">
        <v>33</v>
      </c>
      <c r="E3485">
        <v>2947</v>
      </c>
      <c r="F3485">
        <v>104</v>
      </c>
      <c r="G3485">
        <v>121</v>
      </c>
      <c r="H3485" t="str">
        <f t="shared" si="54"/>
        <v>Not First</v>
      </c>
    </row>
    <row r="3486" spans="1:8" hidden="1" x14ac:dyDescent="0.3">
      <c r="A3486" s="1">
        <v>43960</v>
      </c>
      <c r="B3486" t="s">
        <v>19</v>
      </c>
      <c r="C3486" t="s">
        <v>3657</v>
      </c>
      <c r="D3486">
        <v>33</v>
      </c>
      <c r="E3486">
        <v>3011</v>
      </c>
      <c r="F3486">
        <v>64</v>
      </c>
      <c r="G3486">
        <v>131</v>
      </c>
      <c r="H3486" t="str">
        <f t="shared" si="54"/>
        <v>Not First</v>
      </c>
    </row>
    <row r="3487" spans="1:8" hidden="1" x14ac:dyDescent="0.3">
      <c r="A3487" s="1">
        <v>43961</v>
      </c>
      <c r="B3487" t="s">
        <v>19</v>
      </c>
      <c r="C3487" t="s">
        <v>3658</v>
      </c>
      <c r="D3487">
        <v>33</v>
      </c>
      <c r="E3487">
        <v>3071</v>
      </c>
      <c r="F3487">
        <v>60</v>
      </c>
      <c r="G3487">
        <v>133</v>
      </c>
      <c r="H3487" t="str">
        <f t="shared" si="54"/>
        <v>Not First</v>
      </c>
    </row>
    <row r="3488" spans="1:8" hidden="1" x14ac:dyDescent="0.3">
      <c r="A3488" s="1">
        <v>43962</v>
      </c>
      <c r="B3488" t="s">
        <v>19</v>
      </c>
      <c r="C3488" t="s">
        <v>3659</v>
      </c>
      <c r="D3488">
        <v>33</v>
      </c>
      <c r="E3488">
        <v>3160</v>
      </c>
      <c r="F3488">
        <v>89</v>
      </c>
      <c r="G3488">
        <v>133</v>
      </c>
      <c r="H3488" t="str">
        <f t="shared" si="54"/>
        <v>Not First</v>
      </c>
    </row>
    <row r="3489" spans="1:8" hidden="1" x14ac:dyDescent="0.3">
      <c r="A3489" s="1">
        <v>43963</v>
      </c>
      <c r="B3489" t="s">
        <v>19</v>
      </c>
      <c r="C3489" t="s">
        <v>3660</v>
      </c>
      <c r="D3489">
        <v>33</v>
      </c>
      <c r="E3489">
        <v>3239</v>
      </c>
      <c r="F3489">
        <v>79</v>
      </c>
      <c r="G3489">
        <v>142</v>
      </c>
      <c r="H3489" t="str">
        <f t="shared" si="54"/>
        <v>Not First</v>
      </c>
    </row>
    <row r="3490" spans="1:8" hidden="1" x14ac:dyDescent="0.3">
      <c r="A3490" s="1">
        <v>43964</v>
      </c>
      <c r="B3490" t="s">
        <v>19</v>
      </c>
      <c r="C3490" t="s">
        <v>3661</v>
      </c>
      <c r="D3490">
        <v>33</v>
      </c>
      <c r="E3490">
        <v>3299</v>
      </c>
      <c r="F3490">
        <v>60</v>
      </c>
      <c r="G3490">
        <v>150</v>
      </c>
      <c r="H3490" t="str">
        <f t="shared" si="54"/>
        <v>Not First</v>
      </c>
    </row>
    <row r="3491" spans="1:8" hidden="1" x14ac:dyDescent="0.3">
      <c r="A3491" s="1">
        <v>43965</v>
      </c>
      <c r="B3491" t="s">
        <v>19</v>
      </c>
      <c r="C3491" t="s">
        <v>3662</v>
      </c>
      <c r="D3491">
        <v>33</v>
      </c>
      <c r="E3491">
        <v>3382</v>
      </c>
      <c r="F3491">
        <v>83</v>
      </c>
      <c r="G3491">
        <v>151</v>
      </c>
      <c r="H3491" t="str">
        <f t="shared" si="54"/>
        <v>Not First</v>
      </c>
    </row>
    <row r="3492" spans="1:8" hidden="1" x14ac:dyDescent="0.3">
      <c r="A3492" s="1">
        <v>43966</v>
      </c>
      <c r="B3492" t="s">
        <v>19</v>
      </c>
      <c r="C3492" t="s">
        <v>3663</v>
      </c>
      <c r="D3492">
        <v>33</v>
      </c>
      <c r="E3492">
        <v>3464</v>
      </c>
      <c r="F3492">
        <v>82</v>
      </c>
      <c r="G3492">
        <v>159</v>
      </c>
      <c r="H3492" t="str">
        <f t="shared" si="54"/>
        <v>Not First</v>
      </c>
    </row>
    <row r="3493" spans="1:8" hidden="1" x14ac:dyDescent="0.3">
      <c r="A3493" s="1">
        <v>43967</v>
      </c>
      <c r="B3493" t="s">
        <v>19</v>
      </c>
      <c r="C3493" t="s">
        <v>3664</v>
      </c>
      <c r="D3493">
        <v>33</v>
      </c>
      <c r="E3493">
        <v>3556</v>
      </c>
      <c r="F3493">
        <v>92</v>
      </c>
      <c r="G3493">
        <v>171</v>
      </c>
      <c r="H3493" t="str">
        <f t="shared" si="54"/>
        <v>Not First</v>
      </c>
    </row>
    <row r="3494" spans="1:8" hidden="1" x14ac:dyDescent="0.3">
      <c r="A3494" s="1">
        <v>43968</v>
      </c>
      <c r="B3494" t="s">
        <v>19</v>
      </c>
      <c r="C3494" t="s">
        <v>3665</v>
      </c>
      <c r="D3494">
        <v>33</v>
      </c>
      <c r="E3494">
        <v>3596</v>
      </c>
      <c r="F3494">
        <v>40</v>
      </c>
      <c r="G3494">
        <v>172</v>
      </c>
      <c r="H3494" t="str">
        <f t="shared" si="54"/>
        <v>Not First</v>
      </c>
    </row>
    <row r="3495" spans="1:8" hidden="1" x14ac:dyDescent="0.3">
      <c r="A3495" s="1">
        <v>43969</v>
      </c>
      <c r="B3495" t="s">
        <v>19</v>
      </c>
      <c r="C3495" t="s">
        <v>3666</v>
      </c>
      <c r="D3495">
        <v>33</v>
      </c>
      <c r="E3495">
        <v>3652</v>
      </c>
      <c r="F3495">
        <v>56</v>
      </c>
      <c r="G3495">
        <v>172</v>
      </c>
      <c r="H3495" t="str">
        <f t="shared" si="54"/>
        <v>Not First</v>
      </c>
    </row>
    <row r="3496" spans="1:8" hidden="1" x14ac:dyDescent="0.3">
      <c r="A3496" s="1">
        <v>43970</v>
      </c>
      <c r="B3496" t="s">
        <v>19</v>
      </c>
      <c r="C3496" t="s">
        <v>3667</v>
      </c>
      <c r="D3496">
        <v>33</v>
      </c>
      <c r="E3496">
        <v>3721</v>
      </c>
      <c r="F3496">
        <v>69</v>
      </c>
      <c r="G3496">
        <v>182</v>
      </c>
      <c r="H3496" t="str">
        <f t="shared" si="54"/>
        <v>Not First</v>
      </c>
    </row>
    <row r="3497" spans="1:8" hidden="1" x14ac:dyDescent="0.3">
      <c r="A3497" s="1">
        <v>43971</v>
      </c>
      <c r="B3497" t="s">
        <v>19</v>
      </c>
      <c r="C3497" t="s">
        <v>3668</v>
      </c>
      <c r="D3497">
        <v>33</v>
      </c>
      <c r="E3497">
        <v>3868</v>
      </c>
      <c r="F3497">
        <v>147</v>
      </c>
      <c r="G3497">
        <v>190</v>
      </c>
      <c r="H3497" t="str">
        <f t="shared" si="54"/>
        <v>Not First</v>
      </c>
    </row>
    <row r="3498" spans="1:8" hidden="1" x14ac:dyDescent="0.3">
      <c r="A3498" s="1">
        <v>43972</v>
      </c>
      <c r="B3498" t="s">
        <v>19</v>
      </c>
      <c r="C3498" t="s">
        <v>3669</v>
      </c>
      <c r="D3498">
        <v>33</v>
      </c>
      <c r="E3498">
        <v>3935</v>
      </c>
      <c r="F3498">
        <v>67</v>
      </c>
      <c r="G3498">
        <v>199</v>
      </c>
      <c r="H3498" t="str">
        <f t="shared" si="54"/>
        <v>Not First</v>
      </c>
    </row>
    <row r="3499" spans="1:8" hidden="1" x14ac:dyDescent="0.3">
      <c r="A3499" s="1">
        <v>43973</v>
      </c>
      <c r="B3499" t="s">
        <v>19</v>
      </c>
      <c r="C3499" t="s">
        <v>3670</v>
      </c>
      <c r="D3499">
        <v>33</v>
      </c>
      <c r="E3499">
        <v>4014</v>
      </c>
      <c r="F3499">
        <v>79</v>
      </c>
      <c r="G3499">
        <v>204</v>
      </c>
      <c r="H3499" t="str">
        <f t="shared" si="54"/>
        <v>Not First</v>
      </c>
    </row>
    <row r="3500" spans="1:8" hidden="1" x14ac:dyDescent="0.3">
      <c r="A3500" s="1">
        <v>43974</v>
      </c>
      <c r="B3500" t="s">
        <v>19</v>
      </c>
      <c r="C3500" t="s">
        <v>3671</v>
      </c>
      <c r="D3500">
        <v>33</v>
      </c>
      <c r="E3500">
        <v>4089</v>
      </c>
      <c r="F3500">
        <v>75</v>
      </c>
      <c r="G3500">
        <v>208</v>
      </c>
      <c r="H3500" t="str">
        <f t="shared" si="54"/>
        <v>Not First</v>
      </c>
    </row>
    <row r="3501" spans="1:8" hidden="1" x14ac:dyDescent="0.3">
      <c r="A3501" s="1">
        <v>43975</v>
      </c>
      <c r="B3501" t="s">
        <v>19</v>
      </c>
      <c r="C3501" t="s">
        <v>3672</v>
      </c>
      <c r="D3501">
        <v>33</v>
      </c>
      <c r="E3501">
        <v>4149</v>
      </c>
      <c r="F3501">
        <v>60</v>
      </c>
      <c r="G3501">
        <v>209</v>
      </c>
      <c r="H3501" t="str">
        <f t="shared" si="54"/>
        <v>Not First</v>
      </c>
    </row>
    <row r="3502" spans="1:8" hidden="1" x14ac:dyDescent="0.3">
      <c r="A3502" s="1">
        <v>43976</v>
      </c>
      <c r="B3502" t="s">
        <v>19</v>
      </c>
      <c r="C3502" t="s">
        <v>3673</v>
      </c>
      <c r="D3502">
        <v>33</v>
      </c>
      <c r="E3502">
        <v>4197</v>
      </c>
      <c r="F3502">
        <v>48</v>
      </c>
      <c r="G3502">
        <v>210</v>
      </c>
      <c r="H3502" t="str">
        <f t="shared" si="54"/>
        <v>Not First</v>
      </c>
    </row>
    <row r="3503" spans="1:8" hidden="1" x14ac:dyDescent="0.3">
      <c r="A3503" s="1">
        <v>43977</v>
      </c>
      <c r="B3503" t="s">
        <v>19</v>
      </c>
      <c r="C3503" t="s">
        <v>3674</v>
      </c>
      <c r="D3503">
        <v>33</v>
      </c>
      <c r="E3503">
        <v>4231</v>
      </c>
      <c r="F3503">
        <v>34</v>
      </c>
      <c r="G3503">
        <v>214</v>
      </c>
      <c r="H3503" t="str">
        <f t="shared" si="54"/>
        <v>Not First</v>
      </c>
    </row>
    <row r="3504" spans="1:8" hidden="1" x14ac:dyDescent="0.3">
      <c r="A3504" s="1">
        <v>43978</v>
      </c>
      <c r="B3504" t="s">
        <v>19</v>
      </c>
      <c r="C3504" t="s">
        <v>3675</v>
      </c>
      <c r="D3504">
        <v>33</v>
      </c>
      <c r="E3504">
        <v>4286</v>
      </c>
      <c r="F3504">
        <v>55</v>
      </c>
      <c r="G3504">
        <v>223</v>
      </c>
      <c r="H3504" t="str">
        <f t="shared" si="54"/>
        <v>Not First</v>
      </c>
    </row>
    <row r="3505" spans="1:8" hidden="1" x14ac:dyDescent="0.3">
      <c r="A3505" s="1">
        <v>43979</v>
      </c>
      <c r="B3505" t="s">
        <v>19</v>
      </c>
      <c r="C3505" t="s">
        <v>3676</v>
      </c>
      <c r="D3505">
        <v>33</v>
      </c>
      <c r="E3505">
        <v>4389</v>
      </c>
      <c r="F3505">
        <v>103</v>
      </c>
      <c r="G3505">
        <v>232</v>
      </c>
      <c r="H3505" t="str">
        <f t="shared" si="54"/>
        <v>Not First</v>
      </c>
    </row>
    <row r="3506" spans="1:8" hidden="1" x14ac:dyDescent="0.3">
      <c r="A3506" s="1">
        <v>43980</v>
      </c>
      <c r="B3506" t="s">
        <v>19</v>
      </c>
      <c r="C3506" t="s">
        <v>3677</v>
      </c>
      <c r="D3506">
        <v>33</v>
      </c>
      <c r="E3506">
        <v>4492</v>
      </c>
      <c r="F3506">
        <v>103</v>
      </c>
      <c r="G3506">
        <v>238</v>
      </c>
      <c r="H3506" t="str">
        <f t="shared" si="54"/>
        <v>Not First</v>
      </c>
    </row>
    <row r="3507" spans="1:8" hidden="1" x14ac:dyDescent="0.3">
      <c r="A3507" s="1">
        <v>43981</v>
      </c>
      <c r="B3507" t="s">
        <v>19</v>
      </c>
      <c r="C3507" t="s">
        <v>3678</v>
      </c>
      <c r="D3507">
        <v>33</v>
      </c>
      <c r="E3507">
        <v>4545</v>
      </c>
      <c r="F3507">
        <v>53</v>
      </c>
      <c r="G3507">
        <v>242</v>
      </c>
      <c r="H3507" t="str">
        <f t="shared" si="54"/>
        <v>Not First</v>
      </c>
    </row>
    <row r="3508" spans="1:8" hidden="1" x14ac:dyDescent="0.3">
      <c r="A3508" s="1">
        <v>43982</v>
      </c>
      <c r="B3508" t="s">
        <v>19</v>
      </c>
      <c r="C3508" t="s">
        <v>3679</v>
      </c>
      <c r="D3508">
        <v>33</v>
      </c>
      <c r="E3508">
        <v>4651</v>
      </c>
      <c r="F3508">
        <v>106</v>
      </c>
      <c r="G3508">
        <v>245</v>
      </c>
      <c r="H3508" t="str">
        <f t="shared" si="54"/>
        <v>Not First</v>
      </c>
    </row>
    <row r="3509" spans="1:8" hidden="1" x14ac:dyDescent="0.3">
      <c r="A3509" s="1">
        <v>43983</v>
      </c>
      <c r="B3509" t="s">
        <v>19</v>
      </c>
      <c r="C3509" t="s">
        <v>3680</v>
      </c>
      <c r="D3509">
        <v>33</v>
      </c>
      <c r="E3509">
        <v>4685</v>
      </c>
      <c r="F3509">
        <v>34</v>
      </c>
      <c r="G3509">
        <v>245</v>
      </c>
      <c r="H3509" t="str">
        <f t="shared" si="54"/>
        <v>Not First</v>
      </c>
    </row>
    <row r="3510" spans="1:8" hidden="1" x14ac:dyDescent="0.3">
      <c r="A3510" s="1">
        <v>43984</v>
      </c>
      <c r="B3510" t="s">
        <v>19</v>
      </c>
      <c r="C3510" t="s">
        <v>3681</v>
      </c>
      <c r="D3510">
        <v>33</v>
      </c>
      <c r="E3510">
        <v>4749</v>
      </c>
      <c r="F3510">
        <v>64</v>
      </c>
      <c r="G3510">
        <v>256</v>
      </c>
      <c r="H3510" t="str">
        <f t="shared" si="54"/>
        <v>Not First</v>
      </c>
    </row>
    <row r="3511" spans="1:8" hidden="1" x14ac:dyDescent="0.3">
      <c r="A3511" s="1">
        <v>43985</v>
      </c>
      <c r="B3511" t="s">
        <v>19</v>
      </c>
      <c r="C3511" t="s">
        <v>3682</v>
      </c>
      <c r="D3511">
        <v>33</v>
      </c>
      <c r="E3511">
        <v>4795</v>
      </c>
      <c r="F3511">
        <v>46</v>
      </c>
      <c r="G3511">
        <v>265</v>
      </c>
      <c r="H3511" t="str">
        <f t="shared" si="54"/>
        <v>Not First</v>
      </c>
    </row>
    <row r="3512" spans="1:8" hidden="1" x14ac:dyDescent="0.3">
      <c r="A3512" s="1">
        <v>43986</v>
      </c>
      <c r="B3512" t="s">
        <v>19</v>
      </c>
      <c r="C3512" t="s">
        <v>3683</v>
      </c>
      <c r="D3512">
        <v>33</v>
      </c>
      <c r="E3512">
        <v>4876</v>
      </c>
      <c r="F3512">
        <v>81</v>
      </c>
      <c r="G3512">
        <v>273</v>
      </c>
      <c r="H3512" t="str">
        <f t="shared" si="54"/>
        <v>Not First</v>
      </c>
    </row>
    <row r="3513" spans="1:8" hidden="1" x14ac:dyDescent="0.3">
      <c r="A3513" s="1">
        <v>43987</v>
      </c>
      <c r="B3513" t="s">
        <v>19</v>
      </c>
      <c r="C3513" t="s">
        <v>3684</v>
      </c>
      <c r="D3513">
        <v>33</v>
      </c>
      <c r="E3513">
        <v>4953</v>
      </c>
      <c r="F3513">
        <v>77</v>
      </c>
      <c r="G3513">
        <v>278</v>
      </c>
      <c r="H3513" t="str">
        <f t="shared" si="54"/>
        <v>Not First</v>
      </c>
    </row>
    <row r="3514" spans="1:8" hidden="1" x14ac:dyDescent="0.3">
      <c r="A3514" s="1">
        <v>43988</v>
      </c>
      <c r="B3514" t="s">
        <v>19</v>
      </c>
      <c r="C3514" t="s">
        <v>3685</v>
      </c>
      <c r="D3514">
        <v>33</v>
      </c>
      <c r="E3514">
        <v>5019</v>
      </c>
      <c r="F3514">
        <v>66</v>
      </c>
      <c r="G3514">
        <v>283</v>
      </c>
      <c r="H3514" t="str">
        <f t="shared" si="54"/>
        <v>Not First</v>
      </c>
    </row>
    <row r="3515" spans="1:8" hidden="1" x14ac:dyDescent="0.3">
      <c r="A3515" s="1">
        <v>43989</v>
      </c>
      <c r="B3515" t="s">
        <v>19</v>
      </c>
      <c r="C3515" t="s">
        <v>3686</v>
      </c>
      <c r="D3515">
        <v>33</v>
      </c>
      <c r="E3515">
        <v>5043</v>
      </c>
      <c r="F3515">
        <v>24</v>
      </c>
      <c r="G3515">
        <v>286</v>
      </c>
      <c r="H3515" t="str">
        <f t="shared" si="54"/>
        <v>Not First</v>
      </c>
    </row>
    <row r="3516" spans="1:8" hidden="1" x14ac:dyDescent="0.3">
      <c r="A3516" s="1">
        <v>43990</v>
      </c>
      <c r="B3516" t="s">
        <v>19</v>
      </c>
      <c r="C3516" t="s">
        <v>3687</v>
      </c>
      <c r="D3516">
        <v>33</v>
      </c>
      <c r="E3516">
        <v>5079</v>
      </c>
      <c r="F3516">
        <v>36</v>
      </c>
      <c r="G3516">
        <v>286</v>
      </c>
      <c r="H3516" t="str">
        <f t="shared" si="54"/>
        <v>Not First</v>
      </c>
    </row>
    <row r="3517" spans="1:8" hidden="1" x14ac:dyDescent="0.3">
      <c r="A3517" s="1">
        <v>43991</v>
      </c>
      <c r="B3517" t="s">
        <v>19</v>
      </c>
      <c r="C3517" t="s">
        <v>3688</v>
      </c>
      <c r="D3517">
        <v>33</v>
      </c>
      <c r="E3517">
        <v>5132</v>
      </c>
      <c r="F3517">
        <v>53</v>
      </c>
      <c r="G3517">
        <v>294</v>
      </c>
      <c r="H3517" t="str">
        <f t="shared" si="54"/>
        <v>Not First</v>
      </c>
    </row>
    <row r="3518" spans="1:8" hidden="1" x14ac:dyDescent="0.3">
      <c r="A3518" s="1">
        <v>43992</v>
      </c>
      <c r="B3518" t="s">
        <v>19</v>
      </c>
      <c r="C3518" t="s">
        <v>3689</v>
      </c>
      <c r="D3518">
        <v>33</v>
      </c>
      <c r="E3518">
        <v>5178</v>
      </c>
      <c r="F3518">
        <v>46</v>
      </c>
      <c r="G3518">
        <v>301</v>
      </c>
      <c r="H3518" t="str">
        <f t="shared" si="54"/>
        <v>Not First</v>
      </c>
    </row>
    <row r="3519" spans="1:8" hidden="1" x14ac:dyDescent="0.3">
      <c r="A3519" s="1">
        <v>43993</v>
      </c>
      <c r="B3519" t="s">
        <v>19</v>
      </c>
      <c r="C3519" t="s">
        <v>3690</v>
      </c>
      <c r="D3519">
        <v>33</v>
      </c>
      <c r="E3519">
        <v>5209</v>
      </c>
      <c r="F3519">
        <v>31</v>
      </c>
      <c r="G3519">
        <v>308</v>
      </c>
      <c r="H3519" t="str">
        <f t="shared" si="54"/>
        <v>Not First</v>
      </c>
    </row>
    <row r="3520" spans="1:8" hidden="1" x14ac:dyDescent="0.3">
      <c r="A3520" s="1">
        <v>43994</v>
      </c>
      <c r="B3520" t="s">
        <v>19</v>
      </c>
      <c r="C3520" t="s">
        <v>3691</v>
      </c>
      <c r="D3520">
        <v>33</v>
      </c>
      <c r="E3520">
        <v>5251</v>
      </c>
      <c r="F3520">
        <v>42</v>
      </c>
      <c r="G3520">
        <v>315</v>
      </c>
      <c r="H3520" t="str">
        <f t="shared" si="54"/>
        <v>Not First</v>
      </c>
    </row>
    <row r="3521" spans="1:8" hidden="1" x14ac:dyDescent="0.3">
      <c r="A3521" s="1">
        <v>43995</v>
      </c>
      <c r="B3521" t="s">
        <v>19</v>
      </c>
      <c r="C3521" t="s">
        <v>3692</v>
      </c>
      <c r="D3521">
        <v>33</v>
      </c>
      <c r="E3521">
        <v>5299</v>
      </c>
      <c r="F3521">
        <v>48</v>
      </c>
      <c r="G3521">
        <v>318</v>
      </c>
      <c r="H3521" t="str">
        <f t="shared" si="54"/>
        <v>Not First</v>
      </c>
    </row>
    <row r="3522" spans="1:8" hidden="1" x14ac:dyDescent="0.3">
      <c r="A3522" s="1">
        <v>43996</v>
      </c>
      <c r="B3522" t="s">
        <v>19</v>
      </c>
      <c r="C3522" t="s">
        <v>3693</v>
      </c>
      <c r="D3522">
        <v>33</v>
      </c>
      <c r="E3522">
        <v>5318</v>
      </c>
      <c r="F3522">
        <v>19</v>
      </c>
      <c r="G3522">
        <v>320</v>
      </c>
      <c r="H3522" t="str">
        <f t="shared" si="54"/>
        <v>Not First</v>
      </c>
    </row>
    <row r="3523" spans="1:8" hidden="1" x14ac:dyDescent="0.3">
      <c r="A3523" s="1">
        <v>43997</v>
      </c>
      <c r="B3523" t="s">
        <v>19</v>
      </c>
      <c r="C3523" t="s">
        <v>160</v>
      </c>
      <c r="D3523">
        <v>33</v>
      </c>
      <c r="E3523">
        <v>5345</v>
      </c>
      <c r="F3523">
        <v>27</v>
      </c>
      <c r="G3523">
        <v>320</v>
      </c>
      <c r="H3523" t="str">
        <f t="shared" ref="H3523:H3586" si="55">IF(B3523&lt;&gt;B3522,"First","Not First")</f>
        <v>Not First</v>
      </c>
    </row>
    <row r="3524" spans="1:8" hidden="1" x14ac:dyDescent="0.3">
      <c r="A3524" s="1">
        <v>43998</v>
      </c>
      <c r="B3524" t="s">
        <v>19</v>
      </c>
      <c r="C3524" t="s">
        <v>3694</v>
      </c>
      <c r="D3524">
        <v>33</v>
      </c>
      <c r="E3524">
        <v>5364</v>
      </c>
      <c r="F3524">
        <v>19</v>
      </c>
      <c r="G3524">
        <v>326</v>
      </c>
      <c r="H3524" t="str">
        <f t="shared" si="55"/>
        <v>Not First</v>
      </c>
    </row>
    <row r="3525" spans="1:8" hidden="1" x14ac:dyDescent="0.3">
      <c r="A3525" s="1">
        <v>43999</v>
      </c>
      <c r="B3525" t="s">
        <v>19</v>
      </c>
      <c r="C3525" t="s">
        <v>3695</v>
      </c>
      <c r="D3525">
        <v>33</v>
      </c>
      <c r="E3525">
        <v>5436</v>
      </c>
      <c r="F3525">
        <v>72</v>
      </c>
      <c r="G3525">
        <v>330</v>
      </c>
      <c r="H3525" t="str">
        <f t="shared" si="55"/>
        <v>Not First</v>
      </c>
    </row>
    <row r="3526" spans="1:8" hidden="1" x14ac:dyDescent="0.3">
      <c r="A3526" s="1">
        <v>44000</v>
      </c>
      <c r="B3526" t="s">
        <v>19</v>
      </c>
      <c r="C3526" t="s">
        <v>3696</v>
      </c>
      <c r="D3526">
        <v>33</v>
      </c>
      <c r="E3526">
        <v>5450</v>
      </c>
      <c r="F3526">
        <v>14</v>
      </c>
      <c r="G3526">
        <v>331</v>
      </c>
      <c r="H3526" t="str">
        <f t="shared" si="55"/>
        <v>Not First</v>
      </c>
    </row>
    <row r="3527" spans="1:8" hidden="1" x14ac:dyDescent="0.3">
      <c r="A3527" s="1">
        <v>44001</v>
      </c>
      <c r="B3527" t="s">
        <v>19</v>
      </c>
      <c r="C3527" t="s">
        <v>3697</v>
      </c>
      <c r="D3527">
        <v>33</v>
      </c>
      <c r="E3527">
        <v>5486</v>
      </c>
      <c r="F3527">
        <v>36</v>
      </c>
      <c r="G3527">
        <v>337</v>
      </c>
      <c r="H3527" t="str">
        <f t="shared" si="55"/>
        <v>Not First</v>
      </c>
    </row>
    <row r="3528" spans="1:8" hidden="1" x14ac:dyDescent="0.3">
      <c r="A3528" s="1">
        <v>44002</v>
      </c>
      <c r="B3528" t="s">
        <v>19</v>
      </c>
      <c r="C3528" t="s">
        <v>3698</v>
      </c>
      <c r="D3528">
        <v>33</v>
      </c>
      <c r="E3528">
        <v>5518</v>
      </c>
      <c r="F3528">
        <v>32</v>
      </c>
      <c r="G3528">
        <v>339</v>
      </c>
      <c r="H3528" t="str">
        <f t="shared" si="55"/>
        <v>Not First</v>
      </c>
    </row>
    <row r="3529" spans="1:8" hidden="1" x14ac:dyDescent="0.3">
      <c r="A3529" s="1">
        <v>44003</v>
      </c>
      <c r="B3529" t="s">
        <v>19</v>
      </c>
      <c r="C3529" t="s">
        <v>3699</v>
      </c>
      <c r="D3529">
        <v>33</v>
      </c>
      <c r="E3529">
        <v>5544</v>
      </c>
      <c r="F3529">
        <v>26</v>
      </c>
      <c r="G3529">
        <v>339</v>
      </c>
      <c r="H3529" t="str">
        <f t="shared" si="55"/>
        <v>Not First</v>
      </c>
    </row>
    <row r="3530" spans="1:8" hidden="1" x14ac:dyDescent="0.3">
      <c r="A3530" s="1">
        <v>44004</v>
      </c>
      <c r="B3530" t="s">
        <v>19</v>
      </c>
      <c r="C3530" t="s">
        <v>3700</v>
      </c>
      <c r="D3530">
        <v>33</v>
      </c>
      <c r="E3530">
        <v>5558</v>
      </c>
      <c r="F3530">
        <v>14</v>
      </c>
      <c r="G3530">
        <v>339</v>
      </c>
      <c r="H3530" t="str">
        <f t="shared" si="55"/>
        <v>Not First</v>
      </c>
    </row>
    <row r="3531" spans="1:8" hidden="1" x14ac:dyDescent="0.3">
      <c r="A3531" s="1">
        <v>44005</v>
      </c>
      <c r="B3531" t="s">
        <v>19</v>
      </c>
      <c r="C3531" t="s">
        <v>161</v>
      </c>
      <c r="D3531">
        <v>33</v>
      </c>
      <c r="E3531">
        <v>5571</v>
      </c>
      <c r="F3531">
        <v>13</v>
      </c>
      <c r="G3531">
        <v>343</v>
      </c>
      <c r="H3531" t="str">
        <f t="shared" si="55"/>
        <v>Not First</v>
      </c>
    </row>
    <row r="3532" spans="1:8" x14ac:dyDescent="0.3">
      <c r="A3532" s="1">
        <v>43894</v>
      </c>
      <c r="B3532" t="s">
        <v>21</v>
      </c>
      <c r="C3532" t="s">
        <v>3701</v>
      </c>
      <c r="D3532">
        <v>34</v>
      </c>
      <c r="E3532">
        <v>1</v>
      </c>
      <c r="F3532">
        <v>1</v>
      </c>
      <c r="G3532">
        <v>0</v>
      </c>
      <c r="H3532" t="str">
        <f t="shared" si="55"/>
        <v>First</v>
      </c>
    </row>
    <row r="3533" spans="1:8" hidden="1" x14ac:dyDescent="0.3">
      <c r="A3533" s="1">
        <v>43895</v>
      </c>
      <c r="B3533" t="s">
        <v>21</v>
      </c>
      <c r="C3533" t="s">
        <v>3702</v>
      </c>
      <c r="D3533">
        <v>34</v>
      </c>
      <c r="E3533">
        <v>2</v>
      </c>
      <c r="F3533">
        <v>1</v>
      </c>
      <c r="G3533">
        <v>0</v>
      </c>
      <c r="H3533" t="str">
        <f t="shared" si="55"/>
        <v>Not First</v>
      </c>
    </row>
    <row r="3534" spans="1:8" hidden="1" x14ac:dyDescent="0.3">
      <c r="A3534" s="1">
        <v>43896</v>
      </c>
      <c r="B3534" t="s">
        <v>21</v>
      </c>
      <c r="C3534" t="s">
        <v>3703</v>
      </c>
      <c r="D3534">
        <v>34</v>
      </c>
      <c r="E3534">
        <v>4</v>
      </c>
      <c r="F3534">
        <v>2</v>
      </c>
      <c r="G3534">
        <v>0</v>
      </c>
      <c r="H3534" t="str">
        <f t="shared" si="55"/>
        <v>Not First</v>
      </c>
    </row>
    <row r="3535" spans="1:8" hidden="1" x14ac:dyDescent="0.3">
      <c r="A3535" s="1">
        <v>43897</v>
      </c>
      <c r="B3535" t="s">
        <v>21</v>
      </c>
      <c r="C3535" t="s">
        <v>3704</v>
      </c>
      <c r="D3535">
        <v>34</v>
      </c>
      <c r="E3535">
        <v>4</v>
      </c>
      <c r="F3535">
        <v>0</v>
      </c>
      <c r="G3535">
        <v>0</v>
      </c>
      <c r="H3535" t="str">
        <f t="shared" si="55"/>
        <v>Not First</v>
      </c>
    </row>
    <row r="3536" spans="1:8" hidden="1" x14ac:dyDescent="0.3">
      <c r="A3536" s="1">
        <v>43898</v>
      </c>
      <c r="B3536" t="s">
        <v>21</v>
      </c>
      <c r="C3536" t="s">
        <v>3705</v>
      </c>
      <c r="D3536">
        <v>34</v>
      </c>
      <c r="E3536">
        <v>6</v>
      </c>
      <c r="F3536">
        <v>2</v>
      </c>
      <c r="G3536">
        <v>0</v>
      </c>
      <c r="H3536" t="str">
        <f t="shared" si="55"/>
        <v>Not First</v>
      </c>
    </row>
    <row r="3537" spans="1:8" hidden="1" x14ac:dyDescent="0.3">
      <c r="A3537" s="1">
        <v>43899</v>
      </c>
      <c r="B3537" t="s">
        <v>21</v>
      </c>
      <c r="C3537" t="s">
        <v>3706</v>
      </c>
      <c r="D3537">
        <v>34</v>
      </c>
      <c r="E3537">
        <v>11</v>
      </c>
      <c r="F3537">
        <v>5</v>
      </c>
      <c r="G3537">
        <v>0</v>
      </c>
      <c r="H3537" t="str">
        <f t="shared" si="55"/>
        <v>Not First</v>
      </c>
    </row>
    <row r="3538" spans="1:8" hidden="1" x14ac:dyDescent="0.3">
      <c r="A3538" s="1">
        <v>43900</v>
      </c>
      <c r="B3538" t="s">
        <v>21</v>
      </c>
      <c r="C3538" t="s">
        <v>3707</v>
      </c>
      <c r="D3538">
        <v>34</v>
      </c>
      <c r="E3538">
        <v>15</v>
      </c>
      <c r="F3538">
        <v>4</v>
      </c>
      <c r="G3538">
        <v>1</v>
      </c>
      <c r="H3538" t="str">
        <f t="shared" si="55"/>
        <v>Not First</v>
      </c>
    </row>
    <row r="3539" spans="1:8" hidden="1" x14ac:dyDescent="0.3">
      <c r="A3539" s="1">
        <v>43901</v>
      </c>
      <c r="B3539" t="s">
        <v>21</v>
      </c>
      <c r="C3539" t="s">
        <v>3708</v>
      </c>
      <c r="D3539">
        <v>34</v>
      </c>
      <c r="E3539">
        <v>23</v>
      </c>
      <c r="F3539">
        <v>8</v>
      </c>
      <c r="G3539">
        <v>1</v>
      </c>
      <c r="H3539" t="str">
        <f t="shared" si="55"/>
        <v>Not First</v>
      </c>
    </row>
    <row r="3540" spans="1:8" hidden="1" x14ac:dyDescent="0.3">
      <c r="A3540" s="1">
        <v>43902</v>
      </c>
      <c r="B3540" t="s">
        <v>21</v>
      </c>
      <c r="C3540" t="s">
        <v>3709</v>
      </c>
      <c r="D3540">
        <v>34</v>
      </c>
      <c r="E3540">
        <v>29</v>
      </c>
      <c r="F3540">
        <v>6</v>
      </c>
      <c r="G3540">
        <v>1</v>
      </c>
      <c r="H3540" t="str">
        <f t="shared" si="55"/>
        <v>Not First</v>
      </c>
    </row>
    <row r="3541" spans="1:8" hidden="1" x14ac:dyDescent="0.3">
      <c r="A3541" s="1">
        <v>43903</v>
      </c>
      <c r="B3541" t="s">
        <v>21</v>
      </c>
      <c r="C3541" t="s">
        <v>3710</v>
      </c>
      <c r="D3541">
        <v>34</v>
      </c>
      <c r="E3541">
        <v>50</v>
      </c>
      <c r="F3541">
        <v>21</v>
      </c>
      <c r="G3541">
        <v>1</v>
      </c>
      <c r="H3541" t="str">
        <f t="shared" si="55"/>
        <v>Not First</v>
      </c>
    </row>
    <row r="3542" spans="1:8" hidden="1" x14ac:dyDescent="0.3">
      <c r="A3542" s="1">
        <v>43904</v>
      </c>
      <c r="B3542" t="s">
        <v>21</v>
      </c>
      <c r="C3542" t="s">
        <v>3711</v>
      </c>
      <c r="D3542">
        <v>34</v>
      </c>
      <c r="E3542">
        <v>75</v>
      </c>
      <c r="F3542">
        <v>25</v>
      </c>
      <c r="G3542">
        <v>2</v>
      </c>
      <c r="H3542" t="str">
        <f t="shared" si="55"/>
        <v>Not First</v>
      </c>
    </row>
    <row r="3543" spans="1:8" hidden="1" x14ac:dyDescent="0.3">
      <c r="A3543" s="1">
        <v>43905</v>
      </c>
      <c r="B3543" t="s">
        <v>21</v>
      </c>
      <c r="C3543" t="s">
        <v>3712</v>
      </c>
      <c r="D3543">
        <v>34</v>
      </c>
      <c r="E3543">
        <v>98</v>
      </c>
      <c r="F3543">
        <v>23</v>
      </c>
      <c r="G3543">
        <v>2</v>
      </c>
      <c r="H3543" t="str">
        <f t="shared" si="55"/>
        <v>Not First</v>
      </c>
    </row>
    <row r="3544" spans="1:8" hidden="1" x14ac:dyDescent="0.3">
      <c r="A3544" s="1">
        <v>43906</v>
      </c>
      <c r="B3544" t="s">
        <v>21</v>
      </c>
      <c r="C3544" t="s">
        <v>3713</v>
      </c>
      <c r="D3544">
        <v>34</v>
      </c>
      <c r="E3544">
        <v>176</v>
      </c>
      <c r="F3544">
        <v>78</v>
      </c>
      <c r="G3544">
        <v>3</v>
      </c>
      <c r="H3544" t="str">
        <f t="shared" si="55"/>
        <v>Not First</v>
      </c>
    </row>
    <row r="3545" spans="1:8" hidden="1" x14ac:dyDescent="0.3">
      <c r="A3545" s="1">
        <v>43907</v>
      </c>
      <c r="B3545" t="s">
        <v>21</v>
      </c>
      <c r="C3545" t="s">
        <v>3714</v>
      </c>
      <c r="D3545">
        <v>34</v>
      </c>
      <c r="E3545">
        <v>268</v>
      </c>
      <c r="F3545">
        <v>92</v>
      </c>
      <c r="G3545">
        <v>3</v>
      </c>
      <c r="H3545" t="str">
        <f t="shared" si="55"/>
        <v>Not First</v>
      </c>
    </row>
    <row r="3546" spans="1:8" hidden="1" x14ac:dyDescent="0.3">
      <c r="A3546" s="1">
        <v>43908</v>
      </c>
      <c r="B3546" t="s">
        <v>21</v>
      </c>
      <c r="C3546" t="s">
        <v>3715</v>
      </c>
      <c r="D3546">
        <v>34</v>
      </c>
      <c r="E3546">
        <v>427</v>
      </c>
      <c r="F3546">
        <v>159</v>
      </c>
      <c r="G3546">
        <v>5</v>
      </c>
      <c r="H3546" t="str">
        <f t="shared" si="55"/>
        <v>Not First</v>
      </c>
    </row>
    <row r="3547" spans="1:8" hidden="1" x14ac:dyDescent="0.3">
      <c r="A3547" s="1">
        <v>43909</v>
      </c>
      <c r="B3547" t="s">
        <v>21</v>
      </c>
      <c r="C3547" t="s">
        <v>3716</v>
      </c>
      <c r="D3547">
        <v>34</v>
      </c>
      <c r="E3547">
        <v>735</v>
      </c>
      <c r="F3547">
        <v>308</v>
      </c>
      <c r="G3547">
        <v>9</v>
      </c>
      <c r="H3547" t="str">
        <f t="shared" si="55"/>
        <v>Not First</v>
      </c>
    </row>
    <row r="3548" spans="1:8" hidden="1" x14ac:dyDescent="0.3">
      <c r="A3548" s="1">
        <v>43910</v>
      </c>
      <c r="B3548" t="s">
        <v>21</v>
      </c>
      <c r="C3548" t="s">
        <v>3717</v>
      </c>
      <c r="D3548">
        <v>34</v>
      </c>
      <c r="E3548">
        <v>896</v>
      </c>
      <c r="F3548">
        <v>161</v>
      </c>
      <c r="G3548">
        <v>11</v>
      </c>
      <c r="H3548" t="str">
        <f t="shared" si="55"/>
        <v>Not First</v>
      </c>
    </row>
    <row r="3549" spans="1:8" hidden="1" x14ac:dyDescent="0.3">
      <c r="A3549" s="1">
        <v>43911</v>
      </c>
      <c r="B3549" t="s">
        <v>21</v>
      </c>
      <c r="C3549" t="s">
        <v>162</v>
      </c>
      <c r="D3549">
        <v>34</v>
      </c>
      <c r="E3549">
        <v>1336</v>
      </c>
      <c r="F3549">
        <v>440</v>
      </c>
      <c r="G3549">
        <v>16</v>
      </c>
      <c r="H3549" t="str">
        <f t="shared" si="55"/>
        <v>Not First</v>
      </c>
    </row>
    <row r="3550" spans="1:8" hidden="1" x14ac:dyDescent="0.3">
      <c r="A3550" s="1">
        <v>43912</v>
      </c>
      <c r="B3550" t="s">
        <v>21</v>
      </c>
      <c r="C3550" t="s">
        <v>3718</v>
      </c>
      <c r="D3550">
        <v>34</v>
      </c>
      <c r="E3550">
        <v>1914</v>
      </c>
      <c r="F3550">
        <v>578</v>
      </c>
      <c r="G3550">
        <v>20</v>
      </c>
      <c r="H3550" t="str">
        <f t="shared" si="55"/>
        <v>Not First</v>
      </c>
    </row>
    <row r="3551" spans="1:8" hidden="1" x14ac:dyDescent="0.3">
      <c r="A3551" s="1">
        <v>43913</v>
      </c>
      <c r="B3551" t="s">
        <v>21</v>
      </c>
      <c r="C3551" t="s">
        <v>3719</v>
      </c>
      <c r="D3551">
        <v>34</v>
      </c>
      <c r="E3551">
        <v>2844</v>
      </c>
      <c r="F3551">
        <v>930</v>
      </c>
      <c r="G3551">
        <v>27</v>
      </c>
      <c r="H3551" t="str">
        <f t="shared" si="55"/>
        <v>Not First</v>
      </c>
    </row>
    <row r="3552" spans="1:8" hidden="1" x14ac:dyDescent="0.3">
      <c r="A3552" s="1">
        <v>43914</v>
      </c>
      <c r="B3552" t="s">
        <v>21</v>
      </c>
      <c r="C3552" t="s">
        <v>3720</v>
      </c>
      <c r="D3552">
        <v>34</v>
      </c>
      <c r="E3552">
        <v>3675</v>
      </c>
      <c r="F3552">
        <v>831</v>
      </c>
      <c r="G3552">
        <v>44</v>
      </c>
      <c r="H3552" t="str">
        <f t="shared" si="55"/>
        <v>Not First</v>
      </c>
    </row>
    <row r="3553" spans="1:8" hidden="1" x14ac:dyDescent="0.3">
      <c r="A3553" s="1">
        <v>43915</v>
      </c>
      <c r="B3553" t="s">
        <v>21</v>
      </c>
      <c r="C3553" t="s">
        <v>3721</v>
      </c>
      <c r="D3553">
        <v>34</v>
      </c>
      <c r="E3553">
        <v>4402</v>
      </c>
      <c r="F3553">
        <v>727</v>
      </c>
      <c r="G3553">
        <v>62</v>
      </c>
      <c r="H3553" t="str">
        <f t="shared" si="55"/>
        <v>Not First</v>
      </c>
    </row>
    <row r="3554" spans="1:8" hidden="1" x14ac:dyDescent="0.3">
      <c r="A3554" s="1">
        <v>43916</v>
      </c>
      <c r="B3554" t="s">
        <v>21</v>
      </c>
      <c r="C3554" t="s">
        <v>3722</v>
      </c>
      <c r="D3554">
        <v>34</v>
      </c>
      <c r="E3554">
        <v>6876</v>
      </c>
      <c r="F3554">
        <v>2474</v>
      </c>
      <c r="G3554">
        <v>81</v>
      </c>
      <c r="H3554" t="str">
        <f t="shared" si="55"/>
        <v>Not First</v>
      </c>
    </row>
    <row r="3555" spans="1:8" hidden="1" x14ac:dyDescent="0.3">
      <c r="A3555" s="1">
        <v>43917</v>
      </c>
      <c r="B3555" t="s">
        <v>21</v>
      </c>
      <c r="C3555" t="s">
        <v>3723</v>
      </c>
      <c r="D3555">
        <v>34</v>
      </c>
      <c r="E3555">
        <v>8825</v>
      </c>
      <c r="F3555">
        <v>1949</v>
      </c>
      <c r="G3555">
        <v>108</v>
      </c>
      <c r="H3555" t="str">
        <f t="shared" si="55"/>
        <v>Not First</v>
      </c>
    </row>
    <row r="3556" spans="1:8" hidden="1" x14ac:dyDescent="0.3">
      <c r="A3556" s="1">
        <v>43918</v>
      </c>
      <c r="B3556" t="s">
        <v>21</v>
      </c>
      <c r="C3556" t="s">
        <v>3724</v>
      </c>
      <c r="D3556">
        <v>34</v>
      </c>
      <c r="E3556">
        <v>11124</v>
      </c>
      <c r="F3556">
        <v>2299</v>
      </c>
      <c r="G3556">
        <v>140</v>
      </c>
      <c r="H3556" t="str">
        <f t="shared" si="55"/>
        <v>Not First</v>
      </c>
    </row>
    <row r="3557" spans="1:8" hidden="1" x14ac:dyDescent="0.3">
      <c r="A3557" s="1">
        <v>43919</v>
      </c>
      <c r="B3557" t="s">
        <v>21</v>
      </c>
      <c r="C3557" t="s">
        <v>3725</v>
      </c>
      <c r="D3557">
        <v>34</v>
      </c>
      <c r="E3557">
        <v>13386</v>
      </c>
      <c r="F3557">
        <v>2262</v>
      </c>
      <c r="G3557">
        <v>161</v>
      </c>
      <c r="H3557" t="str">
        <f t="shared" si="55"/>
        <v>Not First</v>
      </c>
    </row>
    <row r="3558" spans="1:8" hidden="1" x14ac:dyDescent="0.3">
      <c r="A3558" s="1">
        <v>43920</v>
      </c>
      <c r="B3558" t="s">
        <v>21</v>
      </c>
      <c r="C3558" t="s">
        <v>3726</v>
      </c>
      <c r="D3558">
        <v>34</v>
      </c>
      <c r="E3558">
        <v>16636</v>
      </c>
      <c r="F3558">
        <v>3250</v>
      </c>
      <c r="G3558">
        <v>199</v>
      </c>
      <c r="H3558" t="str">
        <f t="shared" si="55"/>
        <v>Not First</v>
      </c>
    </row>
    <row r="3559" spans="1:8" hidden="1" x14ac:dyDescent="0.3">
      <c r="A3559" s="1">
        <v>43921</v>
      </c>
      <c r="B3559" t="s">
        <v>21</v>
      </c>
      <c r="C3559" t="s">
        <v>3727</v>
      </c>
      <c r="D3559">
        <v>34</v>
      </c>
      <c r="E3559">
        <v>18696</v>
      </c>
      <c r="F3559">
        <v>2060</v>
      </c>
      <c r="G3559">
        <v>267</v>
      </c>
      <c r="H3559" t="str">
        <f t="shared" si="55"/>
        <v>Not First</v>
      </c>
    </row>
    <row r="3560" spans="1:8" hidden="1" x14ac:dyDescent="0.3">
      <c r="A3560" s="1">
        <v>43922</v>
      </c>
      <c r="B3560" t="s">
        <v>21</v>
      </c>
      <c r="C3560" t="s">
        <v>3728</v>
      </c>
      <c r="D3560">
        <v>34</v>
      </c>
      <c r="E3560">
        <v>22255</v>
      </c>
      <c r="F3560">
        <v>3559</v>
      </c>
      <c r="G3560">
        <v>355</v>
      </c>
      <c r="H3560" t="str">
        <f t="shared" si="55"/>
        <v>Not First</v>
      </c>
    </row>
    <row r="3561" spans="1:8" hidden="1" x14ac:dyDescent="0.3">
      <c r="A3561" s="1">
        <v>43923</v>
      </c>
      <c r="B3561" t="s">
        <v>21</v>
      </c>
      <c r="C3561" t="s">
        <v>3729</v>
      </c>
      <c r="D3561">
        <v>34</v>
      </c>
      <c r="E3561">
        <v>25590</v>
      </c>
      <c r="F3561">
        <v>3335</v>
      </c>
      <c r="G3561">
        <v>539</v>
      </c>
      <c r="H3561" t="str">
        <f t="shared" si="55"/>
        <v>Not First</v>
      </c>
    </row>
    <row r="3562" spans="1:8" hidden="1" x14ac:dyDescent="0.3">
      <c r="A3562" s="1">
        <v>43924</v>
      </c>
      <c r="B3562" t="s">
        <v>21</v>
      </c>
      <c r="C3562" t="s">
        <v>3730</v>
      </c>
      <c r="D3562">
        <v>34</v>
      </c>
      <c r="E3562">
        <v>29895</v>
      </c>
      <c r="F3562">
        <v>4305</v>
      </c>
      <c r="G3562">
        <v>647</v>
      </c>
      <c r="H3562" t="str">
        <f t="shared" si="55"/>
        <v>Not First</v>
      </c>
    </row>
    <row r="3563" spans="1:8" hidden="1" x14ac:dyDescent="0.3">
      <c r="A3563" s="1">
        <v>43925</v>
      </c>
      <c r="B3563" t="s">
        <v>21</v>
      </c>
      <c r="C3563" t="s">
        <v>3731</v>
      </c>
      <c r="D3563">
        <v>34</v>
      </c>
      <c r="E3563">
        <v>34124</v>
      </c>
      <c r="F3563">
        <v>4229</v>
      </c>
      <c r="G3563">
        <v>847</v>
      </c>
      <c r="H3563" t="str">
        <f t="shared" si="55"/>
        <v>Not First</v>
      </c>
    </row>
    <row r="3564" spans="1:8" hidden="1" x14ac:dyDescent="0.3">
      <c r="A3564" s="1">
        <v>43926</v>
      </c>
      <c r="B3564" t="s">
        <v>21</v>
      </c>
      <c r="C3564" t="s">
        <v>3732</v>
      </c>
      <c r="D3564">
        <v>34</v>
      </c>
      <c r="E3564">
        <v>37505</v>
      </c>
      <c r="F3564">
        <v>3381</v>
      </c>
      <c r="G3564">
        <v>917</v>
      </c>
      <c r="H3564" t="str">
        <f t="shared" si="55"/>
        <v>Not First</v>
      </c>
    </row>
    <row r="3565" spans="1:8" hidden="1" x14ac:dyDescent="0.3">
      <c r="A3565" s="1">
        <v>43927</v>
      </c>
      <c r="B3565" t="s">
        <v>21</v>
      </c>
      <c r="C3565" t="s">
        <v>3733</v>
      </c>
      <c r="D3565">
        <v>34</v>
      </c>
      <c r="E3565">
        <v>41090</v>
      </c>
      <c r="F3565">
        <v>3585</v>
      </c>
      <c r="G3565">
        <v>1005</v>
      </c>
      <c r="H3565" t="str">
        <f t="shared" si="55"/>
        <v>Not First</v>
      </c>
    </row>
    <row r="3566" spans="1:8" hidden="1" x14ac:dyDescent="0.3">
      <c r="A3566" s="1">
        <v>43928</v>
      </c>
      <c r="B3566" t="s">
        <v>21</v>
      </c>
      <c r="C3566" t="s">
        <v>3734</v>
      </c>
      <c r="D3566">
        <v>34</v>
      </c>
      <c r="E3566">
        <v>44416</v>
      </c>
      <c r="F3566">
        <v>3326</v>
      </c>
      <c r="G3566">
        <v>1232</v>
      </c>
      <c r="H3566" t="str">
        <f t="shared" si="55"/>
        <v>Not First</v>
      </c>
    </row>
    <row r="3567" spans="1:8" hidden="1" x14ac:dyDescent="0.3">
      <c r="A3567" s="1">
        <v>43929</v>
      </c>
      <c r="B3567" t="s">
        <v>21</v>
      </c>
      <c r="C3567" t="s">
        <v>3735</v>
      </c>
      <c r="D3567">
        <v>34</v>
      </c>
      <c r="E3567">
        <v>47437</v>
      </c>
      <c r="F3567">
        <v>3021</v>
      </c>
      <c r="G3567">
        <v>1504</v>
      </c>
      <c r="H3567" t="str">
        <f t="shared" si="55"/>
        <v>Not First</v>
      </c>
    </row>
    <row r="3568" spans="1:8" hidden="1" x14ac:dyDescent="0.3">
      <c r="A3568" s="1">
        <v>43930</v>
      </c>
      <c r="B3568" t="s">
        <v>21</v>
      </c>
      <c r="C3568" t="s">
        <v>3736</v>
      </c>
      <c r="D3568">
        <v>34</v>
      </c>
      <c r="E3568">
        <v>51027</v>
      </c>
      <c r="F3568">
        <v>3590</v>
      </c>
      <c r="G3568">
        <v>1700</v>
      </c>
      <c r="H3568" t="str">
        <f t="shared" si="55"/>
        <v>Not First</v>
      </c>
    </row>
    <row r="3569" spans="1:8" hidden="1" x14ac:dyDescent="0.3">
      <c r="A3569" s="1">
        <v>43931</v>
      </c>
      <c r="B3569" t="s">
        <v>21</v>
      </c>
      <c r="C3569" t="s">
        <v>3737</v>
      </c>
      <c r="D3569">
        <v>34</v>
      </c>
      <c r="E3569">
        <v>54588</v>
      </c>
      <c r="F3569">
        <v>3561</v>
      </c>
      <c r="G3569">
        <v>1932</v>
      </c>
      <c r="H3569" t="str">
        <f t="shared" si="55"/>
        <v>Not First</v>
      </c>
    </row>
    <row r="3570" spans="1:8" hidden="1" x14ac:dyDescent="0.3">
      <c r="A3570" s="1">
        <v>43932</v>
      </c>
      <c r="B3570" t="s">
        <v>21</v>
      </c>
      <c r="C3570" t="s">
        <v>3738</v>
      </c>
      <c r="D3570">
        <v>34</v>
      </c>
      <c r="E3570">
        <v>58151</v>
      </c>
      <c r="F3570">
        <v>3563</v>
      </c>
      <c r="G3570">
        <v>2183</v>
      </c>
      <c r="H3570" t="str">
        <f t="shared" si="55"/>
        <v>Not First</v>
      </c>
    </row>
    <row r="3571" spans="1:8" hidden="1" x14ac:dyDescent="0.3">
      <c r="A3571" s="1">
        <v>43933</v>
      </c>
      <c r="B3571" t="s">
        <v>21</v>
      </c>
      <c r="C3571" t="s">
        <v>3739</v>
      </c>
      <c r="D3571">
        <v>34</v>
      </c>
      <c r="E3571">
        <v>61850</v>
      </c>
      <c r="F3571">
        <v>3699</v>
      </c>
      <c r="G3571">
        <v>2350</v>
      </c>
      <c r="H3571" t="str">
        <f t="shared" si="55"/>
        <v>Not First</v>
      </c>
    </row>
    <row r="3572" spans="1:8" hidden="1" x14ac:dyDescent="0.3">
      <c r="A3572" s="1">
        <v>43934</v>
      </c>
      <c r="B3572" t="s">
        <v>21</v>
      </c>
      <c r="C3572" t="s">
        <v>3740</v>
      </c>
      <c r="D3572">
        <v>34</v>
      </c>
      <c r="E3572">
        <v>64584</v>
      </c>
      <c r="F3572">
        <v>2734</v>
      </c>
      <c r="G3572">
        <v>2443</v>
      </c>
      <c r="H3572" t="str">
        <f t="shared" si="55"/>
        <v>Not First</v>
      </c>
    </row>
    <row r="3573" spans="1:8" hidden="1" x14ac:dyDescent="0.3">
      <c r="A3573" s="1">
        <v>43935</v>
      </c>
      <c r="B3573" t="s">
        <v>21</v>
      </c>
      <c r="C3573" t="s">
        <v>3741</v>
      </c>
      <c r="D3573">
        <v>34</v>
      </c>
      <c r="E3573">
        <v>68824</v>
      </c>
      <c r="F3573">
        <v>4240</v>
      </c>
      <c r="G3573">
        <v>2805</v>
      </c>
      <c r="H3573" t="str">
        <f t="shared" si="55"/>
        <v>Not First</v>
      </c>
    </row>
    <row r="3574" spans="1:8" hidden="1" x14ac:dyDescent="0.3">
      <c r="A3574" s="1">
        <v>43936</v>
      </c>
      <c r="B3574" t="s">
        <v>21</v>
      </c>
      <c r="C3574" t="s">
        <v>3742</v>
      </c>
      <c r="D3574">
        <v>34</v>
      </c>
      <c r="E3574">
        <v>71030</v>
      </c>
      <c r="F3574">
        <v>2206</v>
      </c>
      <c r="G3574">
        <v>3156</v>
      </c>
      <c r="H3574" t="str">
        <f t="shared" si="55"/>
        <v>Not First</v>
      </c>
    </row>
    <row r="3575" spans="1:8" hidden="1" x14ac:dyDescent="0.3">
      <c r="A3575" s="1">
        <v>43937</v>
      </c>
      <c r="B3575" t="s">
        <v>21</v>
      </c>
      <c r="C3575" t="s">
        <v>3743</v>
      </c>
      <c r="D3575">
        <v>34</v>
      </c>
      <c r="E3575">
        <v>75317</v>
      </c>
      <c r="F3575">
        <v>4287</v>
      </c>
      <c r="G3575">
        <v>3518</v>
      </c>
      <c r="H3575" t="str">
        <f t="shared" si="55"/>
        <v>Not First</v>
      </c>
    </row>
    <row r="3576" spans="1:8" hidden="1" x14ac:dyDescent="0.3">
      <c r="A3576" s="1">
        <v>43938</v>
      </c>
      <c r="B3576" t="s">
        <v>21</v>
      </c>
      <c r="C3576" t="s">
        <v>3744</v>
      </c>
      <c r="D3576">
        <v>34</v>
      </c>
      <c r="E3576">
        <v>78467</v>
      </c>
      <c r="F3576">
        <v>3150</v>
      </c>
      <c r="G3576">
        <v>3840</v>
      </c>
      <c r="H3576" t="str">
        <f t="shared" si="55"/>
        <v>Not First</v>
      </c>
    </row>
    <row r="3577" spans="1:8" hidden="1" x14ac:dyDescent="0.3">
      <c r="A3577" s="1">
        <v>43939</v>
      </c>
      <c r="B3577" t="s">
        <v>21</v>
      </c>
      <c r="C3577" t="s">
        <v>3745</v>
      </c>
      <c r="D3577">
        <v>34</v>
      </c>
      <c r="E3577">
        <v>81420</v>
      </c>
      <c r="F3577">
        <v>2953</v>
      </c>
      <c r="G3577">
        <v>4070</v>
      </c>
      <c r="H3577" t="str">
        <f t="shared" si="55"/>
        <v>Not First</v>
      </c>
    </row>
    <row r="3578" spans="1:8" hidden="1" x14ac:dyDescent="0.3">
      <c r="A3578" s="1">
        <v>43940</v>
      </c>
      <c r="B3578" t="s">
        <v>21</v>
      </c>
      <c r="C3578" t="s">
        <v>3746</v>
      </c>
      <c r="D3578">
        <v>34</v>
      </c>
      <c r="E3578">
        <v>85301</v>
      </c>
      <c r="F3578">
        <v>3881</v>
      </c>
      <c r="G3578">
        <v>4202</v>
      </c>
      <c r="H3578" t="str">
        <f t="shared" si="55"/>
        <v>Not First</v>
      </c>
    </row>
    <row r="3579" spans="1:8" hidden="1" x14ac:dyDescent="0.3">
      <c r="A3579" s="1">
        <v>43941</v>
      </c>
      <c r="B3579" t="s">
        <v>21</v>
      </c>
      <c r="C3579" t="s">
        <v>3747</v>
      </c>
      <c r="D3579">
        <v>34</v>
      </c>
      <c r="E3579">
        <v>88806</v>
      </c>
      <c r="F3579">
        <v>3505</v>
      </c>
      <c r="G3579">
        <v>4377</v>
      </c>
      <c r="H3579" t="str">
        <f t="shared" si="55"/>
        <v>Not First</v>
      </c>
    </row>
    <row r="3580" spans="1:8" hidden="1" x14ac:dyDescent="0.3">
      <c r="A3580" s="1">
        <v>43942</v>
      </c>
      <c r="B3580" t="s">
        <v>21</v>
      </c>
      <c r="C3580" t="s">
        <v>3748</v>
      </c>
      <c r="D3580">
        <v>34</v>
      </c>
      <c r="E3580">
        <v>92387</v>
      </c>
      <c r="F3580">
        <v>3581</v>
      </c>
      <c r="G3580">
        <v>4753</v>
      </c>
      <c r="H3580" t="str">
        <f t="shared" si="55"/>
        <v>Not First</v>
      </c>
    </row>
    <row r="3581" spans="1:8" hidden="1" x14ac:dyDescent="0.3">
      <c r="A3581" s="1">
        <v>43943</v>
      </c>
      <c r="B3581" t="s">
        <v>21</v>
      </c>
      <c r="C3581" t="s">
        <v>3749</v>
      </c>
      <c r="D3581">
        <v>34</v>
      </c>
      <c r="E3581">
        <v>95865</v>
      </c>
      <c r="F3581">
        <v>3478</v>
      </c>
      <c r="G3581">
        <v>5063</v>
      </c>
      <c r="H3581" t="str">
        <f t="shared" si="55"/>
        <v>Not First</v>
      </c>
    </row>
    <row r="3582" spans="1:8" hidden="1" x14ac:dyDescent="0.3">
      <c r="A3582" s="1">
        <v>43944</v>
      </c>
      <c r="B3582" t="s">
        <v>21</v>
      </c>
      <c r="C3582" t="s">
        <v>3750</v>
      </c>
      <c r="D3582">
        <v>34</v>
      </c>
      <c r="E3582">
        <v>99989</v>
      </c>
      <c r="F3582">
        <v>4124</v>
      </c>
      <c r="G3582">
        <v>5368</v>
      </c>
      <c r="H3582" t="str">
        <f t="shared" si="55"/>
        <v>Not First</v>
      </c>
    </row>
    <row r="3583" spans="1:8" hidden="1" x14ac:dyDescent="0.3">
      <c r="A3583" s="1">
        <v>43945</v>
      </c>
      <c r="B3583" t="s">
        <v>21</v>
      </c>
      <c r="C3583" t="s">
        <v>3751</v>
      </c>
      <c r="D3583">
        <v>34</v>
      </c>
      <c r="E3583">
        <v>102196</v>
      </c>
      <c r="F3583">
        <v>2207</v>
      </c>
      <c r="G3583">
        <v>5617</v>
      </c>
      <c r="H3583" t="str">
        <f t="shared" si="55"/>
        <v>Not First</v>
      </c>
    </row>
    <row r="3584" spans="1:8" hidden="1" x14ac:dyDescent="0.3">
      <c r="A3584" s="1">
        <v>43946</v>
      </c>
      <c r="B3584" t="s">
        <v>21</v>
      </c>
      <c r="C3584" t="s">
        <v>3752</v>
      </c>
      <c r="D3584">
        <v>34</v>
      </c>
      <c r="E3584">
        <v>105523</v>
      </c>
      <c r="F3584">
        <v>3327</v>
      </c>
      <c r="G3584">
        <v>5863</v>
      </c>
      <c r="H3584" t="str">
        <f t="shared" si="55"/>
        <v>Not First</v>
      </c>
    </row>
    <row r="3585" spans="1:8" hidden="1" x14ac:dyDescent="0.3">
      <c r="A3585" s="1">
        <v>43947</v>
      </c>
      <c r="B3585" t="s">
        <v>21</v>
      </c>
      <c r="C3585" t="s">
        <v>3753</v>
      </c>
      <c r="D3585">
        <v>34</v>
      </c>
      <c r="E3585">
        <v>109038</v>
      </c>
      <c r="F3585">
        <v>3515</v>
      </c>
      <c r="G3585">
        <v>5938</v>
      </c>
      <c r="H3585" t="str">
        <f t="shared" si="55"/>
        <v>Not First</v>
      </c>
    </row>
    <row r="3586" spans="1:8" hidden="1" x14ac:dyDescent="0.3">
      <c r="A3586" s="1">
        <v>43948</v>
      </c>
      <c r="B3586" t="s">
        <v>21</v>
      </c>
      <c r="C3586" t="s">
        <v>3754</v>
      </c>
      <c r="D3586">
        <v>34</v>
      </c>
      <c r="E3586">
        <v>111188</v>
      </c>
      <c r="F3586">
        <v>2150</v>
      </c>
      <c r="G3586">
        <v>6044</v>
      </c>
      <c r="H3586" t="str">
        <f t="shared" si="55"/>
        <v>Not First</v>
      </c>
    </row>
    <row r="3587" spans="1:8" hidden="1" x14ac:dyDescent="0.3">
      <c r="A3587" s="1">
        <v>43949</v>
      </c>
      <c r="B3587" t="s">
        <v>21</v>
      </c>
      <c r="C3587" t="s">
        <v>3755</v>
      </c>
      <c r="D3587">
        <v>34</v>
      </c>
      <c r="E3587">
        <v>113856</v>
      </c>
      <c r="F3587">
        <v>2668</v>
      </c>
      <c r="G3587">
        <v>6442</v>
      </c>
      <c r="H3587" t="str">
        <f t="shared" ref="H3587:H3650" si="56">IF(B3587&lt;&gt;B3586,"First","Not First")</f>
        <v>Not First</v>
      </c>
    </row>
    <row r="3588" spans="1:8" hidden="1" x14ac:dyDescent="0.3">
      <c r="A3588" s="1">
        <v>43950</v>
      </c>
      <c r="B3588" t="s">
        <v>21</v>
      </c>
      <c r="C3588" t="s">
        <v>3756</v>
      </c>
      <c r="D3588">
        <v>34</v>
      </c>
      <c r="E3588">
        <v>116264</v>
      </c>
      <c r="F3588">
        <v>2408</v>
      </c>
      <c r="G3588">
        <v>6770</v>
      </c>
      <c r="H3588" t="str">
        <f t="shared" si="56"/>
        <v>Not First</v>
      </c>
    </row>
    <row r="3589" spans="1:8" hidden="1" x14ac:dyDescent="0.3">
      <c r="A3589" s="1">
        <v>43951</v>
      </c>
      <c r="B3589" t="s">
        <v>21</v>
      </c>
      <c r="C3589" t="s">
        <v>3757</v>
      </c>
      <c r="D3589">
        <v>34</v>
      </c>
      <c r="E3589">
        <v>118652</v>
      </c>
      <c r="F3589">
        <v>2388</v>
      </c>
      <c r="G3589">
        <v>7228</v>
      </c>
      <c r="H3589" t="str">
        <f t="shared" si="56"/>
        <v>Not First</v>
      </c>
    </row>
    <row r="3590" spans="1:8" hidden="1" x14ac:dyDescent="0.3">
      <c r="A3590" s="1">
        <v>43952</v>
      </c>
      <c r="B3590" t="s">
        <v>21</v>
      </c>
      <c r="C3590" t="s">
        <v>3758</v>
      </c>
      <c r="D3590">
        <v>34</v>
      </c>
      <c r="E3590">
        <v>121190</v>
      </c>
      <c r="F3590">
        <v>2538</v>
      </c>
      <c r="G3590">
        <v>7538</v>
      </c>
      <c r="H3590" t="str">
        <f t="shared" si="56"/>
        <v>Not First</v>
      </c>
    </row>
    <row r="3591" spans="1:8" hidden="1" x14ac:dyDescent="0.3">
      <c r="A3591" s="1">
        <v>43953</v>
      </c>
      <c r="B3591" t="s">
        <v>21</v>
      </c>
      <c r="C3591" t="s">
        <v>3759</v>
      </c>
      <c r="D3591">
        <v>34</v>
      </c>
      <c r="E3591">
        <v>123717</v>
      </c>
      <c r="F3591">
        <v>2527</v>
      </c>
      <c r="G3591">
        <v>7742</v>
      </c>
      <c r="H3591" t="str">
        <f t="shared" si="56"/>
        <v>Not First</v>
      </c>
    </row>
    <row r="3592" spans="1:8" hidden="1" x14ac:dyDescent="0.3">
      <c r="A3592" s="1">
        <v>43954</v>
      </c>
      <c r="B3592" t="s">
        <v>21</v>
      </c>
      <c r="C3592" t="s">
        <v>3760</v>
      </c>
      <c r="D3592">
        <v>34</v>
      </c>
      <c r="E3592">
        <v>126744</v>
      </c>
      <c r="F3592">
        <v>3027</v>
      </c>
      <c r="G3592">
        <v>7871</v>
      </c>
      <c r="H3592" t="str">
        <f t="shared" si="56"/>
        <v>Not First</v>
      </c>
    </row>
    <row r="3593" spans="1:8" hidden="1" x14ac:dyDescent="0.3">
      <c r="A3593" s="1">
        <v>43955</v>
      </c>
      <c r="B3593" t="s">
        <v>21</v>
      </c>
      <c r="C3593" t="s">
        <v>3761</v>
      </c>
      <c r="D3593">
        <v>34</v>
      </c>
      <c r="E3593">
        <v>128269</v>
      </c>
      <c r="F3593">
        <v>1525</v>
      </c>
      <c r="G3593">
        <v>7910</v>
      </c>
      <c r="H3593" t="str">
        <f t="shared" si="56"/>
        <v>Not First</v>
      </c>
    </row>
    <row r="3594" spans="1:8" hidden="1" x14ac:dyDescent="0.3">
      <c r="A3594" s="1">
        <v>43956</v>
      </c>
      <c r="B3594" t="s">
        <v>21</v>
      </c>
      <c r="C3594" t="s">
        <v>3762</v>
      </c>
      <c r="D3594">
        <v>34</v>
      </c>
      <c r="E3594">
        <v>130593</v>
      </c>
      <c r="F3594">
        <v>2324</v>
      </c>
      <c r="G3594">
        <v>8244</v>
      </c>
      <c r="H3594" t="str">
        <f t="shared" si="56"/>
        <v>Not First</v>
      </c>
    </row>
    <row r="3595" spans="1:8" hidden="1" x14ac:dyDescent="0.3">
      <c r="A3595" s="1">
        <v>43957</v>
      </c>
      <c r="B3595" t="s">
        <v>21</v>
      </c>
      <c r="C3595" t="s">
        <v>3763</v>
      </c>
      <c r="D3595">
        <v>34</v>
      </c>
      <c r="E3595">
        <v>131890</v>
      </c>
      <c r="F3595">
        <v>1297</v>
      </c>
      <c r="G3595">
        <v>8549</v>
      </c>
      <c r="H3595" t="str">
        <f t="shared" si="56"/>
        <v>Not First</v>
      </c>
    </row>
    <row r="3596" spans="1:8" hidden="1" x14ac:dyDescent="0.3">
      <c r="A3596" s="1">
        <v>43958</v>
      </c>
      <c r="B3596" t="s">
        <v>21</v>
      </c>
      <c r="C3596" t="s">
        <v>3764</v>
      </c>
      <c r="D3596">
        <v>34</v>
      </c>
      <c r="E3596">
        <v>133635</v>
      </c>
      <c r="F3596">
        <v>1745</v>
      </c>
      <c r="G3596">
        <v>8801</v>
      </c>
      <c r="H3596" t="str">
        <f t="shared" si="56"/>
        <v>Not First</v>
      </c>
    </row>
    <row r="3597" spans="1:8" hidden="1" x14ac:dyDescent="0.3">
      <c r="A3597" s="1">
        <v>43959</v>
      </c>
      <c r="B3597" t="s">
        <v>21</v>
      </c>
      <c r="C3597" t="s">
        <v>3765</v>
      </c>
      <c r="D3597">
        <v>34</v>
      </c>
      <c r="E3597">
        <v>135454</v>
      </c>
      <c r="F3597">
        <v>1819</v>
      </c>
      <c r="G3597">
        <v>8952</v>
      </c>
      <c r="H3597" t="str">
        <f t="shared" si="56"/>
        <v>Not First</v>
      </c>
    </row>
    <row r="3598" spans="1:8" hidden="1" x14ac:dyDescent="0.3">
      <c r="A3598" s="1">
        <v>43960</v>
      </c>
      <c r="B3598" t="s">
        <v>21</v>
      </c>
      <c r="C3598" t="s">
        <v>3766</v>
      </c>
      <c r="D3598">
        <v>34</v>
      </c>
      <c r="E3598">
        <v>137085</v>
      </c>
      <c r="F3598">
        <v>1631</v>
      </c>
      <c r="G3598">
        <v>9116</v>
      </c>
      <c r="H3598" t="str">
        <f t="shared" si="56"/>
        <v>Not First</v>
      </c>
    </row>
    <row r="3599" spans="1:8" hidden="1" x14ac:dyDescent="0.3">
      <c r="A3599" s="1">
        <v>43961</v>
      </c>
      <c r="B3599" t="s">
        <v>21</v>
      </c>
      <c r="C3599" t="s">
        <v>3767</v>
      </c>
      <c r="D3599">
        <v>34</v>
      </c>
      <c r="E3599">
        <v>138532</v>
      </c>
      <c r="F3599">
        <v>1447</v>
      </c>
      <c r="G3599">
        <v>9255</v>
      </c>
      <c r="H3599" t="str">
        <f t="shared" si="56"/>
        <v>Not First</v>
      </c>
    </row>
    <row r="3600" spans="1:8" hidden="1" x14ac:dyDescent="0.3">
      <c r="A3600" s="1">
        <v>43962</v>
      </c>
      <c r="B3600" t="s">
        <v>21</v>
      </c>
      <c r="C3600" t="s">
        <v>3768</v>
      </c>
      <c r="D3600">
        <v>34</v>
      </c>
      <c r="E3600">
        <v>139945</v>
      </c>
      <c r="F3600">
        <v>1413</v>
      </c>
      <c r="G3600">
        <v>9310</v>
      </c>
      <c r="H3600" t="str">
        <f t="shared" si="56"/>
        <v>Not First</v>
      </c>
    </row>
    <row r="3601" spans="1:8" hidden="1" x14ac:dyDescent="0.3">
      <c r="A3601" s="1">
        <v>43963</v>
      </c>
      <c r="B3601" t="s">
        <v>21</v>
      </c>
      <c r="C3601" t="s">
        <v>3769</v>
      </c>
      <c r="D3601">
        <v>34</v>
      </c>
      <c r="E3601">
        <v>140743</v>
      </c>
      <c r="F3601">
        <v>798</v>
      </c>
      <c r="G3601">
        <v>9508</v>
      </c>
      <c r="H3601" t="str">
        <f t="shared" si="56"/>
        <v>Not First</v>
      </c>
    </row>
    <row r="3602" spans="1:8" hidden="1" x14ac:dyDescent="0.3">
      <c r="A3602" s="1">
        <v>43964</v>
      </c>
      <c r="B3602" t="s">
        <v>21</v>
      </c>
      <c r="C3602" t="s">
        <v>3770</v>
      </c>
      <c r="D3602">
        <v>34</v>
      </c>
      <c r="E3602">
        <v>141560</v>
      </c>
      <c r="F3602">
        <v>817</v>
      </c>
      <c r="G3602">
        <v>9702</v>
      </c>
      <c r="H3602" t="str">
        <f t="shared" si="56"/>
        <v>Not First</v>
      </c>
    </row>
    <row r="3603" spans="1:8" hidden="1" x14ac:dyDescent="0.3">
      <c r="A3603" s="1">
        <v>43965</v>
      </c>
      <c r="B3603" t="s">
        <v>21</v>
      </c>
      <c r="C3603" t="s">
        <v>3771</v>
      </c>
      <c r="D3603">
        <v>34</v>
      </c>
      <c r="E3603">
        <v>142704</v>
      </c>
      <c r="F3603">
        <v>1144</v>
      </c>
      <c r="G3603">
        <v>9946</v>
      </c>
      <c r="H3603" t="str">
        <f t="shared" si="56"/>
        <v>Not First</v>
      </c>
    </row>
    <row r="3604" spans="1:8" hidden="1" x14ac:dyDescent="0.3">
      <c r="A3604" s="1">
        <v>43966</v>
      </c>
      <c r="B3604" t="s">
        <v>21</v>
      </c>
      <c r="C3604" t="s">
        <v>3772</v>
      </c>
      <c r="D3604">
        <v>34</v>
      </c>
      <c r="E3604">
        <v>143905</v>
      </c>
      <c r="F3604">
        <v>1201</v>
      </c>
      <c r="G3604">
        <v>10138</v>
      </c>
      <c r="H3604" t="str">
        <f t="shared" si="56"/>
        <v>Not First</v>
      </c>
    </row>
    <row r="3605" spans="1:8" hidden="1" x14ac:dyDescent="0.3">
      <c r="A3605" s="1">
        <v>43967</v>
      </c>
      <c r="B3605" t="s">
        <v>21</v>
      </c>
      <c r="C3605" t="s">
        <v>3773</v>
      </c>
      <c r="D3605">
        <v>34</v>
      </c>
      <c r="E3605">
        <v>145089</v>
      </c>
      <c r="F3605">
        <v>1184</v>
      </c>
      <c r="G3605">
        <v>10249</v>
      </c>
      <c r="H3605" t="str">
        <f t="shared" si="56"/>
        <v>Not First</v>
      </c>
    </row>
    <row r="3606" spans="1:8" hidden="1" x14ac:dyDescent="0.3">
      <c r="A3606" s="1">
        <v>43968</v>
      </c>
      <c r="B3606" t="s">
        <v>21</v>
      </c>
      <c r="C3606" t="s">
        <v>3774</v>
      </c>
      <c r="D3606">
        <v>34</v>
      </c>
      <c r="E3606">
        <v>146334</v>
      </c>
      <c r="F3606">
        <v>1245</v>
      </c>
      <c r="G3606">
        <v>10356</v>
      </c>
      <c r="H3606" t="str">
        <f t="shared" si="56"/>
        <v>Not First</v>
      </c>
    </row>
    <row r="3607" spans="1:8" hidden="1" x14ac:dyDescent="0.3">
      <c r="A3607" s="1">
        <v>43969</v>
      </c>
      <c r="B3607" t="s">
        <v>21</v>
      </c>
      <c r="C3607" t="s">
        <v>3775</v>
      </c>
      <c r="D3607">
        <v>34</v>
      </c>
      <c r="E3607">
        <v>148039</v>
      </c>
      <c r="F3607">
        <v>1705</v>
      </c>
      <c r="G3607">
        <v>10435</v>
      </c>
      <c r="H3607" t="str">
        <f t="shared" si="56"/>
        <v>Not First</v>
      </c>
    </row>
    <row r="3608" spans="1:8" hidden="1" x14ac:dyDescent="0.3">
      <c r="A3608" s="1">
        <v>43970</v>
      </c>
      <c r="B3608" t="s">
        <v>21</v>
      </c>
      <c r="C3608" t="s">
        <v>3776</v>
      </c>
      <c r="D3608">
        <v>34</v>
      </c>
      <c r="E3608">
        <v>149013</v>
      </c>
      <c r="F3608">
        <v>974</v>
      </c>
      <c r="G3608">
        <v>10586</v>
      </c>
      <c r="H3608" t="str">
        <f t="shared" si="56"/>
        <v>Not First</v>
      </c>
    </row>
    <row r="3609" spans="1:8" hidden="1" x14ac:dyDescent="0.3">
      <c r="A3609" s="1">
        <v>43971</v>
      </c>
      <c r="B3609" t="s">
        <v>21</v>
      </c>
      <c r="C3609" t="s">
        <v>3777</v>
      </c>
      <c r="D3609">
        <v>34</v>
      </c>
      <c r="E3609">
        <v>150399</v>
      </c>
      <c r="F3609">
        <v>1386</v>
      </c>
      <c r="G3609">
        <v>10747</v>
      </c>
      <c r="H3609" t="str">
        <f t="shared" si="56"/>
        <v>Not First</v>
      </c>
    </row>
    <row r="3610" spans="1:8" hidden="1" x14ac:dyDescent="0.3">
      <c r="A3610" s="1">
        <v>43972</v>
      </c>
      <c r="B3610" t="s">
        <v>21</v>
      </c>
      <c r="C3610" t="s">
        <v>3778</v>
      </c>
      <c r="D3610">
        <v>34</v>
      </c>
      <c r="E3610">
        <v>151472</v>
      </c>
      <c r="F3610">
        <v>1073</v>
      </c>
      <c r="G3610">
        <v>10843</v>
      </c>
      <c r="H3610" t="str">
        <f t="shared" si="56"/>
        <v>Not First</v>
      </c>
    </row>
    <row r="3611" spans="1:8" hidden="1" x14ac:dyDescent="0.3">
      <c r="A3611" s="1">
        <v>43973</v>
      </c>
      <c r="B3611" t="s">
        <v>21</v>
      </c>
      <c r="C3611" t="s">
        <v>3779</v>
      </c>
      <c r="D3611">
        <v>34</v>
      </c>
      <c r="E3611">
        <v>152719</v>
      </c>
      <c r="F3611">
        <v>1247</v>
      </c>
      <c r="G3611">
        <v>10985</v>
      </c>
      <c r="H3611" t="str">
        <f t="shared" si="56"/>
        <v>Not First</v>
      </c>
    </row>
    <row r="3612" spans="1:8" hidden="1" x14ac:dyDescent="0.3">
      <c r="A3612" s="1">
        <v>43974</v>
      </c>
      <c r="B3612" t="s">
        <v>21</v>
      </c>
      <c r="C3612" t="s">
        <v>3780</v>
      </c>
      <c r="D3612">
        <v>34</v>
      </c>
      <c r="E3612">
        <v>153104</v>
      </c>
      <c r="F3612">
        <v>385</v>
      </c>
      <c r="G3612">
        <v>11081</v>
      </c>
      <c r="H3612" t="str">
        <f t="shared" si="56"/>
        <v>Not First</v>
      </c>
    </row>
    <row r="3613" spans="1:8" hidden="1" x14ac:dyDescent="0.3">
      <c r="A3613" s="1">
        <v>43975</v>
      </c>
      <c r="B3613" t="s">
        <v>21</v>
      </c>
      <c r="C3613" t="s">
        <v>3781</v>
      </c>
      <c r="D3613">
        <v>34</v>
      </c>
      <c r="E3613">
        <v>154154</v>
      </c>
      <c r="F3613">
        <v>1050</v>
      </c>
      <c r="G3613">
        <v>11133</v>
      </c>
      <c r="H3613" t="str">
        <f t="shared" si="56"/>
        <v>Not First</v>
      </c>
    </row>
    <row r="3614" spans="1:8" hidden="1" x14ac:dyDescent="0.3">
      <c r="A3614" s="1">
        <v>43976</v>
      </c>
      <c r="B3614" t="s">
        <v>21</v>
      </c>
      <c r="C3614" t="s">
        <v>3782</v>
      </c>
      <c r="D3614">
        <v>34</v>
      </c>
      <c r="E3614">
        <v>155092</v>
      </c>
      <c r="F3614">
        <v>938</v>
      </c>
      <c r="G3614">
        <v>11144</v>
      </c>
      <c r="H3614" t="str">
        <f t="shared" si="56"/>
        <v>Not First</v>
      </c>
    </row>
    <row r="3615" spans="1:8" hidden="1" x14ac:dyDescent="0.3">
      <c r="A3615" s="1">
        <v>43977</v>
      </c>
      <c r="B3615" t="s">
        <v>21</v>
      </c>
      <c r="C3615" t="s">
        <v>3783</v>
      </c>
      <c r="D3615">
        <v>34</v>
      </c>
      <c r="E3615">
        <v>155764</v>
      </c>
      <c r="F3615">
        <v>672</v>
      </c>
      <c r="G3615">
        <v>11191</v>
      </c>
      <c r="H3615" t="str">
        <f t="shared" si="56"/>
        <v>Not First</v>
      </c>
    </row>
    <row r="3616" spans="1:8" hidden="1" x14ac:dyDescent="0.3">
      <c r="A3616" s="1">
        <v>43978</v>
      </c>
      <c r="B3616" t="s">
        <v>21</v>
      </c>
      <c r="C3616" t="s">
        <v>3784</v>
      </c>
      <c r="D3616">
        <v>34</v>
      </c>
      <c r="E3616">
        <v>156628</v>
      </c>
      <c r="F3616">
        <v>864</v>
      </c>
      <c r="G3616">
        <v>11339</v>
      </c>
      <c r="H3616" t="str">
        <f t="shared" si="56"/>
        <v>Not First</v>
      </c>
    </row>
    <row r="3617" spans="1:8" hidden="1" x14ac:dyDescent="0.3">
      <c r="A3617" s="1">
        <v>43979</v>
      </c>
      <c r="B3617" t="s">
        <v>21</v>
      </c>
      <c r="C3617" t="s">
        <v>3785</v>
      </c>
      <c r="D3617">
        <v>34</v>
      </c>
      <c r="E3617">
        <v>157815</v>
      </c>
      <c r="F3617">
        <v>1187</v>
      </c>
      <c r="G3617">
        <v>11401</v>
      </c>
      <c r="H3617" t="str">
        <f t="shared" si="56"/>
        <v>Not First</v>
      </c>
    </row>
    <row r="3618" spans="1:8" hidden="1" x14ac:dyDescent="0.3">
      <c r="A3618" s="1">
        <v>43980</v>
      </c>
      <c r="B3618" t="s">
        <v>21</v>
      </c>
      <c r="C3618" t="s">
        <v>3786</v>
      </c>
      <c r="D3618">
        <v>34</v>
      </c>
      <c r="E3618">
        <v>158844</v>
      </c>
      <c r="F3618">
        <v>1029</v>
      </c>
      <c r="G3618">
        <v>11531</v>
      </c>
      <c r="H3618" t="str">
        <f t="shared" si="56"/>
        <v>Not First</v>
      </c>
    </row>
    <row r="3619" spans="1:8" hidden="1" x14ac:dyDescent="0.3">
      <c r="A3619" s="1">
        <v>43981</v>
      </c>
      <c r="B3619" t="s">
        <v>21</v>
      </c>
      <c r="C3619" t="s">
        <v>3787</v>
      </c>
      <c r="D3619">
        <v>34</v>
      </c>
      <c r="E3619">
        <v>159608</v>
      </c>
      <c r="F3619">
        <v>764</v>
      </c>
      <c r="G3619">
        <v>11634</v>
      </c>
      <c r="H3619" t="str">
        <f t="shared" si="56"/>
        <v>Not First</v>
      </c>
    </row>
    <row r="3620" spans="1:8" hidden="1" x14ac:dyDescent="0.3">
      <c r="A3620" s="1">
        <v>43982</v>
      </c>
      <c r="B3620" t="s">
        <v>21</v>
      </c>
      <c r="C3620" t="s">
        <v>3788</v>
      </c>
      <c r="D3620">
        <v>34</v>
      </c>
      <c r="E3620">
        <v>160445</v>
      </c>
      <c r="F3620">
        <v>837</v>
      </c>
      <c r="G3620">
        <v>11698</v>
      </c>
      <c r="H3620" t="str">
        <f t="shared" si="56"/>
        <v>Not First</v>
      </c>
    </row>
    <row r="3621" spans="1:8" hidden="1" x14ac:dyDescent="0.3">
      <c r="A3621" s="1">
        <v>43983</v>
      </c>
      <c r="B3621" t="s">
        <v>21</v>
      </c>
      <c r="C3621" t="s">
        <v>3789</v>
      </c>
      <c r="D3621">
        <v>34</v>
      </c>
      <c r="E3621">
        <v>160918</v>
      </c>
      <c r="F3621">
        <v>473</v>
      </c>
      <c r="G3621">
        <v>11721</v>
      </c>
      <c r="H3621" t="str">
        <f t="shared" si="56"/>
        <v>Not First</v>
      </c>
    </row>
    <row r="3622" spans="1:8" hidden="1" x14ac:dyDescent="0.3">
      <c r="A3622" s="1">
        <v>43984</v>
      </c>
      <c r="B3622" t="s">
        <v>21</v>
      </c>
      <c r="C3622" t="s">
        <v>3790</v>
      </c>
      <c r="D3622">
        <v>34</v>
      </c>
      <c r="E3622">
        <v>161545</v>
      </c>
      <c r="F3622">
        <v>627</v>
      </c>
      <c r="G3622">
        <v>11770</v>
      </c>
      <c r="H3622" t="str">
        <f t="shared" si="56"/>
        <v>Not First</v>
      </c>
    </row>
    <row r="3623" spans="1:8" hidden="1" x14ac:dyDescent="0.3">
      <c r="A3623" s="1">
        <v>43985</v>
      </c>
      <c r="B3623" t="s">
        <v>21</v>
      </c>
      <c r="C3623" t="s">
        <v>3791</v>
      </c>
      <c r="D3623">
        <v>34</v>
      </c>
      <c r="E3623">
        <v>162068</v>
      </c>
      <c r="F3623">
        <v>523</v>
      </c>
      <c r="G3623">
        <v>11880</v>
      </c>
      <c r="H3623" t="str">
        <f t="shared" si="56"/>
        <v>Not First</v>
      </c>
    </row>
    <row r="3624" spans="1:8" hidden="1" x14ac:dyDescent="0.3">
      <c r="A3624" s="1">
        <v>43986</v>
      </c>
      <c r="B3624" t="s">
        <v>21</v>
      </c>
      <c r="C3624" t="s">
        <v>3792</v>
      </c>
      <c r="D3624">
        <v>34</v>
      </c>
      <c r="E3624">
        <v>162530</v>
      </c>
      <c r="F3624">
        <v>462</v>
      </c>
      <c r="G3624">
        <v>11970</v>
      </c>
      <c r="H3624" t="str">
        <f t="shared" si="56"/>
        <v>Not First</v>
      </c>
    </row>
    <row r="3625" spans="1:8" hidden="1" x14ac:dyDescent="0.3">
      <c r="A3625" s="1">
        <v>43987</v>
      </c>
      <c r="B3625" t="s">
        <v>21</v>
      </c>
      <c r="C3625" t="s">
        <v>3793</v>
      </c>
      <c r="D3625">
        <v>34</v>
      </c>
      <c r="E3625">
        <v>163336</v>
      </c>
      <c r="F3625">
        <v>806</v>
      </c>
      <c r="G3625">
        <v>12049</v>
      </c>
      <c r="H3625" t="str">
        <f t="shared" si="56"/>
        <v>Not First</v>
      </c>
    </row>
    <row r="3626" spans="1:8" hidden="1" x14ac:dyDescent="0.3">
      <c r="A3626" s="1">
        <v>43988</v>
      </c>
      <c r="B3626" t="s">
        <v>21</v>
      </c>
      <c r="C3626" t="s">
        <v>3794</v>
      </c>
      <c r="D3626">
        <v>34</v>
      </c>
      <c r="E3626">
        <v>163893</v>
      </c>
      <c r="F3626">
        <v>557</v>
      </c>
      <c r="G3626">
        <v>12106</v>
      </c>
      <c r="H3626" t="str">
        <f t="shared" si="56"/>
        <v>Not First</v>
      </c>
    </row>
    <row r="3627" spans="1:8" hidden="1" x14ac:dyDescent="0.3">
      <c r="A3627" s="1">
        <v>43989</v>
      </c>
      <c r="B3627" t="s">
        <v>21</v>
      </c>
      <c r="C3627" t="s">
        <v>3795</v>
      </c>
      <c r="D3627">
        <v>34</v>
      </c>
      <c r="E3627">
        <v>164164</v>
      </c>
      <c r="F3627">
        <v>271</v>
      </c>
      <c r="G3627">
        <v>12176</v>
      </c>
      <c r="H3627" t="str">
        <f t="shared" si="56"/>
        <v>Not First</v>
      </c>
    </row>
    <row r="3628" spans="1:8" hidden="1" x14ac:dyDescent="0.3">
      <c r="A3628" s="1">
        <v>43990</v>
      </c>
      <c r="B3628" t="s">
        <v>21</v>
      </c>
      <c r="C3628" t="s">
        <v>3796</v>
      </c>
      <c r="D3628">
        <v>34</v>
      </c>
      <c r="E3628">
        <v>164497</v>
      </c>
      <c r="F3628">
        <v>333</v>
      </c>
      <c r="G3628">
        <v>12214</v>
      </c>
      <c r="H3628" t="str">
        <f t="shared" si="56"/>
        <v>Not First</v>
      </c>
    </row>
    <row r="3629" spans="1:8" hidden="1" x14ac:dyDescent="0.3">
      <c r="A3629" s="1">
        <v>43991</v>
      </c>
      <c r="B3629" t="s">
        <v>21</v>
      </c>
      <c r="C3629" t="s">
        <v>163</v>
      </c>
      <c r="D3629">
        <v>34</v>
      </c>
      <c r="E3629">
        <v>164796</v>
      </c>
      <c r="F3629">
        <v>299</v>
      </c>
      <c r="G3629">
        <v>12303</v>
      </c>
      <c r="H3629" t="str">
        <f t="shared" si="56"/>
        <v>Not First</v>
      </c>
    </row>
    <row r="3630" spans="1:8" hidden="1" x14ac:dyDescent="0.3">
      <c r="A3630" s="1">
        <v>43992</v>
      </c>
      <c r="B3630" t="s">
        <v>21</v>
      </c>
      <c r="C3630" t="s">
        <v>3797</v>
      </c>
      <c r="D3630">
        <v>34</v>
      </c>
      <c r="E3630">
        <v>165346</v>
      </c>
      <c r="F3630">
        <v>550</v>
      </c>
      <c r="G3630">
        <v>12377</v>
      </c>
      <c r="H3630" t="str">
        <f t="shared" si="56"/>
        <v>Not First</v>
      </c>
    </row>
    <row r="3631" spans="1:8" hidden="1" x14ac:dyDescent="0.3">
      <c r="A3631" s="1">
        <v>43993</v>
      </c>
      <c r="B3631" t="s">
        <v>21</v>
      </c>
      <c r="C3631" t="s">
        <v>3798</v>
      </c>
      <c r="D3631">
        <v>34</v>
      </c>
      <c r="E3631">
        <v>165816</v>
      </c>
      <c r="F3631">
        <v>470</v>
      </c>
      <c r="G3631">
        <v>12443</v>
      </c>
      <c r="H3631" t="str">
        <f t="shared" si="56"/>
        <v>Not First</v>
      </c>
    </row>
    <row r="3632" spans="1:8" hidden="1" x14ac:dyDescent="0.3">
      <c r="A3632" s="1">
        <v>43994</v>
      </c>
      <c r="B3632" t="s">
        <v>21</v>
      </c>
      <c r="C3632" t="s">
        <v>3799</v>
      </c>
      <c r="D3632">
        <v>34</v>
      </c>
      <c r="E3632">
        <v>166164</v>
      </c>
      <c r="F3632">
        <v>348</v>
      </c>
      <c r="G3632">
        <v>12489</v>
      </c>
      <c r="H3632" t="str">
        <f t="shared" si="56"/>
        <v>Not First</v>
      </c>
    </row>
    <row r="3633" spans="1:8" hidden="1" x14ac:dyDescent="0.3">
      <c r="A3633" s="1">
        <v>43995</v>
      </c>
      <c r="B3633" t="s">
        <v>21</v>
      </c>
      <c r="C3633" t="s">
        <v>3800</v>
      </c>
      <c r="D3633">
        <v>34</v>
      </c>
      <c r="E3633">
        <v>166605</v>
      </c>
      <c r="F3633">
        <v>441</v>
      </c>
      <c r="G3633">
        <v>12589</v>
      </c>
      <c r="H3633" t="str">
        <f t="shared" si="56"/>
        <v>Not First</v>
      </c>
    </row>
    <row r="3634" spans="1:8" hidden="1" x14ac:dyDescent="0.3">
      <c r="A3634" s="1">
        <v>43996</v>
      </c>
      <c r="B3634" t="s">
        <v>21</v>
      </c>
      <c r="C3634" t="s">
        <v>3801</v>
      </c>
      <c r="D3634">
        <v>34</v>
      </c>
      <c r="E3634">
        <v>166881</v>
      </c>
      <c r="F3634">
        <v>276</v>
      </c>
      <c r="G3634">
        <v>12625</v>
      </c>
      <c r="H3634" t="str">
        <f t="shared" si="56"/>
        <v>Not First</v>
      </c>
    </row>
    <row r="3635" spans="1:8" hidden="1" x14ac:dyDescent="0.3">
      <c r="A3635" s="1">
        <v>43997</v>
      </c>
      <c r="B3635" t="s">
        <v>21</v>
      </c>
      <c r="C3635" t="s">
        <v>3802</v>
      </c>
      <c r="D3635">
        <v>34</v>
      </c>
      <c r="E3635">
        <v>167103</v>
      </c>
      <c r="F3635">
        <v>222</v>
      </c>
      <c r="G3635">
        <v>12676</v>
      </c>
      <c r="H3635" t="str">
        <f t="shared" si="56"/>
        <v>Not First</v>
      </c>
    </row>
    <row r="3636" spans="1:8" hidden="1" x14ac:dyDescent="0.3">
      <c r="A3636" s="1">
        <v>43998</v>
      </c>
      <c r="B3636" t="s">
        <v>21</v>
      </c>
      <c r="C3636" t="s">
        <v>3803</v>
      </c>
      <c r="D3636">
        <v>34</v>
      </c>
      <c r="E3636">
        <v>167426</v>
      </c>
      <c r="F3636">
        <v>323</v>
      </c>
      <c r="G3636">
        <v>12727</v>
      </c>
      <c r="H3636" t="str">
        <f t="shared" si="56"/>
        <v>Not First</v>
      </c>
    </row>
    <row r="3637" spans="1:8" hidden="1" x14ac:dyDescent="0.3">
      <c r="A3637" s="1">
        <v>43999</v>
      </c>
      <c r="B3637" t="s">
        <v>21</v>
      </c>
      <c r="C3637" t="s">
        <v>3804</v>
      </c>
      <c r="D3637">
        <v>34</v>
      </c>
      <c r="E3637">
        <v>167703</v>
      </c>
      <c r="F3637">
        <v>277</v>
      </c>
      <c r="G3637">
        <v>12769</v>
      </c>
      <c r="H3637" t="str">
        <f t="shared" si="56"/>
        <v>Not First</v>
      </c>
    </row>
    <row r="3638" spans="1:8" hidden="1" x14ac:dyDescent="0.3">
      <c r="A3638" s="1">
        <v>44000</v>
      </c>
      <c r="B3638" t="s">
        <v>21</v>
      </c>
      <c r="C3638" t="s">
        <v>3805</v>
      </c>
      <c r="D3638">
        <v>34</v>
      </c>
      <c r="E3638">
        <v>168107</v>
      </c>
      <c r="F3638">
        <v>404</v>
      </c>
      <c r="G3638">
        <v>12800</v>
      </c>
      <c r="H3638" t="str">
        <f t="shared" si="56"/>
        <v>Not First</v>
      </c>
    </row>
    <row r="3639" spans="1:8" hidden="1" x14ac:dyDescent="0.3">
      <c r="A3639" s="1">
        <v>44001</v>
      </c>
      <c r="B3639" t="s">
        <v>21</v>
      </c>
      <c r="C3639" t="s">
        <v>3806</v>
      </c>
      <c r="D3639">
        <v>34</v>
      </c>
      <c r="E3639">
        <v>168496</v>
      </c>
      <c r="F3639">
        <v>389</v>
      </c>
      <c r="G3639">
        <v>12835</v>
      </c>
      <c r="H3639" t="str">
        <f t="shared" si="56"/>
        <v>Not First</v>
      </c>
    </row>
    <row r="3640" spans="1:8" hidden="1" x14ac:dyDescent="0.3">
      <c r="A3640" s="1">
        <v>44002</v>
      </c>
      <c r="B3640" t="s">
        <v>21</v>
      </c>
      <c r="C3640" t="s">
        <v>3807</v>
      </c>
      <c r="D3640">
        <v>34</v>
      </c>
      <c r="E3640">
        <v>168834</v>
      </c>
      <c r="F3640">
        <v>338</v>
      </c>
      <c r="G3640">
        <v>12857</v>
      </c>
      <c r="H3640" t="str">
        <f t="shared" si="56"/>
        <v>Not First</v>
      </c>
    </row>
    <row r="3641" spans="1:8" hidden="1" x14ac:dyDescent="0.3">
      <c r="A3641" s="1">
        <v>44003</v>
      </c>
      <c r="B3641" t="s">
        <v>21</v>
      </c>
      <c r="C3641" t="s">
        <v>3808</v>
      </c>
      <c r="D3641">
        <v>34</v>
      </c>
      <c r="E3641">
        <v>169142</v>
      </c>
      <c r="F3641">
        <v>308</v>
      </c>
      <c r="G3641">
        <v>12870</v>
      </c>
      <c r="H3641" t="str">
        <f t="shared" si="56"/>
        <v>Not First</v>
      </c>
    </row>
    <row r="3642" spans="1:8" hidden="1" x14ac:dyDescent="0.3">
      <c r="A3642" s="1">
        <v>44004</v>
      </c>
      <c r="B3642" t="s">
        <v>21</v>
      </c>
      <c r="C3642" t="s">
        <v>3809</v>
      </c>
      <c r="D3642">
        <v>34</v>
      </c>
      <c r="E3642">
        <v>169415</v>
      </c>
      <c r="F3642">
        <v>273</v>
      </c>
      <c r="G3642">
        <v>12895</v>
      </c>
      <c r="H3642" t="str">
        <f t="shared" si="56"/>
        <v>Not First</v>
      </c>
    </row>
    <row r="3643" spans="1:8" hidden="1" x14ac:dyDescent="0.3">
      <c r="A3643" s="1">
        <v>44005</v>
      </c>
      <c r="B3643" t="s">
        <v>21</v>
      </c>
      <c r="C3643" t="s">
        <v>164</v>
      </c>
      <c r="D3643">
        <v>34</v>
      </c>
      <c r="E3643">
        <v>169734</v>
      </c>
      <c r="F3643">
        <v>319</v>
      </c>
      <c r="G3643">
        <v>12949</v>
      </c>
      <c r="H3643" t="str">
        <f t="shared" si="56"/>
        <v>Not First</v>
      </c>
    </row>
    <row r="3644" spans="1:8" x14ac:dyDescent="0.3">
      <c r="A3644" s="1">
        <v>43901</v>
      </c>
      <c r="B3644" t="s">
        <v>47</v>
      </c>
      <c r="C3644" t="s">
        <v>3810</v>
      </c>
      <c r="D3644">
        <v>35</v>
      </c>
      <c r="E3644">
        <v>4</v>
      </c>
      <c r="F3644">
        <v>4</v>
      </c>
      <c r="G3644">
        <v>0</v>
      </c>
      <c r="H3644" t="str">
        <f t="shared" si="56"/>
        <v>First</v>
      </c>
    </row>
    <row r="3645" spans="1:8" hidden="1" x14ac:dyDescent="0.3">
      <c r="A3645" s="1">
        <v>43902</v>
      </c>
      <c r="B3645" t="s">
        <v>47</v>
      </c>
      <c r="C3645" t="s">
        <v>3811</v>
      </c>
      <c r="D3645">
        <v>35</v>
      </c>
      <c r="E3645">
        <v>6</v>
      </c>
      <c r="F3645">
        <v>2</v>
      </c>
      <c r="G3645">
        <v>0</v>
      </c>
      <c r="H3645" t="str">
        <f t="shared" si="56"/>
        <v>Not First</v>
      </c>
    </row>
    <row r="3646" spans="1:8" hidden="1" x14ac:dyDescent="0.3">
      <c r="A3646" s="1">
        <v>43903</v>
      </c>
      <c r="B3646" t="s">
        <v>47</v>
      </c>
      <c r="C3646" t="s">
        <v>3812</v>
      </c>
      <c r="D3646">
        <v>35</v>
      </c>
      <c r="E3646">
        <v>10</v>
      </c>
      <c r="F3646">
        <v>4</v>
      </c>
      <c r="G3646">
        <v>0</v>
      </c>
      <c r="H3646" t="str">
        <f t="shared" si="56"/>
        <v>Not First</v>
      </c>
    </row>
    <row r="3647" spans="1:8" hidden="1" x14ac:dyDescent="0.3">
      <c r="A3647" s="1">
        <v>43904</v>
      </c>
      <c r="B3647" t="s">
        <v>47</v>
      </c>
      <c r="C3647" t="s">
        <v>3813</v>
      </c>
      <c r="D3647">
        <v>35</v>
      </c>
      <c r="E3647">
        <v>13</v>
      </c>
      <c r="F3647">
        <v>3</v>
      </c>
      <c r="G3647">
        <v>0</v>
      </c>
      <c r="H3647" t="str">
        <f t="shared" si="56"/>
        <v>Not First</v>
      </c>
    </row>
    <row r="3648" spans="1:8" hidden="1" x14ac:dyDescent="0.3">
      <c r="A3648" s="1">
        <v>43905</v>
      </c>
      <c r="B3648" t="s">
        <v>47</v>
      </c>
      <c r="C3648" t="s">
        <v>3814</v>
      </c>
      <c r="D3648">
        <v>35</v>
      </c>
      <c r="E3648">
        <v>17</v>
      </c>
      <c r="F3648">
        <v>4</v>
      </c>
      <c r="G3648">
        <v>0</v>
      </c>
      <c r="H3648" t="str">
        <f t="shared" si="56"/>
        <v>Not First</v>
      </c>
    </row>
    <row r="3649" spans="1:8" hidden="1" x14ac:dyDescent="0.3">
      <c r="A3649" s="1">
        <v>43906</v>
      </c>
      <c r="B3649" t="s">
        <v>47</v>
      </c>
      <c r="C3649" t="s">
        <v>3815</v>
      </c>
      <c r="D3649">
        <v>35</v>
      </c>
      <c r="E3649">
        <v>21</v>
      </c>
      <c r="F3649">
        <v>4</v>
      </c>
      <c r="G3649">
        <v>0</v>
      </c>
      <c r="H3649" t="str">
        <f t="shared" si="56"/>
        <v>Not First</v>
      </c>
    </row>
    <row r="3650" spans="1:8" hidden="1" x14ac:dyDescent="0.3">
      <c r="A3650" s="1">
        <v>43907</v>
      </c>
      <c r="B3650" t="s">
        <v>47</v>
      </c>
      <c r="C3650" t="s">
        <v>3816</v>
      </c>
      <c r="D3650">
        <v>35</v>
      </c>
      <c r="E3650">
        <v>23</v>
      </c>
      <c r="F3650">
        <v>2</v>
      </c>
      <c r="G3650">
        <v>0</v>
      </c>
      <c r="H3650" t="str">
        <f t="shared" si="56"/>
        <v>Not First</v>
      </c>
    </row>
    <row r="3651" spans="1:8" hidden="1" x14ac:dyDescent="0.3">
      <c r="A3651" s="1">
        <v>43908</v>
      </c>
      <c r="B3651" t="s">
        <v>47</v>
      </c>
      <c r="C3651" t="s">
        <v>3817</v>
      </c>
      <c r="D3651">
        <v>35</v>
      </c>
      <c r="E3651">
        <v>28</v>
      </c>
      <c r="F3651">
        <v>5</v>
      </c>
      <c r="G3651">
        <v>0</v>
      </c>
      <c r="H3651" t="str">
        <f t="shared" ref="H3651:H3714" si="57">IF(B3651&lt;&gt;B3650,"First","Not First")</f>
        <v>Not First</v>
      </c>
    </row>
    <row r="3652" spans="1:8" hidden="1" x14ac:dyDescent="0.3">
      <c r="A3652" s="1">
        <v>43909</v>
      </c>
      <c r="B3652" t="s">
        <v>47</v>
      </c>
      <c r="C3652" t="s">
        <v>3818</v>
      </c>
      <c r="D3652">
        <v>35</v>
      </c>
      <c r="E3652">
        <v>35</v>
      </c>
      <c r="F3652">
        <v>7</v>
      </c>
      <c r="G3652">
        <v>0</v>
      </c>
      <c r="H3652" t="str">
        <f t="shared" si="57"/>
        <v>Not First</v>
      </c>
    </row>
    <row r="3653" spans="1:8" hidden="1" x14ac:dyDescent="0.3">
      <c r="A3653" s="1">
        <v>43910</v>
      </c>
      <c r="B3653" t="s">
        <v>47</v>
      </c>
      <c r="C3653" t="s">
        <v>3819</v>
      </c>
      <c r="D3653">
        <v>35</v>
      </c>
      <c r="E3653">
        <v>43</v>
      </c>
      <c r="F3653">
        <v>8</v>
      </c>
      <c r="G3653">
        <v>0</v>
      </c>
      <c r="H3653" t="str">
        <f t="shared" si="57"/>
        <v>Not First</v>
      </c>
    </row>
    <row r="3654" spans="1:8" hidden="1" x14ac:dyDescent="0.3">
      <c r="A3654" s="1">
        <v>43911</v>
      </c>
      <c r="B3654" t="s">
        <v>47</v>
      </c>
      <c r="C3654" t="s">
        <v>3820</v>
      </c>
      <c r="D3654">
        <v>35</v>
      </c>
      <c r="E3654">
        <v>57</v>
      </c>
      <c r="F3654">
        <v>14</v>
      </c>
      <c r="G3654">
        <v>0</v>
      </c>
      <c r="H3654" t="str">
        <f t="shared" si="57"/>
        <v>Not First</v>
      </c>
    </row>
    <row r="3655" spans="1:8" hidden="1" x14ac:dyDescent="0.3">
      <c r="A3655" s="1">
        <v>43912</v>
      </c>
      <c r="B3655" t="s">
        <v>47</v>
      </c>
      <c r="C3655" t="s">
        <v>3821</v>
      </c>
      <c r="D3655">
        <v>35</v>
      </c>
      <c r="E3655">
        <v>65</v>
      </c>
      <c r="F3655">
        <v>8</v>
      </c>
      <c r="G3655">
        <v>0</v>
      </c>
      <c r="H3655" t="str">
        <f t="shared" si="57"/>
        <v>Not First</v>
      </c>
    </row>
    <row r="3656" spans="1:8" hidden="1" x14ac:dyDescent="0.3">
      <c r="A3656" s="1">
        <v>43913</v>
      </c>
      <c r="B3656" t="s">
        <v>47</v>
      </c>
      <c r="C3656" t="s">
        <v>3822</v>
      </c>
      <c r="D3656">
        <v>35</v>
      </c>
      <c r="E3656">
        <v>83</v>
      </c>
      <c r="F3656">
        <v>18</v>
      </c>
      <c r="G3656">
        <v>0</v>
      </c>
      <c r="H3656" t="str">
        <f t="shared" si="57"/>
        <v>Not First</v>
      </c>
    </row>
    <row r="3657" spans="1:8" hidden="1" x14ac:dyDescent="0.3">
      <c r="A3657" s="1">
        <v>43914</v>
      </c>
      <c r="B3657" t="s">
        <v>47</v>
      </c>
      <c r="C3657" t="s">
        <v>165</v>
      </c>
      <c r="D3657">
        <v>35</v>
      </c>
      <c r="E3657">
        <v>100</v>
      </c>
      <c r="F3657">
        <v>17</v>
      </c>
      <c r="G3657">
        <v>0</v>
      </c>
      <c r="H3657" t="str">
        <f t="shared" si="57"/>
        <v>Not First</v>
      </c>
    </row>
    <row r="3658" spans="1:8" hidden="1" x14ac:dyDescent="0.3">
      <c r="A3658" s="1">
        <v>43915</v>
      </c>
      <c r="B3658" t="s">
        <v>47</v>
      </c>
      <c r="C3658" t="s">
        <v>3823</v>
      </c>
      <c r="D3658">
        <v>35</v>
      </c>
      <c r="E3658">
        <v>112</v>
      </c>
      <c r="F3658">
        <v>12</v>
      </c>
      <c r="G3658">
        <v>1</v>
      </c>
      <c r="H3658" t="str">
        <f t="shared" si="57"/>
        <v>Not First</v>
      </c>
    </row>
    <row r="3659" spans="1:8" hidden="1" x14ac:dyDescent="0.3">
      <c r="A3659" s="1">
        <v>43916</v>
      </c>
      <c r="B3659" t="s">
        <v>47</v>
      </c>
      <c r="C3659" t="s">
        <v>3824</v>
      </c>
      <c r="D3659">
        <v>35</v>
      </c>
      <c r="E3659">
        <v>136</v>
      </c>
      <c r="F3659">
        <v>24</v>
      </c>
      <c r="G3659">
        <v>1</v>
      </c>
      <c r="H3659" t="str">
        <f t="shared" si="57"/>
        <v>Not First</v>
      </c>
    </row>
    <row r="3660" spans="1:8" hidden="1" x14ac:dyDescent="0.3">
      <c r="A3660" s="1">
        <v>43917</v>
      </c>
      <c r="B3660" t="s">
        <v>47</v>
      </c>
      <c r="C3660" t="s">
        <v>3825</v>
      </c>
      <c r="D3660">
        <v>35</v>
      </c>
      <c r="E3660">
        <v>191</v>
      </c>
      <c r="F3660">
        <v>55</v>
      </c>
      <c r="G3660">
        <v>1</v>
      </c>
      <c r="H3660" t="str">
        <f t="shared" si="57"/>
        <v>Not First</v>
      </c>
    </row>
    <row r="3661" spans="1:8" hidden="1" x14ac:dyDescent="0.3">
      <c r="A3661" s="1">
        <v>43918</v>
      </c>
      <c r="B3661" t="s">
        <v>47</v>
      </c>
      <c r="C3661" t="s">
        <v>3826</v>
      </c>
      <c r="D3661">
        <v>35</v>
      </c>
      <c r="E3661">
        <v>208</v>
      </c>
      <c r="F3661">
        <v>17</v>
      </c>
      <c r="G3661">
        <v>2</v>
      </c>
      <c r="H3661" t="str">
        <f t="shared" si="57"/>
        <v>Not First</v>
      </c>
    </row>
    <row r="3662" spans="1:8" hidden="1" x14ac:dyDescent="0.3">
      <c r="A3662" s="1">
        <v>43919</v>
      </c>
      <c r="B3662" t="s">
        <v>47</v>
      </c>
      <c r="C3662" t="s">
        <v>3827</v>
      </c>
      <c r="D3662">
        <v>35</v>
      </c>
      <c r="E3662">
        <v>237</v>
      </c>
      <c r="F3662">
        <v>29</v>
      </c>
      <c r="G3662">
        <v>2</v>
      </c>
      <c r="H3662" t="str">
        <f t="shared" si="57"/>
        <v>Not First</v>
      </c>
    </row>
    <row r="3663" spans="1:8" hidden="1" x14ac:dyDescent="0.3">
      <c r="A3663" s="1">
        <v>43920</v>
      </c>
      <c r="B3663" t="s">
        <v>47</v>
      </c>
      <c r="C3663" t="s">
        <v>3828</v>
      </c>
      <c r="D3663">
        <v>35</v>
      </c>
      <c r="E3663">
        <v>281</v>
      </c>
      <c r="F3663">
        <v>44</v>
      </c>
      <c r="G3663">
        <v>4</v>
      </c>
      <c r="H3663" t="str">
        <f t="shared" si="57"/>
        <v>Not First</v>
      </c>
    </row>
    <row r="3664" spans="1:8" hidden="1" x14ac:dyDescent="0.3">
      <c r="A3664" s="1">
        <v>43921</v>
      </c>
      <c r="B3664" t="s">
        <v>47</v>
      </c>
      <c r="C3664" t="s">
        <v>3829</v>
      </c>
      <c r="D3664">
        <v>35</v>
      </c>
      <c r="E3664">
        <v>315</v>
      </c>
      <c r="F3664">
        <v>34</v>
      </c>
      <c r="G3664">
        <v>5</v>
      </c>
      <c r="H3664" t="str">
        <f t="shared" si="57"/>
        <v>Not First</v>
      </c>
    </row>
    <row r="3665" spans="1:8" hidden="1" x14ac:dyDescent="0.3">
      <c r="A3665" s="1">
        <v>43922</v>
      </c>
      <c r="B3665" t="s">
        <v>47</v>
      </c>
      <c r="C3665" t="s">
        <v>3830</v>
      </c>
      <c r="D3665">
        <v>35</v>
      </c>
      <c r="E3665">
        <v>363</v>
      </c>
      <c r="F3665">
        <v>48</v>
      </c>
      <c r="G3665">
        <v>6</v>
      </c>
      <c r="H3665" t="str">
        <f t="shared" si="57"/>
        <v>Not First</v>
      </c>
    </row>
    <row r="3666" spans="1:8" hidden="1" x14ac:dyDescent="0.3">
      <c r="A3666" s="1">
        <v>43923</v>
      </c>
      <c r="B3666" t="s">
        <v>47</v>
      </c>
      <c r="C3666" t="s">
        <v>3831</v>
      </c>
      <c r="D3666">
        <v>35</v>
      </c>
      <c r="E3666">
        <v>403</v>
      </c>
      <c r="F3666">
        <v>40</v>
      </c>
      <c r="G3666">
        <v>7</v>
      </c>
      <c r="H3666" t="str">
        <f t="shared" si="57"/>
        <v>Not First</v>
      </c>
    </row>
    <row r="3667" spans="1:8" hidden="1" x14ac:dyDescent="0.3">
      <c r="A3667" s="1">
        <v>43924</v>
      </c>
      <c r="B3667" t="s">
        <v>47</v>
      </c>
      <c r="C3667" t="s">
        <v>3832</v>
      </c>
      <c r="D3667">
        <v>35</v>
      </c>
      <c r="E3667">
        <v>495</v>
      </c>
      <c r="F3667">
        <v>92</v>
      </c>
      <c r="G3667">
        <v>10</v>
      </c>
      <c r="H3667" t="str">
        <f t="shared" si="57"/>
        <v>Not First</v>
      </c>
    </row>
    <row r="3668" spans="1:8" hidden="1" x14ac:dyDescent="0.3">
      <c r="A3668" s="1">
        <v>43925</v>
      </c>
      <c r="B3668" t="s">
        <v>47</v>
      </c>
      <c r="C3668" t="s">
        <v>3833</v>
      </c>
      <c r="D3668">
        <v>35</v>
      </c>
      <c r="E3668">
        <v>543</v>
      </c>
      <c r="F3668">
        <v>48</v>
      </c>
      <c r="G3668">
        <v>11</v>
      </c>
      <c r="H3668" t="str">
        <f t="shared" si="57"/>
        <v>Not First</v>
      </c>
    </row>
    <row r="3669" spans="1:8" hidden="1" x14ac:dyDescent="0.3">
      <c r="A3669" s="1">
        <v>43926</v>
      </c>
      <c r="B3669" t="s">
        <v>47</v>
      </c>
      <c r="C3669" t="s">
        <v>3834</v>
      </c>
      <c r="D3669">
        <v>35</v>
      </c>
      <c r="E3669">
        <v>624</v>
      </c>
      <c r="F3669">
        <v>81</v>
      </c>
      <c r="G3669">
        <v>12</v>
      </c>
      <c r="H3669" t="str">
        <f t="shared" si="57"/>
        <v>Not First</v>
      </c>
    </row>
    <row r="3670" spans="1:8" hidden="1" x14ac:dyDescent="0.3">
      <c r="A3670" s="1">
        <v>43927</v>
      </c>
      <c r="B3670" t="s">
        <v>47</v>
      </c>
      <c r="C3670" t="s">
        <v>3835</v>
      </c>
      <c r="D3670">
        <v>35</v>
      </c>
      <c r="E3670">
        <v>686</v>
      </c>
      <c r="F3670">
        <v>62</v>
      </c>
      <c r="G3670">
        <v>12</v>
      </c>
      <c r="H3670" t="str">
        <f t="shared" si="57"/>
        <v>Not First</v>
      </c>
    </row>
    <row r="3671" spans="1:8" hidden="1" x14ac:dyDescent="0.3">
      <c r="A3671" s="1">
        <v>43928</v>
      </c>
      <c r="B3671" t="s">
        <v>47</v>
      </c>
      <c r="C3671" t="s">
        <v>3836</v>
      </c>
      <c r="D3671">
        <v>35</v>
      </c>
      <c r="E3671">
        <v>794</v>
      </c>
      <c r="F3671">
        <v>108</v>
      </c>
      <c r="G3671">
        <v>13</v>
      </c>
      <c r="H3671" t="str">
        <f t="shared" si="57"/>
        <v>Not First</v>
      </c>
    </row>
    <row r="3672" spans="1:8" hidden="1" x14ac:dyDescent="0.3">
      <c r="A3672" s="1">
        <v>43929</v>
      </c>
      <c r="B3672" t="s">
        <v>47</v>
      </c>
      <c r="C3672" t="s">
        <v>3837</v>
      </c>
      <c r="D3672">
        <v>35</v>
      </c>
      <c r="E3672">
        <v>865</v>
      </c>
      <c r="F3672">
        <v>71</v>
      </c>
      <c r="G3672">
        <v>16</v>
      </c>
      <c r="H3672" t="str">
        <f t="shared" si="57"/>
        <v>Not First</v>
      </c>
    </row>
    <row r="3673" spans="1:8" hidden="1" x14ac:dyDescent="0.3">
      <c r="A3673" s="1">
        <v>43930</v>
      </c>
      <c r="B3673" t="s">
        <v>47</v>
      </c>
      <c r="C3673" t="s">
        <v>3838</v>
      </c>
      <c r="D3673">
        <v>35</v>
      </c>
      <c r="E3673">
        <v>989</v>
      </c>
      <c r="F3673">
        <v>124</v>
      </c>
      <c r="G3673">
        <v>17</v>
      </c>
      <c r="H3673" t="str">
        <f t="shared" si="57"/>
        <v>Not First</v>
      </c>
    </row>
    <row r="3674" spans="1:8" hidden="1" x14ac:dyDescent="0.3">
      <c r="A3674" s="1">
        <v>43931</v>
      </c>
      <c r="B3674" t="s">
        <v>47</v>
      </c>
      <c r="C3674" t="s">
        <v>3839</v>
      </c>
      <c r="D3674">
        <v>35</v>
      </c>
      <c r="E3674">
        <v>1090</v>
      </c>
      <c r="F3674">
        <v>101</v>
      </c>
      <c r="G3674">
        <v>19</v>
      </c>
      <c r="H3674" t="str">
        <f t="shared" si="57"/>
        <v>Not First</v>
      </c>
    </row>
    <row r="3675" spans="1:8" hidden="1" x14ac:dyDescent="0.3">
      <c r="A3675" s="1">
        <v>43932</v>
      </c>
      <c r="B3675" t="s">
        <v>47</v>
      </c>
      <c r="C3675" t="s">
        <v>3840</v>
      </c>
      <c r="D3675">
        <v>35</v>
      </c>
      <c r="E3675">
        <v>1174</v>
      </c>
      <c r="F3675">
        <v>84</v>
      </c>
      <c r="G3675">
        <v>20</v>
      </c>
      <c r="H3675" t="str">
        <f t="shared" si="57"/>
        <v>Not First</v>
      </c>
    </row>
    <row r="3676" spans="1:8" hidden="1" x14ac:dyDescent="0.3">
      <c r="A3676" s="1">
        <v>43933</v>
      </c>
      <c r="B3676" t="s">
        <v>47</v>
      </c>
      <c r="C3676" t="s">
        <v>3841</v>
      </c>
      <c r="D3676">
        <v>35</v>
      </c>
      <c r="E3676">
        <v>1245</v>
      </c>
      <c r="F3676">
        <v>71</v>
      </c>
      <c r="G3676">
        <v>26</v>
      </c>
      <c r="H3676" t="str">
        <f t="shared" si="57"/>
        <v>Not First</v>
      </c>
    </row>
    <row r="3677" spans="1:8" hidden="1" x14ac:dyDescent="0.3">
      <c r="A3677" s="1">
        <v>43934</v>
      </c>
      <c r="B3677" t="s">
        <v>47</v>
      </c>
      <c r="C3677" t="s">
        <v>3842</v>
      </c>
      <c r="D3677">
        <v>35</v>
      </c>
      <c r="E3677">
        <v>1345</v>
      </c>
      <c r="F3677">
        <v>100</v>
      </c>
      <c r="G3677">
        <v>31</v>
      </c>
      <c r="H3677" t="str">
        <f t="shared" si="57"/>
        <v>Not First</v>
      </c>
    </row>
    <row r="3678" spans="1:8" hidden="1" x14ac:dyDescent="0.3">
      <c r="A3678" s="1">
        <v>43935</v>
      </c>
      <c r="B3678" t="s">
        <v>47</v>
      </c>
      <c r="C3678" t="s">
        <v>3843</v>
      </c>
      <c r="D3678">
        <v>35</v>
      </c>
      <c r="E3678">
        <v>1407</v>
      </c>
      <c r="F3678">
        <v>62</v>
      </c>
      <c r="G3678">
        <v>36</v>
      </c>
      <c r="H3678" t="str">
        <f t="shared" si="57"/>
        <v>Not First</v>
      </c>
    </row>
    <row r="3679" spans="1:8" hidden="1" x14ac:dyDescent="0.3">
      <c r="A3679" s="1">
        <v>43936</v>
      </c>
      <c r="B3679" t="s">
        <v>47</v>
      </c>
      <c r="C3679" t="s">
        <v>3844</v>
      </c>
      <c r="D3679">
        <v>35</v>
      </c>
      <c r="E3679">
        <v>1484</v>
      </c>
      <c r="F3679">
        <v>77</v>
      </c>
      <c r="G3679">
        <v>36</v>
      </c>
      <c r="H3679" t="str">
        <f t="shared" si="57"/>
        <v>Not First</v>
      </c>
    </row>
    <row r="3680" spans="1:8" hidden="1" x14ac:dyDescent="0.3">
      <c r="A3680" s="1">
        <v>43937</v>
      </c>
      <c r="B3680" t="s">
        <v>47</v>
      </c>
      <c r="C3680" t="s">
        <v>3845</v>
      </c>
      <c r="D3680">
        <v>35</v>
      </c>
      <c r="E3680">
        <v>1597</v>
      </c>
      <c r="F3680">
        <v>113</v>
      </c>
      <c r="G3680">
        <v>44</v>
      </c>
      <c r="H3680" t="str">
        <f t="shared" si="57"/>
        <v>Not First</v>
      </c>
    </row>
    <row r="3681" spans="1:8" hidden="1" x14ac:dyDescent="0.3">
      <c r="A3681" s="1">
        <v>43938</v>
      </c>
      <c r="B3681" t="s">
        <v>47</v>
      </c>
      <c r="C3681" t="s">
        <v>3846</v>
      </c>
      <c r="D3681">
        <v>35</v>
      </c>
      <c r="E3681">
        <v>1711</v>
      </c>
      <c r="F3681">
        <v>114</v>
      </c>
      <c r="G3681">
        <v>51</v>
      </c>
      <c r="H3681" t="str">
        <f t="shared" si="57"/>
        <v>Not First</v>
      </c>
    </row>
    <row r="3682" spans="1:8" hidden="1" x14ac:dyDescent="0.3">
      <c r="A3682" s="1">
        <v>43939</v>
      </c>
      <c r="B3682" t="s">
        <v>47</v>
      </c>
      <c r="C3682" t="s">
        <v>3847</v>
      </c>
      <c r="D3682">
        <v>35</v>
      </c>
      <c r="E3682">
        <v>1798</v>
      </c>
      <c r="F3682">
        <v>87</v>
      </c>
      <c r="G3682">
        <v>53</v>
      </c>
      <c r="H3682" t="str">
        <f t="shared" si="57"/>
        <v>Not First</v>
      </c>
    </row>
    <row r="3683" spans="1:8" hidden="1" x14ac:dyDescent="0.3">
      <c r="A3683" s="1">
        <v>43940</v>
      </c>
      <c r="B3683" t="s">
        <v>47</v>
      </c>
      <c r="C3683" t="s">
        <v>3848</v>
      </c>
      <c r="D3683">
        <v>35</v>
      </c>
      <c r="E3683">
        <v>1845</v>
      </c>
      <c r="F3683">
        <v>47</v>
      </c>
      <c r="G3683">
        <v>55</v>
      </c>
      <c r="H3683" t="str">
        <f t="shared" si="57"/>
        <v>Not First</v>
      </c>
    </row>
    <row r="3684" spans="1:8" hidden="1" x14ac:dyDescent="0.3">
      <c r="A3684" s="1">
        <v>43941</v>
      </c>
      <c r="B3684" t="s">
        <v>47</v>
      </c>
      <c r="C3684" t="s">
        <v>3849</v>
      </c>
      <c r="D3684">
        <v>35</v>
      </c>
      <c r="E3684">
        <v>1971</v>
      </c>
      <c r="F3684">
        <v>126</v>
      </c>
      <c r="G3684">
        <v>58</v>
      </c>
      <c r="H3684" t="str">
        <f t="shared" si="57"/>
        <v>Not First</v>
      </c>
    </row>
    <row r="3685" spans="1:8" hidden="1" x14ac:dyDescent="0.3">
      <c r="A3685" s="1">
        <v>43942</v>
      </c>
      <c r="B3685" t="s">
        <v>47</v>
      </c>
      <c r="C3685" t="s">
        <v>3850</v>
      </c>
      <c r="D3685">
        <v>35</v>
      </c>
      <c r="E3685">
        <v>2072</v>
      </c>
      <c r="F3685">
        <v>101</v>
      </c>
      <c r="G3685">
        <v>65</v>
      </c>
      <c r="H3685" t="str">
        <f t="shared" si="57"/>
        <v>Not First</v>
      </c>
    </row>
    <row r="3686" spans="1:8" hidden="1" x14ac:dyDescent="0.3">
      <c r="A3686" s="1">
        <v>43943</v>
      </c>
      <c r="B3686" t="s">
        <v>47</v>
      </c>
      <c r="C3686" t="s">
        <v>3851</v>
      </c>
      <c r="D3686">
        <v>35</v>
      </c>
      <c r="E3686">
        <v>2210</v>
      </c>
      <c r="F3686">
        <v>138</v>
      </c>
      <c r="G3686">
        <v>71</v>
      </c>
      <c r="H3686" t="str">
        <f t="shared" si="57"/>
        <v>Not First</v>
      </c>
    </row>
    <row r="3687" spans="1:8" hidden="1" x14ac:dyDescent="0.3">
      <c r="A3687" s="1">
        <v>43944</v>
      </c>
      <c r="B3687" t="s">
        <v>47</v>
      </c>
      <c r="C3687" t="s">
        <v>3852</v>
      </c>
      <c r="D3687">
        <v>35</v>
      </c>
      <c r="E3687">
        <v>2379</v>
      </c>
      <c r="F3687">
        <v>169</v>
      </c>
      <c r="G3687">
        <v>78</v>
      </c>
      <c r="H3687" t="str">
        <f t="shared" si="57"/>
        <v>Not First</v>
      </c>
    </row>
    <row r="3688" spans="1:8" hidden="1" x14ac:dyDescent="0.3">
      <c r="A3688" s="1">
        <v>43945</v>
      </c>
      <c r="B3688" t="s">
        <v>47</v>
      </c>
      <c r="C3688" t="s">
        <v>3853</v>
      </c>
      <c r="D3688">
        <v>35</v>
      </c>
      <c r="E3688">
        <v>2524</v>
      </c>
      <c r="F3688">
        <v>145</v>
      </c>
      <c r="G3688">
        <v>84</v>
      </c>
      <c r="H3688" t="str">
        <f t="shared" si="57"/>
        <v>Not First</v>
      </c>
    </row>
    <row r="3689" spans="1:8" hidden="1" x14ac:dyDescent="0.3">
      <c r="A3689" s="1">
        <v>43946</v>
      </c>
      <c r="B3689" t="s">
        <v>47</v>
      </c>
      <c r="C3689" t="s">
        <v>3854</v>
      </c>
      <c r="D3689">
        <v>35</v>
      </c>
      <c r="E3689">
        <v>2662</v>
      </c>
      <c r="F3689">
        <v>138</v>
      </c>
      <c r="G3689">
        <v>93</v>
      </c>
      <c r="H3689" t="str">
        <f t="shared" si="57"/>
        <v>Not First</v>
      </c>
    </row>
    <row r="3690" spans="1:8" hidden="1" x14ac:dyDescent="0.3">
      <c r="A3690" s="1">
        <v>43947</v>
      </c>
      <c r="B3690" t="s">
        <v>47</v>
      </c>
      <c r="C3690" t="s">
        <v>3855</v>
      </c>
      <c r="D3690">
        <v>35</v>
      </c>
      <c r="E3690">
        <v>2728</v>
      </c>
      <c r="F3690">
        <v>66</v>
      </c>
      <c r="G3690">
        <v>99</v>
      </c>
      <c r="H3690" t="str">
        <f t="shared" si="57"/>
        <v>Not First</v>
      </c>
    </row>
    <row r="3691" spans="1:8" hidden="1" x14ac:dyDescent="0.3">
      <c r="A3691" s="1">
        <v>43948</v>
      </c>
      <c r="B3691" t="s">
        <v>47</v>
      </c>
      <c r="C3691" t="s">
        <v>3856</v>
      </c>
      <c r="D3691">
        <v>35</v>
      </c>
      <c r="E3691">
        <v>2825</v>
      </c>
      <c r="F3691">
        <v>97</v>
      </c>
      <c r="G3691">
        <v>104</v>
      </c>
      <c r="H3691" t="str">
        <f t="shared" si="57"/>
        <v>Not First</v>
      </c>
    </row>
    <row r="3692" spans="1:8" hidden="1" x14ac:dyDescent="0.3">
      <c r="A3692" s="1">
        <v>43949</v>
      </c>
      <c r="B3692" t="s">
        <v>47</v>
      </c>
      <c r="C3692" t="s">
        <v>3857</v>
      </c>
      <c r="D3692">
        <v>35</v>
      </c>
      <c r="E3692">
        <v>2975</v>
      </c>
      <c r="F3692">
        <v>150</v>
      </c>
      <c r="G3692">
        <v>110</v>
      </c>
      <c r="H3692" t="str">
        <f t="shared" si="57"/>
        <v>Not First</v>
      </c>
    </row>
    <row r="3693" spans="1:8" hidden="1" x14ac:dyDescent="0.3">
      <c r="A3693" s="1">
        <v>43950</v>
      </c>
      <c r="B3693" t="s">
        <v>47</v>
      </c>
      <c r="C3693" t="s">
        <v>3858</v>
      </c>
      <c r="D3693">
        <v>35</v>
      </c>
      <c r="E3693">
        <v>3213</v>
      </c>
      <c r="F3693">
        <v>238</v>
      </c>
      <c r="G3693">
        <v>112</v>
      </c>
      <c r="H3693" t="str">
        <f t="shared" si="57"/>
        <v>Not First</v>
      </c>
    </row>
    <row r="3694" spans="1:8" hidden="1" x14ac:dyDescent="0.3">
      <c r="A3694" s="1">
        <v>43951</v>
      </c>
      <c r="B3694" t="s">
        <v>47</v>
      </c>
      <c r="C3694" t="s">
        <v>3859</v>
      </c>
      <c r="D3694">
        <v>35</v>
      </c>
      <c r="E3694">
        <v>3411</v>
      </c>
      <c r="F3694">
        <v>198</v>
      </c>
      <c r="G3694">
        <v>123</v>
      </c>
      <c r="H3694" t="str">
        <f t="shared" si="57"/>
        <v>Not First</v>
      </c>
    </row>
    <row r="3695" spans="1:8" hidden="1" x14ac:dyDescent="0.3">
      <c r="A3695" s="1">
        <v>43952</v>
      </c>
      <c r="B3695" t="s">
        <v>47</v>
      </c>
      <c r="C3695" t="s">
        <v>3860</v>
      </c>
      <c r="D3695">
        <v>35</v>
      </c>
      <c r="E3695">
        <v>3513</v>
      </c>
      <c r="F3695">
        <v>102</v>
      </c>
      <c r="G3695">
        <v>131</v>
      </c>
      <c r="H3695" t="str">
        <f t="shared" si="57"/>
        <v>Not First</v>
      </c>
    </row>
    <row r="3696" spans="1:8" hidden="1" x14ac:dyDescent="0.3">
      <c r="A3696" s="1">
        <v>43953</v>
      </c>
      <c r="B3696" t="s">
        <v>47</v>
      </c>
      <c r="C3696" t="s">
        <v>3861</v>
      </c>
      <c r="D3696">
        <v>35</v>
      </c>
      <c r="E3696">
        <v>3732</v>
      </c>
      <c r="F3696">
        <v>219</v>
      </c>
      <c r="G3696">
        <v>139</v>
      </c>
      <c r="H3696" t="str">
        <f t="shared" si="57"/>
        <v>Not First</v>
      </c>
    </row>
    <row r="3697" spans="1:8" hidden="1" x14ac:dyDescent="0.3">
      <c r="A3697" s="1">
        <v>43954</v>
      </c>
      <c r="B3697" t="s">
        <v>47</v>
      </c>
      <c r="C3697" t="s">
        <v>3862</v>
      </c>
      <c r="D3697">
        <v>35</v>
      </c>
      <c r="E3697">
        <v>3850</v>
      </c>
      <c r="F3697">
        <v>118</v>
      </c>
      <c r="G3697">
        <v>151</v>
      </c>
      <c r="H3697" t="str">
        <f t="shared" si="57"/>
        <v>Not First</v>
      </c>
    </row>
    <row r="3698" spans="1:8" hidden="1" x14ac:dyDescent="0.3">
      <c r="A3698" s="1">
        <v>43955</v>
      </c>
      <c r="B3698" t="s">
        <v>47</v>
      </c>
      <c r="C3698" t="s">
        <v>3863</v>
      </c>
      <c r="D3698">
        <v>35</v>
      </c>
      <c r="E3698">
        <v>4030</v>
      </c>
      <c r="F3698">
        <v>180</v>
      </c>
      <c r="G3698">
        <v>156</v>
      </c>
      <c r="H3698" t="str">
        <f t="shared" si="57"/>
        <v>Not First</v>
      </c>
    </row>
    <row r="3699" spans="1:8" hidden="1" x14ac:dyDescent="0.3">
      <c r="A3699" s="1">
        <v>43956</v>
      </c>
      <c r="B3699" t="s">
        <v>47</v>
      </c>
      <c r="C3699" t="s">
        <v>3864</v>
      </c>
      <c r="D3699">
        <v>35</v>
      </c>
      <c r="E3699">
        <v>4137</v>
      </c>
      <c r="F3699">
        <v>107</v>
      </c>
      <c r="G3699">
        <v>162</v>
      </c>
      <c r="H3699" t="str">
        <f t="shared" si="57"/>
        <v>Not First</v>
      </c>
    </row>
    <row r="3700" spans="1:8" hidden="1" x14ac:dyDescent="0.3">
      <c r="A3700" s="1">
        <v>43957</v>
      </c>
      <c r="B3700" t="s">
        <v>47</v>
      </c>
      <c r="C3700" t="s">
        <v>3865</v>
      </c>
      <c r="D3700">
        <v>35</v>
      </c>
      <c r="E3700">
        <v>4290</v>
      </c>
      <c r="F3700">
        <v>153</v>
      </c>
      <c r="G3700">
        <v>169</v>
      </c>
      <c r="H3700" t="str">
        <f t="shared" si="57"/>
        <v>Not First</v>
      </c>
    </row>
    <row r="3701" spans="1:8" hidden="1" x14ac:dyDescent="0.3">
      <c r="A3701" s="1">
        <v>43958</v>
      </c>
      <c r="B3701" t="s">
        <v>47</v>
      </c>
      <c r="C3701" t="s">
        <v>3866</v>
      </c>
      <c r="D3701">
        <v>35</v>
      </c>
      <c r="E3701">
        <v>4492</v>
      </c>
      <c r="F3701">
        <v>202</v>
      </c>
      <c r="G3701">
        <v>172</v>
      </c>
      <c r="H3701" t="str">
        <f t="shared" si="57"/>
        <v>Not First</v>
      </c>
    </row>
    <row r="3702" spans="1:8" hidden="1" x14ac:dyDescent="0.3">
      <c r="A3702" s="1">
        <v>43959</v>
      </c>
      <c r="B3702" t="s">
        <v>47</v>
      </c>
      <c r="C3702" t="s">
        <v>3867</v>
      </c>
      <c r="D3702">
        <v>35</v>
      </c>
      <c r="E3702">
        <v>4673</v>
      </c>
      <c r="F3702">
        <v>181</v>
      </c>
      <c r="G3702">
        <v>181</v>
      </c>
      <c r="H3702" t="str">
        <f t="shared" si="57"/>
        <v>Not First</v>
      </c>
    </row>
    <row r="3703" spans="1:8" hidden="1" x14ac:dyDescent="0.3">
      <c r="A3703" s="1">
        <v>43960</v>
      </c>
      <c r="B3703" t="s">
        <v>47</v>
      </c>
      <c r="C3703" t="s">
        <v>3868</v>
      </c>
      <c r="D3703">
        <v>35</v>
      </c>
      <c r="E3703">
        <v>4778</v>
      </c>
      <c r="F3703">
        <v>105</v>
      </c>
      <c r="G3703">
        <v>191</v>
      </c>
      <c r="H3703" t="str">
        <f t="shared" si="57"/>
        <v>Not First</v>
      </c>
    </row>
    <row r="3704" spans="1:8" hidden="1" x14ac:dyDescent="0.3">
      <c r="A3704" s="1">
        <v>43961</v>
      </c>
      <c r="B3704" t="s">
        <v>47</v>
      </c>
      <c r="C3704" t="s">
        <v>3869</v>
      </c>
      <c r="D3704">
        <v>35</v>
      </c>
      <c r="E3704">
        <v>4863</v>
      </c>
      <c r="F3704">
        <v>85</v>
      </c>
      <c r="G3704">
        <v>200</v>
      </c>
      <c r="H3704" t="str">
        <f t="shared" si="57"/>
        <v>Not First</v>
      </c>
    </row>
    <row r="3705" spans="1:8" hidden="1" x14ac:dyDescent="0.3">
      <c r="A3705" s="1">
        <v>43962</v>
      </c>
      <c r="B3705" t="s">
        <v>47</v>
      </c>
      <c r="C3705" t="s">
        <v>3870</v>
      </c>
      <c r="D3705">
        <v>35</v>
      </c>
      <c r="E3705">
        <v>5069</v>
      </c>
      <c r="F3705">
        <v>206</v>
      </c>
      <c r="G3705">
        <v>208</v>
      </c>
      <c r="H3705" t="str">
        <f t="shared" si="57"/>
        <v>Not First</v>
      </c>
    </row>
    <row r="3706" spans="1:8" hidden="1" x14ac:dyDescent="0.3">
      <c r="A3706" s="1">
        <v>43963</v>
      </c>
      <c r="B3706" t="s">
        <v>47</v>
      </c>
      <c r="C3706" t="s">
        <v>3871</v>
      </c>
      <c r="D3706">
        <v>35</v>
      </c>
      <c r="E3706">
        <v>5212</v>
      </c>
      <c r="F3706">
        <v>143</v>
      </c>
      <c r="G3706">
        <v>219</v>
      </c>
      <c r="H3706" t="str">
        <f t="shared" si="57"/>
        <v>Not First</v>
      </c>
    </row>
    <row r="3707" spans="1:8" hidden="1" x14ac:dyDescent="0.3">
      <c r="A3707" s="1">
        <v>43964</v>
      </c>
      <c r="B3707" t="s">
        <v>47</v>
      </c>
      <c r="C3707" t="s">
        <v>3872</v>
      </c>
      <c r="D3707">
        <v>35</v>
      </c>
      <c r="E3707">
        <v>5364</v>
      </c>
      <c r="F3707">
        <v>152</v>
      </c>
      <c r="G3707">
        <v>231</v>
      </c>
      <c r="H3707" t="str">
        <f t="shared" si="57"/>
        <v>Not First</v>
      </c>
    </row>
    <row r="3708" spans="1:8" hidden="1" x14ac:dyDescent="0.3">
      <c r="A3708" s="1">
        <v>43965</v>
      </c>
      <c r="B3708" t="s">
        <v>47</v>
      </c>
      <c r="C3708" t="s">
        <v>3873</v>
      </c>
      <c r="D3708">
        <v>35</v>
      </c>
      <c r="E3708">
        <v>5503</v>
      </c>
      <c r="F3708">
        <v>139</v>
      </c>
      <c r="G3708">
        <v>242</v>
      </c>
      <c r="H3708" t="str">
        <f t="shared" si="57"/>
        <v>Not First</v>
      </c>
    </row>
    <row r="3709" spans="1:8" hidden="1" x14ac:dyDescent="0.3">
      <c r="A3709" s="1">
        <v>43966</v>
      </c>
      <c r="B3709" t="s">
        <v>47</v>
      </c>
      <c r="C3709" t="s">
        <v>3874</v>
      </c>
      <c r="D3709">
        <v>35</v>
      </c>
      <c r="E3709">
        <v>5662</v>
      </c>
      <c r="F3709">
        <v>159</v>
      </c>
      <c r="G3709">
        <v>253</v>
      </c>
      <c r="H3709" t="str">
        <f t="shared" si="57"/>
        <v>Not First</v>
      </c>
    </row>
    <row r="3710" spans="1:8" hidden="1" x14ac:dyDescent="0.3">
      <c r="A3710" s="1">
        <v>43967</v>
      </c>
      <c r="B3710" t="s">
        <v>47</v>
      </c>
      <c r="C3710" t="s">
        <v>3875</v>
      </c>
      <c r="D3710">
        <v>35</v>
      </c>
      <c r="E3710">
        <v>5847</v>
      </c>
      <c r="F3710">
        <v>185</v>
      </c>
      <c r="G3710">
        <v>259</v>
      </c>
      <c r="H3710" t="str">
        <f t="shared" si="57"/>
        <v>Not First</v>
      </c>
    </row>
    <row r="3711" spans="1:8" hidden="1" x14ac:dyDescent="0.3">
      <c r="A3711" s="1">
        <v>43968</v>
      </c>
      <c r="B3711" t="s">
        <v>47</v>
      </c>
      <c r="C3711" t="s">
        <v>3876</v>
      </c>
      <c r="D3711">
        <v>35</v>
      </c>
      <c r="E3711">
        <v>5938</v>
      </c>
      <c r="F3711">
        <v>91</v>
      </c>
      <c r="G3711">
        <v>265</v>
      </c>
      <c r="H3711" t="str">
        <f t="shared" si="57"/>
        <v>Not First</v>
      </c>
    </row>
    <row r="3712" spans="1:8" hidden="1" x14ac:dyDescent="0.3">
      <c r="A3712" s="1">
        <v>43969</v>
      </c>
      <c r="B3712" t="s">
        <v>47</v>
      </c>
      <c r="C3712" t="s">
        <v>3877</v>
      </c>
      <c r="D3712">
        <v>35</v>
      </c>
      <c r="E3712">
        <v>6096</v>
      </c>
      <c r="F3712">
        <v>158</v>
      </c>
      <c r="G3712">
        <v>270</v>
      </c>
      <c r="H3712" t="str">
        <f t="shared" si="57"/>
        <v>Not First</v>
      </c>
    </row>
    <row r="3713" spans="1:8" hidden="1" x14ac:dyDescent="0.3">
      <c r="A3713" s="1">
        <v>43970</v>
      </c>
      <c r="B3713" t="s">
        <v>47</v>
      </c>
      <c r="C3713" t="s">
        <v>3878</v>
      </c>
      <c r="D3713">
        <v>35</v>
      </c>
      <c r="E3713">
        <v>6192</v>
      </c>
      <c r="F3713">
        <v>96</v>
      </c>
      <c r="G3713">
        <v>276</v>
      </c>
      <c r="H3713" t="str">
        <f t="shared" si="57"/>
        <v>Not First</v>
      </c>
    </row>
    <row r="3714" spans="1:8" hidden="1" x14ac:dyDescent="0.3">
      <c r="A3714" s="1">
        <v>43971</v>
      </c>
      <c r="B3714" t="s">
        <v>47</v>
      </c>
      <c r="C3714" t="s">
        <v>3879</v>
      </c>
      <c r="D3714">
        <v>35</v>
      </c>
      <c r="E3714">
        <v>6338</v>
      </c>
      <c r="F3714">
        <v>146</v>
      </c>
      <c r="G3714">
        <v>283</v>
      </c>
      <c r="H3714" t="str">
        <f t="shared" si="57"/>
        <v>Not First</v>
      </c>
    </row>
    <row r="3715" spans="1:8" hidden="1" x14ac:dyDescent="0.3">
      <c r="A3715" s="1">
        <v>43972</v>
      </c>
      <c r="B3715" t="s">
        <v>47</v>
      </c>
      <c r="C3715" t="s">
        <v>3880</v>
      </c>
      <c r="D3715">
        <v>35</v>
      </c>
      <c r="E3715">
        <v>6472</v>
      </c>
      <c r="F3715">
        <v>134</v>
      </c>
      <c r="G3715">
        <v>294</v>
      </c>
      <c r="H3715" t="str">
        <f t="shared" ref="H3715:H3778" si="58">IF(B3715&lt;&gt;B3714,"First","Not First")</f>
        <v>Not First</v>
      </c>
    </row>
    <row r="3716" spans="1:8" hidden="1" x14ac:dyDescent="0.3">
      <c r="A3716" s="1">
        <v>43973</v>
      </c>
      <c r="B3716" t="s">
        <v>47</v>
      </c>
      <c r="C3716" t="s">
        <v>3881</v>
      </c>
      <c r="D3716">
        <v>35</v>
      </c>
      <c r="E3716">
        <v>6625</v>
      </c>
      <c r="F3716">
        <v>153</v>
      </c>
      <c r="G3716">
        <v>302</v>
      </c>
      <c r="H3716" t="str">
        <f t="shared" si="58"/>
        <v>Not First</v>
      </c>
    </row>
    <row r="3717" spans="1:8" hidden="1" x14ac:dyDescent="0.3">
      <c r="A3717" s="1">
        <v>43974</v>
      </c>
      <c r="B3717" t="s">
        <v>47</v>
      </c>
      <c r="C3717" t="s">
        <v>3882</v>
      </c>
      <c r="D3717">
        <v>35</v>
      </c>
      <c r="E3717">
        <v>6795</v>
      </c>
      <c r="F3717">
        <v>170</v>
      </c>
      <c r="G3717">
        <v>308</v>
      </c>
      <c r="H3717" t="str">
        <f t="shared" si="58"/>
        <v>Not First</v>
      </c>
    </row>
    <row r="3718" spans="1:8" hidden="1" x14ac:dyDescent="0.3">
      <c r="A3718" s="1">
        <v>43975</v>
      </c>
      <c r="B3718" t="s">
        <v>47</v>
      </c>
      <c r="C3718" t="s">
        <v>3883</v>
      </c>
      <c r="D3718">
        <v>35</v>
      </c>
      <c r="E3718">
        <v>6943</v>
      </c>
      <c r="F3718">
        <v>148</v>
      </c>
      <c r="G3718">
        <v>317</v>
      </c>
      <c r="H3718" t="str">
        <f t="shared" si="58"/>
        <v>Not First</v>
      </c>
    </row>
    <row r="3719" spans="1:8" hidden="1" x14ac:dyDescent="0.3">
      <c r="A3719" s="1">
        <v>43976</v>
      </c>
      <c r="B3719" t="s">
        <v>47</v>
      </c>
      <c r="C3719" t="s">
        <v>3884</v>
      </c>
      <c r="D3719">
        <v>35</v>
      </c>
      <c r="E3719">
        <v>7026</v>
      </c>
      <c r="F3719">
        <v>83</v>
      </c>
      <c r="G3719">
        <v>320</v>
      </c>
      <c r="H3719" t="str">
        <f t="shared" si="58"/>
        <v>Not First</v>
      </c>
    </row>
    <row r="3720" spans="1:8" hidden="1" x14ac:dyDescent="0.3">
      <c r="A3720" s="1">
        <v>43977</v>
      </c>
      <c r="B3720" t="s">
        <v>47</v>
      </c>
      <c r="C3720" t="s">
        <v>3885</v>
      </c>
      <c r="D3720">
        <v>35</v>
      </c>
      <c r="E3720">
        <v>7130</v>
      </c>
      <c r="F3720">
        <v>104</v>
      </c>
      <c r="G3720">
        <v>325</v>
      </c>
      <c r="H3720" t="str">
        <f t="shared" si="58"/>
        <v>Not First</v>
      </c>
    </row>
    <row r="3721" spans="1:8" hidden="1" x14ac:dyDescent="0.3">
      <c r="A3721" s="1">
        <v>43978</v>
      </c>
      <c r="B3721" t="s">
        <v>47</v>
      </c>
      <c r="C3721" t="s">
        <v>3886</v>
      </c>
      <c r="D3721">
        <v>35</v>
      </c>
      <c r="E3721">
        <v>7252</v>
      </c>
      <c r="F3721">
        <v>122</v>
      </c>
      <c r="G3721">
        <v>329</v>
      </c>
      <c r="H3721" t="str">
        <f t="shared" si="58"/>
        <v>Not First</v>
      </c>
    </row>
    <row r="3722" spans="1:8" hidden="1" x14ac:dyDescent="0.3">
      <c r="A3722" s="1">
        <v>43979</v>
      </c>
      <c r="B3722" t="s">
        <v>47</v>
      </c>
      <c r="C3722" t="s">
        <v>3887</v>
      </c>
      <c r="D3722">
        <v>35</v>
      </c>
      <c r="E3722">
        <v>7364</v>
      </c>
      <c r="F3722">
        <v>112</v>
      </c>
      <c r="G3722">
        <v>335</v>
      </c>
      <c r="H3722" t="str">
        <f t="shared" si="58"/>
        <v>Not First</v>
      </c>
    </row>
    <row r="3723" spans="1:8" hidden="1" x14ac:dyDescent="0.3">
      <c r="A3723" s="1">
        <v>43980</v>
      </c>
      <c r="B3723" t="s">
        <v>47</v>
      </c>
      <c r="C3723" t="s">
        <v>3888</v>
      </c>
      <c r="D3723">
        <v>35</v>
      </c>
      <c r="E3723">
        <v>7493</v>
      </c>
      <c r="F3723">
        <v>129</v>
      </c>
      <c r="G3723">
        <v>344</v>
      </c>
      <c r="H3723" t="str">
        <f t="shared" si="58"/>
        <v>Not First</v>
      </c>
    </row>
    <row r="3724" spans="1:8" hidden="1" x14ac:dyDescent="0.3">
      <c r="A3724" s="1">
        <v>43981</v>
      </c>
      <c r="B3724" t="s">
        <v>47</v>
      </c>
      <c r="C3724" t="s">
        <v>3889</v>
      </c>
      <c r="D3724">
        <v>35</v>
      </c>
      <c r="E3724">
        <v>7624</v>
      </c>
      <c r="F3724">
        <v>131</v>
      </c>
      <c r="G3724">
        <v>351</v>
      </c>
      <c r="H3724" t="str">
        <f t="shared" si="58"/>
        <v>Not First</v>
      </c>
    </row>
    <row r="3725" spans="1:8" hidden="1" x14ac:dyDescent="0.3">
      <c r="A3725" s="1">
        <v>43982</v>
      </c>
      <c r="B3725" t="s">
        <v>47</v>
      </c>
      <c r="C3725" t="s">
        <v>166</v>
      </c>
      <c r="D3725">
        <v>35</v>
      </c>
      <c r="E3725">
        <v>7689</v>
      </c>
      <c r="F3725">
        <v>65</v>
      </c>
      <c r="G3725">
        <v>356</v>
      </c>
      <c r="H3725" t="str">
        <f t="shared" si="58"/>
        <v>Not First</v>
      </c>
    </row>
    <row r="3726" spans="1:8" hidden="1" x14ac:dyDescent="0.3">
      <c r="A3726" s="1">
        <v>43983</v>
      </c>
      <c r="B3726" t="s">
        <v>47</v>
      </c>
      <c r="C3726" t="s">
        <v>3890</v>
      </c>
      <c r="D3726">
        <v>35</v>
      </c>
      <c r="E3726">
        <v>7800</v>
      </c>
      <c r="F3726">
        <v>111</v>
      </c>
      <c r="G3726">
        <v>362</v>
      </c>
      <c r="H3726" t="str">
        <f t="shared" si="58"/>
        <v>Not First</v>
      </c>
    </row>
    <row r="3727" spans="1:8" hidden="1" x14ac:dyDescent="0.3">
      <c r="A3727" s="1">
        <v>43984</v>
      </c>
      <c r="B3727" t="s">
        <v>47</v>
      </c>
      <c r="C3727" t="s">
        <v>3891</v>
      </c>
      <c r="D3727">
        <v>35</v>
      </c>
      <c r="E3727">
        <v>8024</v>
      </c>
      <c r="F3727">
        <v>224</v>
      </c>
      <c r="G3727">
        <v>367</v>
      </c>
      <c r="H3727" t="str">
        <f t="shared" si="58"/>
        <v>Not First</v>
      </c>
    </row>
    <row r="3728" spans="1:8" hidden="1" x14ac:dyDescent="0.3">
      <c r="A3728" s="1">
        <v>43985</v>
      </c>
      <c r="B3728" t="s">
        <v>47</v>
      </c>
      <c r="C3728" t="s">
        <v>3892</v>
      </c>
      <c r="D3728">
        <v>35</v>
      </c>
      <c r="E3728">
        <v>8140</v>
      </c>
      <c r="F3728">
        <v>116</v>
      </c>
      <c r="G3728">
        <v>375</v>
      </c>
      <c r="H3728" t="str">
        <f t="shared" si="58"/>
        <v>Not First</v>
      </c>
    </row>
    <row r="3729" spans="1:8" hidden="1" x14ac:dyDescent="0.3">
      <c r="A3729" s="1">
        <v>43986</v>
      </c>
      <c r="B3729" t="s">
        <v>47</v>
      </c>
      <c r="C3729" t="s">
        <v>3893</v>
      </c>
      <c r="D3729">
        <v>35</v>
      </c>
      <c r="E3729">
        <v>8353</v>
      </c>
      <c r="F3729">
        <v>213</v>
      </c>
      <c r="G3729">
        <v>383</v>
      </c>
      <c r="H3729" t="str">
        <f t="shared" si="58"/>
        <v>Not First</v>
      </c>
    </row>
    <row r="3730" spans="1:8" hidden="1" x14ac:dyDescent="0.3">
      <c r="A3730" s="1">
        <v>43987</v>
      </c>
      <c r="B3730" t="s">
        <v>47</v>
      </c>
      <c r="C3730" t="s">
        <v>3894</v>
      </c>
      <c r="D3730">
        <v>35</v>
      </c>
      <c r="E3730">
        <v>8672</v>
      </c>
      <c r="F3730">
        <v>319</v>
      </c>
      <c r="G3730">
        <v>387</v>
      </c>
      <c r="H3730" t="str">
        <f t="shared" si="58"/>
        <v>Not First</v>
      </c>
    </row>
    <row r="3731" spans="1:8" hidden="1" x14ac:dyDescent="0.3">
      <c r="A3731" s="1">
        <v>43988</v>
      </c>
      <c r="B3731" t="s">
        <v>47</v>
      </c>
      <c r="C3731" t="s">
        <v>3895</v>
      </c>
      <c r="D3731">
        <v>35</v>
      </c>
      <c r="E3731">
        <v>8800</v>
      </c>
      <c r="F3731">
        <v>128</v>
      </c>
      <c r="G3731">
        <v>392</v>
      </c>
      <c r="H3731" t="str">
        <f t="shared" si="58"/>
        <v>Not First</v>
      </c>
    </row>
    <row r="3732" spans="1:8" hidden="1" x14ac:dyDescent="0.3">
      <c r="A3732" s="1">
        <v>43989</v>
      </c>
      <c r="B3732" t="s">
        <v>47</v>
      </c>
      <c r="C3732" t="s">
        <v>3896</v>
      </c>
      <c r="D3732">
        <v>35</v>
      </c>
      <c r="E3732">
        <v>8940</v>
      </c>
      <c r="F3732">
        <v>140</v>
      </c>
      <c r="G3732">
        <v>396</v>
      </c>
      <c r="H3732" t="str">
        <f t="shared" si="58"/>
        <v>Not First</v>
      </c>
    </row>
    <row r="3733" spans="1:8" hidden="1" x14ac:dyDescent="0.3">
      <c r="A3733" s="1">
        <v>43990</v>
      </c>
      <c r="B3733" t="s">
        <v>47</v>
      </c>
      <c r="C3733" t="s">
        <v>3897</v>
      </c>
      <c r="D3733">
        <v>35</v>
      </c>
      <c r="E3733">
        <v>9062</v>
      </c>
      <c r="F3733">
        <v>122</v>
      </c>
      <c r="G3733">
        <v>400</v>
      </c>
      <c r="H3733" t="str">
        <f t="shared" si="58"/>
        <v>Not First</v>
      </c>
    </row>
    <row r="3734" spans="1:8" hidden="1" x14ac:dyDescent="0.3">
      <c r="A3734" s="1">
        <v>43991</v>
      </c>
      <c r="B3734" t="s">
        <v>47</v>
      </c>
      <c r="C3734" t="s">
        <v>3898</v>
      </c>
      <c r="D3734">
        <v>35</v>
      </c>
      <c r="E3734">
        <v>9105</v>
      </c>
      <c r="F3734">
        <v>43</v>
      </c>
      <c r="G3734">
        <v>404</v>
      </c>
      <c r="H3734" t="str">
        <f t="shared" si="58"/>
        <v>Not First</v>
      </c>
    </row>
    <row r="3735" spans="1:8" hidden="1" x14ac:dyDescent="0.3">
      <c r="A3735" s="1">
        <v>43992</v>
      </c>
      <c r="B3735" t="s">
        <v>47</v>
      </c>
      <c r="C3735" t="s">
        <v>3899</v>
      </c>
      <c r="D3735">
        <v>35</v>
      </c>
      <c r="E3735">
        <v>9250</v>
      </c>
      <c r="F3735">
        <v>145</v>
      </c>
      <c r="G3735">
        <v>410</v>
      </c>
      <c r="H3735" t="str">
        <f t="shared" si="58"/>
        <v>Not First</v>
      </c>
    </row>
    <row r="3736" spans="1:8" hidden="1" x14ac:dyDescent="0.3">
      <c r="A3736" s="1">
        <v>43993</v>
      </c>
      <c r="B3736" t="s">
        <v>47</v>
      </c>
      <c r="C3736" t="s">
        <v>3900</v>
      </c>
      <c r="D3736">
        <v>35</v>
      </c>
      <c r="E3736">
        <v>9368</v>
      </c>
      <c r="F3736">
        <v>118</v>
      </c>
      <c r="G3736">
        <v>421</v>
      </c>
      <c r="H3736" t="str">
        <f t="shared" si="58"/>
        <v>Not First</v>
      </c>
    </row>
    <row r="3737" spans="1:8" hidden="1" x14ac:dyDescent="0.3">
      <c r="A3737" s="1">
        <v>43994</v>
      </c>
      <c r="B3737" t="s">
        <v>47</v>
      </c>
      <c r="C3737" t="s">
        <v>3901</v>
      </c>
      <c r="D3737">
        <v>35</v>
      </c>
      <c r="E3737">
        <v>9526</v>
      </c>
      <c r="F3737">
        <v>158</v>
      </c>
      <c r="G3737">
        <v>426</v>
      </c>
      <c r="H3737" t="str">
        <f t="shared" si="58"/>
        <v>Not First</v>
      </c>
    </row>
    <row r="3738" spans="1:8" hidden="1" x14ac:dyDescent="0.3">
      <c r="A3738" s="1">
        <v>43995</v>
      </c>
      <c r="B3738" t="s">
        <v>47</v>
      </c>
      <c r="C3738" t="s">
        <v>3902</v>
      </c>
      <c r="D3738">
        <v>35</v>
      </c>
      <c r="E3738">
        <v>9621</v>
      </c>
      <c r="F3738">
        <v>95</v>
      </c>
      <c r="G3738">
        <v>431</v>
      </c>
      <c r="H3738" t="str">
        <f t="shared" si="58"/>
        <v>Not First</v>
      </c>
    </row>
    <row r="3739" spans="1:8" hidden="1" x14ac:dyDescent="0.3">
      <c r="A3739" s="1">
        <v>43996</v>
      </c>
      <c r="B3739" t="s">
        <v>47</v>
      </c>
      <c r="C3739" t="s">
        <v>3903</v>
      </c>
      <c r="D3739">
        <v>35</v>
      </c>
      <c r="E3739">
        <v>9723</v>
      </c>
      <c r="F3739">
        <v>102</v>
      </c>
      <c r="G3739">
        <v>435</v>
      </c>
      <c r="H3739" t="str">
        <f t="shared" si="58"/>
        <v>Not First</v>
      </c>
    </row>
    <row r="3740" spans="1:8" hidden="1" x14ac:dyDescent="0.3">
      <c r="A3740" s="1">
        <v>43997</v>
      </c>
      <c r="B3740" t="s">
        <v>47</v>
      </c>
      <c r="C3740" t="s">
        <v>3904</v>
      </c>
      <c r="D3740">
        <v>35</v>
      </c>
      <c r="E3740">
        <v>9845</v>
      </c>
      <c r="F3740">
        <v>122</v>
      </c>
      <c r="G3740">
        <v>440</v>
      </c>
      <c r="H3740" t="str">
        <f t="shared" si="58"/>
        <v>Not First</v>
      </c>
    </row>
    <row r="3741" spans="1:8" hidden="1" x14ac:dyDescent="0.3">
      <c r="A3741" s="1">
        <v>43998</v>
      </c>
      <c r="B3741" t="s">
        <v>47</v>
      </c>
      <c r="C3741" t="s">
        <v>3905</v>
      </c>
      <c r="D3741">
        <v>35</v>
      </c>
      <c r="E3741">
        <v>9933</v>
      </c>
      <c r="F3741">
        <v>88</v>
      </c>
      <c r="G3741">
        <v>447</v>
      </c>
      <c r="H3741" t="str">
        <f t="shared" si="58"/>
        <v>Not First</v>
      </c>
    </row>
    <row r="3742" spans="1:8" hidden="1" x14ac:dyDescent="0.3">
      <c r="A3742" s="1">
        <v>43999</v>
      </c>
      <c r="B3742" t="s">
        <v>47</v>
      </c>
      <c r="C3742" t="s">
        <v>3906</v>
      </c>
      <c r="D3742">
        <v>35</v>
      </c>
      <c r="E3742">
        <v>10065</v>
      </c>
      <c r="F3742">
        <v>132</v>
      </c>
      <c r="G3742">
        <v>452</v>
      </c>
      <c r="H3742" t="str">
        <f t="shared" si="58"/>
        <v>Not First</v>
      </c>
    </row>
    <row r="3743" spans="1:8" hidden="1" x14ac:dyDescent="0.3">
      <c r="A3743" s="1">
        <v>44000</v>
      </c>
      <c r="B3743" t="s">
        <v>47</v>
      </c>
      <c r="C3743" t="s">
        <v>3907</v>
      </c>
      <c r="D3743">
        <v>35</v>
      </c>
      <c r="E3743">
        <v>10153</v>
      </c>
      <c r="F3743">
        <v>88</v>
      </c>
      <c r="G3743">
        <v>456</v>
      </c>
      <c r="H3743" t="str">
        <f t="shared" si="58"/>
        <v>Not First</v>
      </c>
    </row>
    <row r="3744" spans="1:8" hidden="1" x14ac:dyDescent="0.3">
      <c r="A3744" s="1">
        <v>44001</v>
      </c>
      <c r="B3744" t="s">
        <v>47</v>
      </c>
      <c r="C3744" t="s">
        <v>3908</v>
      </c>
      <c r="D3744">
        <v>35</v>
      </c>
      <c r="E3744">
        <v>10260</v>
      </c>
      <c r="F3744">
        <v>107</v>
      </c>
      <c r="G3744">
        <v>464</v>
      </c>
      <c r="H3744" t="str">
        <f t="shared" si="58"/>
        <v>Not First</v>
      </c>
    </row>
    <row r="3745" spans="1:8" hidden="1" x14ac:dyDescent="0.3">
      <c r="A3745" s="1">
        <v>44002</v>
      </c>
      <c r="B3745" t="s">
        <v>47</v>
      </c>
      <c r="C3745" t="s">
        <v>3909</v>
      </c>
      <c r="D3745">
        <v>35</v>
      </c>
      <c r="E3745">
        <v>10430</v>
      </c>
      <c r="F3745">
        <v>170</v>
      </c>
      <c r="G3745">
        <v>466</v>
      </c>
      <c r="H3745" t="str">
        <f t="shared" si="58"/>
        <v>Not First</v>
      </c>
    </row>
    <row r="3746" spans="1:8" hidden="1" x14ac:dyDescent="0.3">
      <c r="A3746" s="1">
        <v>44003</v>
      </c>
      <c r="B3746" t="s">
        <v>47</v>
      </c>
      <c r="C3746" t="s">
        <v>3910</v>
      </c>
      <c r="D3746">
        <v>35</v>
      </c>
      <c r="E3746">
        <v>10565</v>
      </c>
      <c r="F3746">
        <v>135</v>
      </c>
      <c r="G3746">
        <v>469</v>
      </c>
      <c r="H3746" t="str">
        <f t="shared" si="58"/>
        <v>Not First</v>
      </c>
    </row>
    <row r="3747" spans="1:8" hidden="1" x14ac:dyDescent="0.3">
      <c r="A3747" s="1">
        <v>44004</v>
      </c>
      <c r="B3747" t="s">
        <v>47</v>
      </c>
      <c r="C3747" t="s">
        <v>3911</v>
      </c>
      <c r="D3747">
        <v>35</v>
      </c>
      <c r="E3747">
        <v>10694</v>
      </c>
      <c r="F3747">
        <v>129</v>
      </c>
      <c r="G3747">
        <v>469</v>
      </c>
      <c r="H3747" t="str">
        <f t="shared" si="58"/>
        <v>Not First</v>
      </c>
    </row>
    <row r="3748" spans="1:8" hidden="1" x14ac:dyDescent="0.3">
      <c r="A3748" s="1">
        <v>44005</v>
      </c>
      <c r="B3748" t="s">
        <v>47</v>
      </c>
      <c r="C3748" t="s">
        <v>167</v>
      </c>
      <c r="D3748">
        <v>35</v>
      </c>
      <c r="E3748">
        <v>10838</v>
      </c>
      <c r="F3748">
        <v>144</v>
      </c>
      <c r="G3748">
        <v>476</v>
      </c>
      <c r="H3748" t="str">
        <f t="shared" si="58"/>
        <v>Not First</v>
      </c>
    </row>
    <row r="3749" spans="1:8" x14ac:dyDescent="0.3">
      <c r="A3749" s="1">
        <v>43891</v>
      </c>
      <c r="B3749" t="s">
        <v>16</v>
      </c>
      <c r="C3749" t="s">
        <v>3912</v>
      </c>
      <c r="D3749">
        <v>36</v>
      </c>
      <c r="E3749">
        <v>1</v>
      </c>
      <c r="F3749">
        <v>1</v>
      </c>
      <c r="G3749">
        <v>0</v>
      </c>
      <c r="H3749" t="str">
        <f t="shared" si="58"/>
        <v>First</v>
      </c>
    </row>
    <row r="3750" spans="1:8" hidden="1" x14ac:dyDescent="0.3">
      <c r="A3750" s="1">
        <v>43892</v>
      </c>
      <c r="B3750" t="s">
        <v>16</v>
      </c>
      <c r="C3750" t="s">
        <v>3913</v>
      </c>
      <c r="D3750">
        <v>36</v>
      </c>
      <c r="E3750">
        <v>1</v>
      </c>
      <c r="F3750">
        <v>0</v>
      </c>
      <c r="G3750">
        <v>0</v>
      </c>
      <c r="H3750" t="str">
        <f t="shared" si="58"/>
        <v>Not First</v>
      </c>
    </row>
    <row r="3751" spans="1:8" hidden="1" x14ac:dyDescent="0.3">
      <c r="A3751" s="1">
        <v>43893</v>
      </c>
      <c r="B3751" t="s">
        <v>16</v>
      </c>
      <c r="C3751" t="s">
        <v>3914</v>
      </c>
      <c r="D3751">
        <v>36</v>
      </c>
      <c r="E3751">
        <v>2</v>
      </c>
      <c r="F3751">
        <v>1</v>
      </c>
      <c r="G3751">
        <v>0</v>
      </c>
      <c r="H3751" t="str">
        <f t="shared" si="58"/>
        <v>Not First</v>
      </c>
    </row>
    <row r="3752" spans="1:8" hidden="1" x14ac:dyDescent="0.3">
      <c r="A3752" s="1">
        <v>43894</v>
      </c>
      <c r="B3752" t="s">
        <v>16</v>
      </c>
      <c r="C3752" t="s">
        <v>3915</v>
      </c>
      <c r="D3752">
        <v>36</v>
      </c>
      <c r="E3752">
        <v>11</v>
      </c>
      <c r="F3752">
        <v>9</v>
      </c>
      <c r="G3752">
        <v>0</v>
      </c>
      <c r="H3752" t="str">
        <f t="shared" si="58"/>
        <v>Not First</v>
      </c>
    </row>
    <row r="3753" spans="1:8" hidden="1" x14ac:dyDescent="0.3">
      <c r="A3753" s="1">
        <v>43895</v>
      </c>
      <c r="B3753" t="s">
        <v>16</v>
      </c>
      <c r="C3753" t="s">
        <v>3916</v>
      </c>
      <c r="D3753">
        <v>36</v>
      </c>
      <c r="E3753">
        <v>22</v>
      </c>
      <c r="F3753">
        <v>11</v>
      </c>
      <c r="G3753">
        <v>0</v>
      </c>
      <c r="H3753" t="str">
        <f t="shared" si="58"/>
        <v>Not First</v>
      </c>
    </row>
    <row r="3754" spans="1:8" hidden="1" x14ac:dyDescent="0.3">
      <c r="A3754" s="1">
        <v>43896</v>
      </c>
      <c r="B3754" t="s">
        <v>16</v>
      </c>
      <c r="C3754" t="s">
        <v>3917</v>
      </c>
      <c r="D3754">
        <v>36</v>
      </c>
      <c r="E3754">
        <v>44</v>
      </c>
      <c r="F3754">
        <v>22</v>
      </c>
      <c r="G3754">
        <v>0</v>
      </c>
      <c r="H3754" t="str">
        <f t="shared" si="58"/>
        <v>Not First</v>
      </c>
    </row>
    <row r="3755" spans="1:8" hidden="1" x14ac:dyDescent="0.3">
      <c r="A3755" s="1">
        <v>43897</v>
      </c>
      <c r="B3755" t="s">
        <v>16</v>
      </c>
      <c r="C3755" t="s">
        <v>3918</v>
      </c>
      <c r="D3755">
        <v>36</v>
      </c>
      <c r="E3755">
        <v>89</v>
      </c>
      <c r="F3755">
        <v>45</v>
      </c>
      <c r="G3755">
        <v>0</v>
      </c>
      <c r="H3755" t="str">
        <f t="shared" si="58"/>
        <v>Not First</v>
      </c>
    </row>
    <row r="3756" spans="1:8" hidden="1" x14ac:dyDescent="0.3">
      <c r="A3756" s="1">
        <v>43898</v>
      </c>
      <c r="B3756" t="s">
        <v>16</v>
      </c>
      <c r="C3756" t="s">
        <v>3919</v>
      </c>
      <c r="D3756">
        <v>36</v>
      </c>
      <c r="E3756">
        <v>106</v>
      </c>
      <c r="F3756">
        <v>17</v>
      </c>
      <c r="G3756">
        <v>0</v>
      </c>
      <c r="H3756" t="str">
        <f t="shared" si="58"/>
        <v>Not First</v>
      </c>
    </row>
    <row r="3757" spans="1:8" hidden="1" x14ac:dyDescent="0.3">
      <c r="A3757" s="1">
        <v>43899</v>
      </c>
      <c r="B3757" t="s">
        <v>16</v>
      </c>
      <c r="C3757" t="s">
        <v>3920</v>
      </c>
      <c r="D3757">
        <v>36</v>
      </c>
      <c r="E3757">
        <v>142</v>
      </c>
      <c r="F3757">
        <v>36</v>
      </c>
      <c r="G3757">
        <v>0</v>
      </c>
      <c r="H3757" t="str">
        <f t="shared" si="58"/>
        <v>Not First</v>
      </c>
    </row>
    <row r="3758" spans="1:8" hidden="1" x14ac:dyDescent="0.3">
      <c r="A3758" s="1">
        <v>43900</v>
      </c>
      <c r="B3758" t="s">
        <v>16</v>
      </c>
      <c r="C3758" t="s">
        <v>3921</v>
      </c>
      <c r="D3758">
        <v>36</v>
      </c>
      <c r="E3758">
        <v>173</v>
      </c>
      <c r="F3758">
        <v>31</v>
      </c>
      <c r="G3758">
        <v>0</v>
      </c>
      <c r="H3758" t="str">
        <f t="shared" si="58"/>
        <v>Not First</v>
      </c>
    </row>
    <row r="3759" spans="1:8" hidden="1" x14ac:dyDescent="0.3">
      <c r="A3759" s="1">
        <v>43901</v>
      </c>
      <c r="B3759" t="s">
        <v>16</v>
      </c>
      <c r="C3759" t="s">
        <v>3922</v>
      </c>
      <c r="D3759">
        <v>36</v>
      </c>
      <c r="E3759">
        <v>217</v>
      </c>
      <c r="F3759">
        <v>44</v>
      </c>
      <c r="G3759">
        <v>0</v>
      </c>
      <c r="H3759" t="str">
        <f t="shared" si="58"/>
        <v>Not First</v>
      </c>
    </row>
    <row r="3760" spans="1:8" hidden="1" x14ac:dyDescent="0.3">
      <c r="A3760" s="1">
        <v>43902</v>
      </c>
      <c r="B3760" t="s">
        <v>16</v>
      </c>
      <c r="C3760" t="s">
        <v>3923</v>
      </c>
      <c r="D3760">
        <v>36</v>
      </c>
      <c r="E3760">
        <v>326</v>
      </c>
      <c r="F3760">
        <v>109</v>
      </c>
      <c r="G3760">
        <v>0</v>
      </c>
      <c r="H3760" t="str">
        <f t="shared" si="58"/>
        <v>Not First</v>
      </c>
    </row>
    <row r="3761" spans="1:8" hidden="1" x14ac:dyDescent="0.3">
      <c r="A3761" s="1">
        <v>43903</v>
      </c>
      <c r="B3761" t="s">
        <v>16</v>
      </c>
      <c r="C3761" t="s">
        <v>3924</v>
      </c>
      <c r="D3761">
        <v>36</v>
      </c>
      <c r="E3761">
        <v>421</v>
      </c>
      <c r="F3761">
        <v>95</v>
      </c>
      <c r="G3761">
        <v>0</v>
      </c>
      <c r="H3761" t="str">
        <f t="shared" si="58"/>
        <v>Not First</v>
      </c>
    </row>
    <row r="3762" spans="1:8" hidden="1" x14ac:dyDescent="0.3">
      <c r="A3762" s="1">
        <v>43904</v>
      </c>
      <c r="B3762" t="s">
        <v>16</v>
      </c>
      <c r="C3762" t="s">
        <v>3925</v>
      </c>
      <c r="D3762">
        <v>36</v>
      </c>
      <c r="E3762">
        <v>610</v>
      </c>
      <c r="F3762">
        <v>189</v>
      </c>
      <c r="G3762">
        <v>2</v>
      </c>
      <c r="H3762" t="str">
        <f t="shared" si="58"/>
        <v>Not First</v>
      </c>
    </row>
    <row r="3763" spans="1:8" hidden="1" x14ac:dyDescent="0.3">
      <c r="A3763" s="1">
        <v>43905</v>
      </c>
      <c r="B3763" t="s">
        <v>16</v>
      </c>
      <c r="C3763" t="s">
        <v>3926</v>
      </c>
      <c r="D3763">
        <v>36</v>
      </c>
      <c r="E3763">
        <v>732</v>
      </c>
      <c r="F3763">
        <v>122</v>
      </c>
      <c r="G3763">
        <v>6</v>
      </c>
      <c r="H3763" t="str">
        <f t="shared" si="58"/>
        <v>Not First</v>
      </c>
    </row>
    <row r="3764" spans="1:8" hidden="1" x14ac:dyDescent="0.3">
      <c r="A3764" s="1">
        <v>43906</v>
      </c>
      <c r="B3764" t="s">
        <v>16</v>
      </c>
      <c r="C3764" t="s">
        <v>3927</v>
      </c>
      <c r="D3764">
        <v>36</v>
      </c>
      <c r="E3764">
        <v>950</v>
      </c>
      <c r="F3764">
        <v>218</v>
      </c>
      <c r="G3764">
        <v>10</v>
      </c>
      <c r="H3764" t="str">
        <f t="shared" si="58"/>
        <v>Not First</v>
      </c>
    </row>
    <row r="3765" spans="1:8" hidden="1" x14ac:dyDescent="0.3">
      <c r="A3765" s="1">
        <v>43907</v>
      </c>
      <c r="B3765" t="s">
        <v>16</v>
      </c>
      <c r="C3765" t="s">
        <v>3928</v>
      </c>
      <c r="D3765">
        <v>36</v>
      </c>
      <c r="E3765">
        <v>1375</v>
      </c>
      <c r="F3765">
        <v>425</v>
      </c>
      <c r="G3765">
        <v>18</v>
      </c>
      <c r="H3765" t="str">
        <f t="shared" si="58"/>
        <v>Not First</v>
      </c>
    </row>
    <row r="3766" spans="1:8" hidden="1" x14ac:dyDescent="0.3">
      <c r="A3766" s="1">
        <v>43908</v>
      </c>
      <c r="B3766" t="s">
        <v>16</v>
      </c>
      <c r="C3766" t="s">
        <v>3929</v>
      </c>
      <c r="D3766">
        <v>36</v>
      </c>
      <c r="E3766">
        <v>2387</v>
      </c>
      <c r="F3766">
        <v>1012</v>
      </c>
      <c r="G3766">
        <v>32</v>
      </c>
      <c r="H3766" t="str">
        <f t="shared" si="58"/>
        <v>Not First</v>
      </c>
    </row>
    <row r="3767" spans="1:8" hidden="1" x14ac:dyDescent="0.3">
      <c r="A3767" s="1">
        <v>43909</v>
      </c>
      <c r="B3767" t="s">
        <v>16</v>
      </c>
      <c r="C3767" t="s">
        <v>3930</v>
      </c>
      <c r="D3767">
        <v>36</v>
      </c>
      <c r="E3767">
        <v>4161</v>
      </c>
      <c r="F3767">
        <v>1774</v>
      </c>
      <c r="G3767">
        <v>39</v>
      </c>
      <c r="H3767" t="str">
        <f t="shared" si="58"/>
        <v>Not First</v>
      </c>
    </row>
    <row r="3768" spans="1:8" hidden="1" x14ac:dyDescent="0.3">
      <c r="A3768" s="1">
        <v>43910</v>
      </c>
      <c r="B3768" t="s">
        <v>16</v>
      </c>
      <c r="C3768" t="s">
        <v>3931</v>
      </c>
      <c r="D3768">
        <v>36</v>
      </c>
      <c r="E3768">
        <v>7113</v>
      </c>
      <c r="F3768">
        <v>2952</v>
      </c>
      <c r="G3768">
        <v>68</v>
      </c>
      <c r="H3768" t="str">
        <f t="shared" si="58"/>
        <v>Not First</v>
      </c>
    </row>
    <row r="3769" spans="1:8" hidden="1" x14ac:dyDescent="0.3">
      <c r="A3769" s="1">
        <v>43911</v>
      </c>
      <c r="B3769" t="s">
        <v>16</v>
      </c>
      <c r="C3769" t="s">
        <v>3932</v>
      </c>
      <c r="D3769">
        <v>36</v>
      </c>
      <c r="E3769">
        <v>10371</v>
      </c>
      <c r="F3769">
        <v>3258</v>
      </c>
      <c r="G3769">
        <v>95</v>
      </c>
      <c r="H3769" t="str">
        <f t="shared" si="58"/>
        <v>Not First</v>
      </c>
    </row>
    <row r="3770" spans="1:8" hidden="1" x14ac:dyDescent="0.3">
      <c r="A3770" s="1">
        <v>43912</v>
      </c>
      <c r="B3770" t="s">
        <v>16</v>
      </c>
      <c r="C3770" t="s">
        <v>168</v>
      </c>
      <c r="D3770">
        <v>36</v>
      </c>
      <c r="E3770">
        <v>15188</v>
      </c>
      <c r="F3770">
        <v>4817</v>
      </c>
      <c r="G3770">
        <v>142</v>
      </c>
      <c r="H3770" t="str">
        <f t="shared" si="58"/>
        <v>Not First</v>
      </c>
    </row>
    <row r="3771" spans="1:8" hidden="1" x14ac:dyDescent="0.3">
      <c r="A3771" s="1">
        <v>43913</v>
      </c>
      <c r="B3771" t="s">
        <v>16</v>
      </c>
      <c r="C3771" t="s">
        <v>3933</v>
      </c>
      <c r="D3771">
        <v>36</v>
      </c>
      <c r="E3771">
        <v>20899</v>
      </c>
      <c r="F3771">
        <v>5711</v>
      </c>
      <c r="G3771">
        <v>183</v>
      </c>
      <c r="H3771" t="str">
        <f t="shared" si="58"/>
        <v>Not First</v>
      </c>
    </row>
    <row r="3772" spans="1:8" hidden="1" x14ac:dyDescent="0.3">
      <c r="A3772" s="1">
        <v>43914</v>
      </c>
      <c r="B3772" t="s">
        <v>16</v>
      </c>
      <c r="C3772" t="s">
        <v>3934</v>
      </c>
      <c r="D3772">
        <v>36</v>
      </c>
      <c r="E3772">
        <v>25703</v>
      </c>
      <c r="F3772">
        <v>4804</v>
      </c>
      <c r="G3772">
        <v>256</v>
      </c>
      <c r="H3772" t="str">
        <f t="shared" si="58"/>
        <v>Not First</v>
      </c>
    </row>
    <row r="3773" spans="1:8" hidden="1" x14ac:dyDescent="0.3">
      <c r="A3773" s="1">
        <v>43915</v>
      </c>
      <c r="B3773" t="s">
        <v>16</v>
      </c>
      <c r="C3773" t="s">
        <v>3935</v>
      </c>
      <c r="D3773">
        <v>36</v>
      </c>
      <c r="E3773">
        <v>33116</v>
      </c>
      <c r="F3773">
        <v>7413</v>
      </c>
      <c r="G3773">
        <v>375</v>
      </c>
      <c r="H3773" t="str">
        <f t="shared" si="58"/>
        <v>Not First</v>
      </c>
    </row>
    <row r="3774" spans="1:8" hidden="1" x14ac:dyDescent="0.3">
      <c r="A3774" s="1">
        <v>43916</v>
      </c>
      <c r="B3774" t="s">
        <v>16</v>
      </c>
      <c r="C3774" t="s">
        <v>3936</v>
      </c>
      <c r="D3774">
        <v>36</v>
      </c>
      <c r="E3774">
        <v>39057</v>
      </c>
      <c r="F3774">
        <v>5941</v>
      </c>
      <c r="G3774">
        <v>502</v>
      </c>
      <c r="H3774" t="str">
        <f t="shared" si="58"/>
        <v>Not First</v>
      </c>
    </row>
    <row r="3775" spans="1:8" hidden="1" x14ac:dyDescent="0.3">
      <c r="A3775" s="1">
        <v>43917</v>
      </c>
      <c r="B3775" t="s">
        <v>16</v>
      </c>
      <c r="C3775" t="s">
        <v>3937</v>
      </c>
      <c r="D3775">
        <v>36</v>
      </c>
      <c r="E3775">
        <v>44745</v>
      </c>
      <c r="F3775">
        <v>5688</v>
      </c>
      <c r="G3775">
        <v>645</v>
      </c>
      <c r="H3775" t="str">
        <f t="shared" si="58"/>
        <v>Not First</v>
      </c>
    </row>
    <row r="3776" spans="1:8" hidden="1" x14ac:dyDescent="0.3">
      <c r="A3776" s="1">
        <v>43918</v>
      </c>
      <c r="B3776" t="s">
        <v>16</v>
      </c>
      <c r="C3776" t="s">
        <v>3938</v>
      </c>
      <c r="D3776">
        <v>36</v>
      </c>
      <c r="E3776">
        <v>53516</v>
      </c>
      <c r="F3776">
        <v>8771</v>
      </c>
      <c r="G3776">
        <v>935</v>
      </c>
      <c r="H3776" t="str">
        <f t="shared" si="58"/>
        <v>Not First</v>
      </c>
    </row>
    <row r="3777" spans="1:8" hidden="1" x14ac:dyDescent="0.3">
      <c r="A3777" s="1">
        <v>43919</v>
      </c>
      <c r="B3777" t="s">
        <v>16</v>
      </c>
      <c r="C3777" t="s">
        <v>3939</v>
      </c>
      <c r="D3777">
        <v>36</v>
      </c>
      <c r="E3777">
        <v>59783</v>
      </c>
      <c r="F3777">
        <v>6267</v>
      </c>
      <c r="G3777">
        <v>1180</v>
      </c>
      <c r="H3777" t="str">
        <f t="shared" si="58"/>
        <v>Not First</v>
      </c>
    </row>
    <row r="3778" spans="1:8" hidden="1" x14ac:dyDescent="0.3">
      <c r="A3778" s="1">
        <v>43920</v>
      </c>
      <c r="B3778" t="s">
        <v>16</v>
      </c>
      <c r="C3778" t="s">
        <v>3940</v>
      </c>
      <c r="D3778">
        <v>36</v>
      </c>
      <c r="E3778">
        <v>67462</v>
      </c>
      <c r="F3778">
        <v>7679</v>
      </c>
      <c r="G3778">
        <v>1512</v>
      </c>
      <c r="H3778" t="str">
        <f t="shared" si="58"/>
        <v>Not First</v>
      </c>
    </row>
    <row r="3779" spans="1:8" hidden="1" x14ac:dyDescent="0.3">
      <c r="A3779" s="1">
        <v>43921</v>
      </c>
      <c r="B3779" t="s">
        <v>16</v>
      </c>
      <c r="C3779" t="s">
        <v>3941</v>
      </c>
      <c r="D3779">
        <v>36</v>
      </c>
      <c r="E3779">
        <v>76211</v>
      </c>
      <c r="F3779">
        <v>8749</v>
      </c>
      <c r="G3779">
        <v>1929</v>
      </c>
      <c r="H3779" t="str">
        <f t="shared" ref="H3779:H3842" si="59">IF(B3779&lt;&gt;B3778,"First","Not First")</f>
        <v>Not First</v>
      </c>
    </row>
    <row r="3780" spans="1:8" hidden="1" x14ac:dyDescent="0.3">
      <c r="A3780" s="1">
        <v>43922</v>
      </c>
      <c r="B3780" t="s">
        <v>16</v>
      </c>
      <c r="C3780" t="s">
        <v>3942</v>
      </c>
      <c r="D3780">
        <v>36</v>
      </c>
      <c r="E3780">
        <v>84363</v>
      </c>
      <c r="F3780">
        <v>8152</v>
      </c>
      <c r="G3780">
        <v>2415</v>
      </c>
      <c r="H3780" t="str">
        <f t="shared" si="59"/>
        <v>Not First</v>
      </c>
    </row>
    <row r="3781" spans="1:8" hidden="1" x14ac:dyDescent="0.3">
      <c r="A3781" s="1">
        <v>43923</v>
      </c>
      <c r="B3781" t="s">
        <v>16</v>
      </c>
      <c r="C3781" t="s">
        <v>3943</v>
      </c>
      <c r="D3781">
        <v>36</v>
      </c>
      <c r="E3781">
        <v>92971</v>
      </c>
      <c r="F3781">
        <v>8608</v>
      </c>
      <c r="G3781">
        <v>2963</v>
      </c>
      <c r="H3781" t="str">
        <f t="shared" si="59"/>
        <v>Not First</v>
      </c>
    </row>
    <row r="3782" spans="1:8" hidden="1" x14ac:dyDescent="0.3">
      <c r="A3782" s="1">
        <v>43924</v>
      </c>
      <c r="B3782" t="s">
        <v>16</v>
      </c>
      <c r="C3782" t="s">
        <v>3944</v>
      </c>
      <c r="D3782">
        <v>36</v>
      </c>
      <c r="E3782">
        <v>103651</v>
      </c>
      <c r="F3782">
        <v>10680</v>
      </c>
      <c r="G3782">
        <v>3716</v>
      </c>
      <c r="H3782" t="str">
        <f t="shared" si="59"/>
        <v>Not First</v>
      </c>
    </row>
    <row r="3783" spans="1:8" hidden="1" x14ac:dyDescent="0.3">
      <c r="A3783" s="1">
        <v>43925</v>
      </c>
      <c r="B3783" t="s">
        <v>16</v>
      </c>
      <c r="C3783" t="s">
        <v>3945</v>
      </c>
      <c r="D3783">
        <v>36</v>
      </c>
      <c r="E3783">
        <v>115963</v>
      </c>
      <c r="F3783">
        <v>12312</v>
      </c>
      <c r="G3783">
        <v>4535</v>
      </c>
      <c r="H3783" t="str">
        <f t="shared" si="59"/>
        <v>Not First</v>
      </c>
    </row>
    <row r="3784" spans="1:8" hidden="1" x14ac:dyDescent="0.3">
      <c r="A3784" s="1">
        <v>43926</v>
      </c>
      <c r="B3784" t="s">
        <v>16</v>
      </c>
      <c r="C3784" t="s">
        <v>3946</v>
      </c>
      <c r="D3784">
        <v>36</v>
      </c>
      <c r="E3784">
        <v>124085</v>
      </c>
      <c r="F3784">
        <v>8122</v>
      </c>
      <c r="G3784">
        <v>5335</v>
      </c>
      <c r="H3784" t="str">
        <f t="shared" si="59"/>
        <v>Not First</v>
      </c>
    </row>
    <row r="3785" spans="1:8" hidden="1" x14ac:dyDescent="0.3">
      <c r="A3785" s="1">
        <v>43927</v>
      </c>
      <c r="B3785" t="s">
        <v>16</v>
      </c>
      <c r="C3785" t="s">
        <v>3947</v>
      </c>
      <c r="D3785">
        <v>36</v>
      </c>
      <c r="E3785">
        <v>132061</v>
      </c>
      <c r="F3785">
        <v>7976</v>
      </c>
      <c r="G3785">
        <v>6130</v>
      </c>
      <c r="H3785" t="str">
        <f t="shared" si="59"/>
        <v>Not First</v>
      </c>
    </row>
    <row r="3786" spans="1:8" hidden="1" x14ac:dyDescent="0.3">
      <c r="A3786" s="1">
        <v>43928</v>
      </c>
      <c r="B3786" t="s">
        <v>16</v>
      </c>
      <c r="C3786" t="s">
        <v>3948</v>
      </c>
      <c r="D3786">
        <v>36</v>
      </c>
      <c r="E3786">
        <v>141703</v>
      </c>
      <c r="F3786">
        <v>9642</v>
      </c>
      <c r="G3786">
        <v>7185</v>
      </c>
      <c r="H3786" t="str">
        <f t="shared" si="59"/>
        <v>Not First</v>
      </c>
    </row>
    <row r="3787" spans="1:8" hidden="1" x14ac:dyDescent="0.3">
      <c r="A3787" s="1">
        <v>43929</v>
      </c>
      <c r="B3787" t="s">
        <v>16</v>
      </c>
      <c r="C3787" t="s">
        <v>3949</v>
      </c>
      <c r="D3787">
        <v>36</v>
      </c>
      <c r="E3787">
        <v>151271</v>
      </c>
      <c r="F3787">
        <v>9568</v>
      </c>
      <c r="G3787">
        <v>8138</v>
      </c>
      <c r="H3787" t="str">
        <f t="shared" si="59"/>
        <v>Not First</v>
      </c>
    </row>
    <row r="3788" spans="1:8" hidden="1" x14ac:dyDescent="0.3">
      <c r="A3788" s="1">
        <v>43930</v>
      </c>
      <c r="B3788" t="s">
        <v>16</v>
      </c>
      <c r="C3788" t="s">
        <v>3950</v>
      </c>
      <c r="D3788">
        <v>36</v>
      </c>
      <c r="E3788">
        <v>162036</v>
      </c>
      <c r="F3788">
        <v>10765</v>
      </c>
      <c r="G3788">
        <v>9166</v>
      </c>
      <c r="H3788" t="str">
        <f t="shared" si="59"/>
        <v>Not First</v>
      </c>
    </row>
    <row r="3789" spans="1:8" hidden="1" x14ac:dyDescent="0.3">
      <c r="A3789" s="1">
        <v>43931</v>
      </c>
      <c r="B3789" t="s">
        <v>16</v>
      </c>
      <c r="C3789" t="s">
        <v>3951</v>
      </c>
      <c r="D3789">
        <v>36</v>
      </c>
      <c r="E3789">
        <v>172830</v>
      </c>
      <c r="F3789">
        <v>10794</v>
      </c>
      <c r="G3789">
        <v>10162</v>
      </c>
      <c r="H3789" t="str">
        <f t="shared" si="59"/>
        <v>Not First</v>
      </c>
    </row>
    <row r="3790" spans="1:8" hidden="1" x14ac:dyDescent="0.3">
      <c r="A3790" s="1">
        <v>43932</v>
      </c>
      <c r="B3790" t="s">
        <v>16</v>
      </c>
      <c r="C3790" t="s">
        <v>3952</v>
      </c>
      <c r="D3790">
        <v>36</v>
      </c>
      <c r="E3790">
        <v>182990</v>
      </c>
      <c r="F3790">
        <v>10160</v>
      </c>
      <c r="G3790">
        <v>11159</v>
      </c>
      <c r="H3790" t="str">
        <f t="shared" si="59"/>
        <v>Not First</v>
      </c>
    </row>
    <row r="3791" spans="1:8" hidden="1" x14ac:dyDescent="0.3">
      <c r="A3791" s="1">
        <v>43933</v>
      </c>
      <c r="B3791" t="s">
        <v>16</v>
      </c>
      <c r="C3791" t="s">
        <v>3953</v>
      </c>
      <c r="D3791">
        <v>36</v>
      </c>
      <c r="E3791">
        <v>191425</v>
      </c>
      <c r="F3791">
        <v>8435</v>
      </c>
      <c r="G3791">
        <v>12116</v>
      </c>
      <c r="H3791" t="str">
        <f t="shared" si="59"/>
        <v>Not First</v>
      </c>
    </row>
    <row r="3792" spans="1:8" hidden="1" x14ac:dyDescent="0.3">
      <c r="A3792" s="1">
        <v>43934</v>
      </c>
      <c r="B3792" t="s">
        <v>16</v>
      </c>
      <c r="C3792" t="s">
        <v>3954</v>
      </c>
      <c r="D3792">
        <v>36</v>
      </c>
      <c r="E3792">
        <v>197973</v>
      </c>
      <c r="F3792">
        <v>6548</v>
      </c>
      <c r="G3792">
        <v>12998</v>
      </c>
      <c r="H3792" t="str">
        <f t="shared" si="59"/>
        <v>Not First</v>
      </c>
    </row>
    <row r="3793" spans="1:8" hidden="1" x14ac:dyDescent="0.3">
      <c r="A3793" s="1">
        <v>43935</v>
      </c>
      <c r="B3793" t="s">
        <v>16</v>
      </c>
      <c r="C3793" t="s">
        <v>3955</v>
      </c>
      <c r="D3793">
        <v>36</v>
      </c>
      <c r="E3793">
        <v>205375</v>
      </c>
      <c r="F3793">
        <v>7402</v>
      </c>
      <c r="G3793">
        <v>14001</v>
      </c>
      <c r="H3793" t="str">
        <f t="shared" si="59"/>
        <v>Not First</v>
      </c>
    </row>
    <row r="3794" spans="1:8" hidden="1" x14ac:dyDescent="0.3">
      <c r="A3794" s="1">
        <v>43936</v>
      </c>
      <c r="B3794" t="s">
        <v>16</v>
      </c>
      <c r="C3794" t="s">
        <v>3956</v>
      </c>
      <c r="D3794">
        <v>36</v>
      </c>
      <c r="E3794">
        <v>217130</v>
      </c>
      <c r="F3794">
        <v>11755</v>
      </c>
      <c r="G3794">
        <v>14937</v>
      </c>
      <c r="H3794" t="str">
        <f t="shared" si="59"/>
        <v>Not First</v>
      </c>
    </row>
    <row r="3795" spans="1:8" hidden="1" x14ac:dyDescent="0.3">
      <c r="A3795" s="1">
        <v>43937</v>
      </c>
      <c r="B3795" t="s">
        <v>16</v>
      </c>
      <c r="C3795" t="s">
        <v>3957</v>
      </c>
      <c r="D3795">
        <v>36</v>
      </c>
      <c r="E3795">
        <v>225761</v>
      </c>
      <c r="F3795">
        <v>8631</v>
      </c>
      <c r="G3795">
        <v>15669</v>
      </c>
      <c r="H3795" t="str">
        <f t="shared" si="59"/>
        <v>Not First</v>
      </c>
    </row>
    <row r="3796" spans="1:8" hidden="1" x14ac:dyDescent="0.3">
      <c r="A3796" s="1">
        <v>43938</v>
      </c>
      <c r="B3796" t="s">
        <v>16</v>
      </c>
      <c r="C3796" t="s">
        <v>3958</v>
      </c>
      <c r="D3796">
        <v>36</v>
      </c>
      <c r="E3796">
        <v>233293</v>
      </c>
      <c r="F3796">
        <v>7532</v>
      </c>
      <c r="G3796">
        <v>16473</v>
      </c>
      <c r="H3796" t="str">
        <f t="shared" si="59"/>
        <v>Not First</v>
      </c>
    </row>
    <row r="3797" spans="1:8" hidden="1" x14ac:dyDescent="0.3">
      <c r="A3797" s="1">
        <v>43939</v>
      </c>
      <c r="B3797" t="s">
        <v>16</v>
      </c>
      <c r="C3797" t="s">
        <v>3959</v>
      </c>
      <c r="D3797">
        <v>36</v>
      </c>
      <c r="E3797">
        <v>240542</v>
      </c>
      <c r="F3797">
        <v>7249</v>
      </c>
      <c r="G3797">
        <v>17141</v>
      </c>
      <c r="H3797" t="str">
        <f t="shared" si="59"/>
        <v>Not First</v>
      </c>
    </row>
    <row r="3798" spans="1:8" hidden="1" x14ac:dyDescent="0.3">
      <c r="A3798" s="1">
        <v>43940</v>
      </c>
      <c r="B3798" t="s">
        <v>16</v>
      </c>
      <c r="C3798" t="s">
        <v>3960</v>
      </c>
      <c r="D3798">
        <v>36</v>
      </c>
      <c r="E3798">
        <v>246741</v>
      </c>
      <c r="F3798">
        <v>6199</v>
      </c>
      <c r="G3798">
        <v>17793</v>
      </c>
      <c r="H3798" t="str">
        <f t="shared" si="59"/>
        <v>Not First</v>
      </c>
    </row>
    <row r="3799" spans="1:8" hidden="1" x14ac:dyDescent="0.3">
      <c r="A3799" s="1">
        <v>43941</v>
      </c>
      <c r="B3799" t="s">
        <v>16</v>
      </c>
      <c r="C3799" t="s">
        <v>3961</v>
      </c>
      <c r="D3799">
        <v>36</v>
      </c>
      <c r="E3799">
        <v>251608</v>
      </c>
      <c r="F3799">
        <v>4867</v>
      </c>
      <c r="G3799">
        <v>18412</v>
      </c>
      <c r="H3799" t="str">
        <f t="shared" si="59"/>
        <v>Not First</v>
      </c>
    </row>
    <row r="3800" spans="1:8" hidden="1" x14ac:dyDescent="0.3">
      <c r="A3800" s="1">
        <v>43942</v>
      </c>
      <c r="B3800" t="s">
        <v>16</v>
      </c>
      <c r="C3800" t="s">
        <v>3962</v>
      </c>
      <c r="D3800">
        <v>36</v>
      </c>
      <c r="E3800">
        <v>255932</v>
      </c>
      <c r="F3800">
        <v>4324</v>
      </c>
      <c r="G3800">
        <v>19040</v>
      </c>
      <c r="H3800" t="str">
        <f t="shared" si="59"/>
        <v>Not First</v>
      </c>
    </row>
    <row r="3801" spans="1:8" hidden="1" x14ac:dyDescent="0.3">
      <c r="A3801" s="1">
        <v>43943</v>
      </c>
      <c r="B3801" t="s">
        <v>16</v>
      </c>
      <c r="C3801" t="s">
        <v>3963</v>
      </c>
      <c r="D3801">
        <v>36</v>
      </c>
      <c r="E3801">
        <v>261591</v>
      </c>
      <c r="F3801">
        <v>5659</v>
      </c>
      <c r="G3801">
        <v>19647</v>
      </c>
      <c r="H3801" t="str">
        <f t="shared" si="59"/>
        <v>Not First</v>
      </c>
    </row>
    <row r="3802" spans="1:8" hidden="1" x14ac:dyDescent="0.3">
      <c r="A3802" s="1">
        <v>43944</v>
      </c>
      <c r="B3802" t="s">
        <v>16</v>
      </c>
      <c r="C3802" t="s">
        <v>3964</v>
      </c>
      <c r="D3802">
        <v>36</v>
      </c>
      <c r="E3802">
        <v>267932</v>
      </c>
      <c r="F3802">
        <v>6341</v>
      </c>
      <c r="G3802">
        <v>20212</v>
      </c>
      <c r="H3802" t="str">
        <f t="shared" si="59"/>
        <v>Not First</v>
      </c>
    </row>
    <row r="3803" spans="1:8" hidden="1" x14ac:dyDescent="0.3">
      <c r="A3803" s="1">
        <v>43945</v>
      </c>
      <c r="B3803" t="s">
        <v>16</v>
      </c>
      <c r="C3803" t="s">
        <v>3965</v>
      </c>
      <c r="D3803">
        <v>36</v>
      </c>
      <c r="E3803">
        <v>276218</v>
      </c>
      <c r="F3803">
        <v>8286</v>
      </c>
      <c r="G3803">
        <v>20759</v>
      </c>
      <c r="H3803" t="str">
        <f t="shared" si="59"/>
        <v>Not First</v>
      </c>
    </row>
    <row r="3804" spans="1:8" hidden="1" x14ac:dyDescent="0.3">
      <c r="A3804" s="1">
        <v>43946</v>
      </c>
      <c r="B3804" t="s">
        <v>16</v>
      </c>
      <c r="C3804" t="s">
        <v>3966</v>
      </c>
      <c r="D3804">
        <v>36</v>
      </c>
      <c r="E3804">
        <v>286901</v>
      </c>
      <c r="F3804">
        <v>10683</v>
      </c>
      <c r="G3804">
        <v>21326</v>
      </c>
      <c r="H3804" t="str">
        <f t="shared" si="59"/>
        <v>Not First</v>
      </c>
    </row>
    <row r="3805" spans="1:8" hidden="1" x14ac:dyDescent="0.3">
      <c r="A3805" s="1">
        <v>43947</v>
      </c>
      <c r="B3805" t="s">
        <v>16</v>
      </c>
      <c r="C3805" t="s">
        <v>3967</v>
      </c>
      <c r="D3805">
        <v>36</v>
      </c>
      <c r="E3805">
        <v>292914</v>
      </c>
      <c r="F3805">
        <v>6013</v>
      </c>
      <c r="G3805">
        <v>21804</v>
      </c>
      <c r="H3805" t="str">
        <f t="shared" si="59"/>
        <v>Not First</v>
      </c>
    </row>
    <row r="3806" spans="1:8" hidden="1" x14ac:dyDescent="0.3">
      <c r="A3806" s="1">
        <v>43948</v>
      </c>
      <c r="B3806" t="s">
        <v>16</v>
      </c>
      <c r="C3806" t="s">
        <v>3968</v>
      </c>
      <c r="D3806">
        <v>36</v>
      </c>
      <c r="E3806">
        <v>296991</v>
      </c>
      <c r="F3806">
        <v>4077</v>
      </c>
      <c r="G3806">
        <v>22267</v>
      </c>
      <c r="H3806" t="str">
        <f t="shared" si="59"/>
        <v>Not First</v>
      </c>
    </row>
    <row r="3807" spans="1:8" hidden="1" x14ac:dyDescent="0.3">
      <c r="A3807" s="1">
        <v>43949</v>
      </c>
      <c r="B3807" t="s">
        <v>16</v>
      </c>
      <c r="C3807" t="s">
        <v>3969</v>
      </c>
      <c r="D3807">
        <v>36</v>
      </c>
      <c r="E3807">
        <v>300276</v>
      </c>
      <c r="F3807">
        <v>3285</v>
      </c>
      <c r="G3807">
        <v>22777</v>
      </c>
      <c r="H3807" t="str">
        <f t="shared" si="59"/>
        <v>Not First</v>
      </c>
    </row>
    <row r="3808" spans="1:8" hidden="1" x14ac:dyDescent="0.3">
      <c r="A3808" s="1">
        <v>43950</v>
      </c>
      <c r="B3808" t="s">
        <v>16</v>
      </c>
      <c r="C3808" t="s">
        <v>3970</v>
      </c>
      <c r="D3808">
        <v>36</v>
      </c>
      <c r="E3808">
        <v>304994</v>
      </c>
      <c r="F3808">
        <v>4718</v>
      </c>
      <c r="G3808">
        <v>23287</v>
      </c>
      <c r="H3808" t="str">
        <f t="shared" si="59"/>
        <v>Not First</v>
      </c>
    </row>
    <row r="3809" spans="1:8" hidden="1" x14ac:dyDescent="0.3">
      <c r="A3809" s="1">
        <v>43951</v>
      </c>
      <c r="B3809" t="s">
        <v>16</v>
      </c>
      <c r="C3809" t="s">
        <v>3971</v>
      </c>
      <c r="D3809">
        <v>36</v>
      </c>
      <c r="E3809">
        <v>309696</v>
      </c>
      <c r="F3809">
        <v>4702</v>
      </c>
      <c r="G3809">
        <v>23616</v>
      </c>
      <c r="H3809" t="str">
        <f t="shared" si="59"/>
        <v>Not First</v>
      </c>
    </row>
    <row r="3810" spans="1:8" hidden="1" x14ac:dyDescent="0.3">
      <c r="A3810" s="1">
        <v>43952</v>
      </c>
      <c r="B3810" t="s">
        <v>16</v>
      </c>
      <c r="C3810" t="s">
        <v>3972</v>
      </c>
      <c r="D3810">
        <v>36</v>
      </c>
      <c r="E3810">
        <v>313575</v>
      </c>
      <c r="F3810">
        <v>3879</v>
      </c>
      <c r="G3810">
        <v>23841</v>
      </c>
      <c r="H3810" t="str">
        <f t="shared" si="59"/>
        <v>Not First</v>
      </c>
    </row>
    <row r="3811" spans="1:8" hidden="1" x14ac:dyDescent="0.3">
      <c r="A3811" s="1">
        <v>43953</v>
      </c>
      <c r="B3811" t="s">
        <v>16</v>
      </c>
      <c r="C3811" t="s">
        <v>3973</v>
      </c>
      <c r="D3811">
        <v>36</v>
      </c>
      <c r="E3811">
        <v>318134</v>
      </c>
      <c r="F3811">
        <v>4559</v>
      </c>
      <c r="G3811">
        <v>24035</v>
      </c>
      <c r="H3811" t="str">
        <f t="shared" si="59"/>
        <v>Not First</v>
      </c>
    </row>
    <row r="3812" spans="1:8" hidden="1" x14ac:dyDescent="0.3">
      <c r="A3812" s="1">
        <v>43954</v>
      </c>
      <c r="B3812" t="s">
        <v>16</v>
      </c>
      <c r="C3812" t="s">
        <v>3974</v>
      </c>
      <c r="D3812">
        <v>36</v>
      </c>
      <c r="E3812">
        <v>321833</v>
      </c>
      <c r="F3812">
        <v>3699</v>
      </c>
      <c r="G3812">
        <v>24576</v>
      </c>
      <c r="H3812" t="str">
        <f t="shared" si="59"/>
        <v>Not First</v>
      </c>
    </row>
    <row r="3813" spans="1:8" hidden="1" x14ac:dyDescent="0.3">
      <c r="A3813" s="1">
        <v>43955</v>
      </c>
      <c r="B3813" t="s">
        <v>16</v>
      </c>
      <c r="C3813" t="s">
        <v>3975</v>
      </c>
      <c r="D3813">
        <v>36</v>
      </c>
      <c r="E3813">
        <v>324357</v>
      </c>
      <c r="F3813">
        <v>2524</v>
      </c>
      <c r="G3813">
        <v>24788</v>
      </c>
      <c r="H3813" t="str">
        <f t="shared" si="59"/>
        <v>Not First</v>
      </c>
    </row>
    <row r="3814" spans="1:8" hidden="1" x14ac:dyDescent="0.3">
      <c r="A3814" s="1">
        <v>43956</v>
      </c>
      <c r="B3814" t="s">
        <v>16</v>
      </c>
      <c r="C3814" t="s">
        <v>3976</v>
      </c>
      <c r="D3814">
        <v>36</v>
      </c>
      <c r="E3814">
        <v>326659</v>
      </c>
      <c r="F3814">
        <v>2302</v>
      </c>
      <c r="G3814">
        <v>25028</v>
      </c>
      <c r="H3814" t="str">
        <f t="shared" si="59"/>
        <v>Not First</v>
      </c>
    </row>
    <row r="3815" spans="1:8" hidden="1" x14ac:dyDescent="0.3">
      <c r="A3815" s="1">
        <v>43957</v>
      </c>
      <c r="B3815" t="s">
        <v>16</v>
      </c>
      <c r="C3815" t="s">
        <v>3977</v>
      </c>
      <c r="D3815">
        <v>36</v>
      </c>
      <c r="E3815">
        <v>329405</v>
      </c>
      <c r="F3815">
        <v>2746</v>
      </c>
      <c r="G3815">
        <v>25956</v>
      </c>
      <c r="H3815" t="str">
        <f t="shared" si="59"/>
        <v>Not First</v>
      </c>
    </row>
    <row r="3816" spans="1:8" hidden="1" x14ac:dyDescent="0.3">
      <c r="A3816" s="1">
        <v>43958</v>
      </c>
      <c r="B3816" t="s">
        <v>16</v>
      </c>
      <c r="C3816" t="s">
        <v>3978</v>
      </c>
      <c r="D3816">
        <v>36</v>
      </c>
      <c r="E3816">
        <v>332931</v>
      </c>
      <c r="F3816">
        <v>3526</v>
      </c>
      <c r="G3816">
        <v>26206</v>
      </c>
      <c r="H3816" t="str">
        <f t="shared" si="59"/>
        <v>Not First</v>
      </c>
    </row>
    <row r="3817" spans="1:8" hidden="1" x14ac:dyDescent="0.3">
      <c r="A3817" s="1">
        <v>43959</v>
      </c>
      <c r="B3817" t="s">
        <v>16</v>
      </c>
      <c r="C3817" t="s">
        <v>3979</v>
      </c>
      <c r="D3817">
        <v>36</v>
      </c>
      <c r="E3817">
        <v>335804</v>
      </c>
      <c r="F3817">
        <v>2873</v>
      </c>
      <c r="G3817">
        <v>26358</v>
      </c>
      <c r="H3817" t="str">
        <f t="shared" si="59"/>
        <v>Not First</v>
      </c>
    </row>
    <row r="3818" spans="1:8" hidden="1" x14ac:dyDescent="0.3">
      <c r="A3818" s="1">
        <v>43960</v>
      </c>
      <c r="B3818" t="s">
        <v>16</v>
      </c>
      <c r="C3818" t="s">
        <v>3980</v>
      </c>
      <c r="D3818">
        <v>36</v>
      </c>
      <c r="E3818">
        <v>338519</v>
      </c>
      <c r="F3818">
        <v>2715</v>
      </c>
      <c r="G3818">
        <v>26584</v>
      </c>
      <c r="H3818" t="str">
        <f t="shared" si="59"/>
        <v>Not First</v>
      </c>
    </row>
    <row r="3819" spans="1:8" hidden="1" x14ac:dyDescent="0.3">
      <c r="A3819" s="1">
        <v>43961</v>
      </c>
      <c r="B3819" t="s">
        <v>16</v>
      </c>
      <c r="C3819" t="s">
        <v>3981</v>
      </c>
      <c r="D3819">
        <v>36</v>
      </c>
      <c r="E3819">
        <v>340657</v>
      </c>
      <c r="F3819">
        <v>2138</v>
      </c>
      <c r="G3819">
        <v>26798</v>
      </c>
      <c r="H3819" t="str">
        <f t="shared" si="59"/>
        <v>Not First</v>
      </c>
    </row>
    <row r="3820" spans="1:8" hidden="1" x14ac:dyDescent="0.3">
      <c r="A3820" s="1">
        <v>43962</v>
      </c>
      <c r="B3820" t="s">
        <v>16</v>
      </c>
      <c r="C3820" t="s">
        <v>3982</v>
      </c>
      <c r="D3820">
        <v>36</v>
      </c>
      <c r="E3820">
        <v>342267</v>
      </c>
      <c r="F3820">
        <v>1610</v>
      </c>
      <c r="G3820">
        <v>27003</v>
      </c>
      <c r="H3820" t="str">
        <f t="shared" si="59"/>
        <v>Not First</v>
      </c>
    </row>
    <row r="3821" spans="1:8" hidden="1" x14ac:dyDescent="0.3">
      <c r="A3821" s="1">
        <v>43963</v>
      </c>
      <c r="B3821" t="s">
        <v>16</v>
      </c>
      <c r="C3821" t="s">
        <v>3983</v>
      </c>
      <c r="D3821">
        <v>36</v>
      </c>
      <c r="E3821">
        <v>343705</v>
      </c>
      <c r="F3821">
        <v>1438</v>
      </c>
      <c r="G3821">
        <v>27282</v>
      </c>
      <c r="H3821" t="str">
        <f t="shared" si="59"/>
        <v>Not First</v>
      </c>
    </row>
    <row r="3822" spans="1:8" hidden="1" x14ac:dyDescent="0.3">
      <c r="A3822" s="1">
        <v>43964</v>
      </c>
      <c r="B3822" t="s">
        <v>16</v>
      </c>
      <c r="C3822" t="s">
        <v>3984</v>
      </c>
      <c r="D3822">
        <v>36</v>
      </c>
      <c r="E3822">
        <v>345828</v>
      </c>
      <c r="F3822">
        <v>2123</v>
      </c>
      <c r="G3822">
        <v>27448</v>
      </c>
      <c r="H3822" t="str">
        <f t="shared" si="59"/>
        <v>Not First</v>
      </c>
    </row>
    <row r="3823" spans="1:8" hidden="1" x14ac:dyDescent="0.3">
      <c r="A3823" s="1">
        <v>43965</v>
      </c>
      <c r="B3823" t="s">
        <v>16</v>
      </c>
      <c r="C3823" t="s">
        <v>3985</v>
      </c>
      <c r="D3823">
        <v>36</v>
      </c>
      <c r="E3823">
        <v>348192</v>
      </c>
      <c r="F3823">
        <v>2364</v>
      </c>
      <c r="G3823">
        <v>27617</v>
      </c>
      <c r="H3823" t="str">
        <f t="shared" si="59"/>
        <v>Not First</v>
      </c>
    </row>
    <row r="3824" spans="1:8" hidden="1" x14ac:dyDescent="0.3">
      <c r="A3824" s="1">
        <v>43966</v>
      </c>
      <c r="B3824" t="s">
        <v>16</v>
      </c>
      <c r="C3824" t="s">
        <v>3986</v>
      </c>
      <c r="D3824">
        <v>36</v>
      </c>
      <c r="E3824">
        <v>350951</v>
      </c>
      <c r="F3824">
        <v>2759</v>
      </c>
      <c r="G3824">
        <v>27755</v>
      </c>
      <c r="H3824" t="str">
        <f t="shared" si="59"/>
        <v>Not First</v>
      </c>
    </row>
    <row r="3825" spans="1:8" hidden="1" x14ac:dyDescent="0.3">
      <c r="A3825" s="1">
        <v>43967</v>
      </c>
      <c r="B3825" t="s">
        <v>16</v>
      </c>
      <c r="C3825" t="s">
        <v>3987</v>
      </c>
      <c r="D3825">
        <v>36</v>
      </c>
      <c r="E3825">
        <v>353136</v>
      </c>
      <c r="F3825">
        <v>2185</v>
      </c>
      <c r="G3825">
        <v>27953</v>
      </c>
      <c r="H3825" t="str">
        <f t="shared" si="59"/>
        <v>Not First</v>
      </c>
    </row>
    <row r="3826" spans="1:8" hidden="1" x14ac:dyDescent="0.3">
      <c r="A3826" s="1">
        <v>43968</v>
      </c>
      <c r="B3826" t="s">
        <v>16</v>
      </c>
      <c r="C3826" t="s">
        <v>3988</v>
      </c>
      <c r="D3826">
        <v>36</v>
      </c>
      <c r="E3826">
        <v>355037</v>
      </c>
      <c r="F3826">
        <v>1901</v>
      </c>
      <c r="G3826">
        <v>28168</v>
      </c>
      <c r="H3826" t="str">
        <f t="shared" si="59"/>
        <v>Not First</v>
      </c>
    </row>
    <row r="3827" spans="1:8" hidden="1" x14ac:dyDescent="0.3">
      <c r="A3827" s="1">
        <v>43969</v>
      </c>
      <c r="B3827" t="s">
        <v>16</v>
      </c>
      <c r="C3827" t="s">
        <v>3989</v>
      </c>
      <c r="D3827">
        <v>36</v>
      </c>
      <c r="E3827">
        <v>356278</v>
      </c>
      <c r="F3827">
        <v>1241</v>
      </c>
      <c r="G3827">
        <v>28302</v>
      </c>
      <c r="H3827" t="str">
        <f t="shared" si="59"/>
        <v>Not First</v>
      </c>
    </row>
    <row r="3828" spans="1:8" hidden="1" x14ac:dyDescent="0.3">
      <c r="A3828" s="1">
        <v>43970</v>
      </c>
      <c r="B3828" t="s">
        <v>16</v>
      </c>
      <c r="C3828" t="s">
        <v>3990</v>
      </c>
      <c r="D3828">
        <v>36</v>
      </c>
      <c r="E3828">
        <v>357757</v>
      </c>
      <c r="F3828">
        <v>1479</v>
      </c>
      <c r="G3828">
        <v>28437</v>
      </c>
      <c r="H3828" t="str">
        <f t="shared" si="59"/>
        <v>Not First</v>
      </c>
    </row>
    <row r="3829" spans="1:8" hidden="1" x14ac:dyDescent="0.3">
      <c r="A3829" s="1">
        <v>43971</v>
      </c>
      <c r="B3829" t="s">
        <v>16</v>
      </c>
      <c r="C3829" t="s">
        <v>3991</v>
      </c>
      <c r="D3829">
        <v>36</v>
      </c>
      <c r="E3829">
        <v>359235</v>
      </c>
      <c r="F3829">
        <v>1478</v>
      </c>
      <c r="G3829">
        <v>28540</v>
      </c>
      <c r="H3829" t="str">
        <f t="shared" si="59"/>
        <v>Not First</v>
      </c>
    </row>
    <row r="3830" spans="1:8" hidden="1" x14ac:dyDescent="0.3">
      <c r="A3830" s="1">
        <v>43972</v>
      </c>
      <c r="B3830" t="s">
        <v>16</v>
      </c>
      <c r="C3830" t="s">
        <v>3992</v>
      </c>
      <c r="D3830">
        <v>36</v>
      </c>
      <c r="E3830">
        <v>361313</v>
      </c>
      <c r="F3830">
        <v>2078</v>
      </c>
      <c r="G3830">
        <v>28663</v>
      </c>
      <c r="H3830" t="str">
        <f t="shared" si="59"/>
        <v>Not First</v>
      </c>
    </row>
    <row r="3831" spans="1:8" hidden="1" x14ac:dyDescent="0.3">
      <c r="A3831" s="1">
        <v>43973</v>
      </c>
      <c r="B3831" t="s">
        <v>16</v>
      </c>
      <c r="C3831" t="s">
        <v>3993</v>
      </c>
      <c r="D3831">
        <v>36</v>
      </c>
      <c r="E3831">
        <v>362991</v>
      </c>
      <c r="F3831">
        <v>1678</v>
      </c>
      <c r="G3831">
        <v>28802</v>
      </c>
      <c r="H3831" t="str">
        <f t="shared" si="59"/>
        <v>Not First</v>
      </c>
    </row>
    <row r="3832" spans="1:8" hidden="1" x14ac:dyDescent="0.3">
      <c r="A3832" s="1">
        <v>43974</v>
      </c>
      <c r="B3832" t="s">
        <v>16</v>
      </c>
      <c r="C3832" t="s">
        <v>3994</v>
      </c>
      <c r="D3832">
        <v>36</v>
      </c>
      <c r="E3832">
        <v>364745</v>
      </c>
      <c r="F3832">
        <v>1754</v>
      </c>
      <c r="G3832">
        <v>28900</v>
      </c>
      <c r="H3832" t="str">
        <f t="shared" si="59"/>
        <v>Not First</v>
      </c>
    </row>
    <row r="3833" spans="1:8" hidden="1" x14ac:dyDescent="0.3">
      <c r="A3833" s="1">
        <v>43975</v>
      </c>
      <c r="B3833" t="s">
        <v>16</v>
      </c>
      <c r="C3833" t="s">
        <v>3995</v>
      </c>
      <c r="D3833">
        <v>36</v>
      </c>
      <c r="E3833">
        <v>366346</v>
      </c>
      <c r="F3833">
        <v>1601</v>
      </c>
      <c r="G3833">
        <v>29046</v>
      </c>
      <c r="H3833" t="str">
        <f t="shared" si="59"/>
        <v>Not First</v>
      </c>
    </row>
    <row r="3834" spans="1:8" hidden="1" x14ac:dyDescent="0.3">
      <c r="A3834" s="1">
        <v>43976</v>
      </c>
      <c r="B3834" t="s">
        <v>16</v>
      </c>
      <c r="C3834" t="s">
        <v>3996</v>
      </c>
      <c r="D3834">
        <v>36</v>
      </c>
      <c r="E3834">
        <v>367625</v>
      </c>
      <c r="F3834">
        <v>1279</v>
      </c>
      <c r="G3834">
        <v>29138</v>
      </c>
      <c r="H3834" t="str">
        <f t="shared" si="59"/>
        <v>Not First</v>
      </c>
    </row>
    <row r="3835" spans="1:8" hidden="1" x14ac:dyDescent="0.3">
      <c r="A3835" s="1">
        <v>43977</v>
      </c>
      <c r="B3835" t="s">
        <v>16</v>
      </c>
      <c r="C3835" t="s">
        <v>3997</v>
      </c>
      <c r="D3835">
        <v>36</v>
      </c>
      <c r="E3835">
        <v>368669</v>
      </c>
      <c r="F3835">
        <v>1044</v>
      </c>
      <c r="G3835">
        <v>29241</v>
      </c>
      <c r="H3835" t="str">
        <f t="shared" si="59"/>
        <v>Not First</v>
      </c>
    </row>
    <row r="3836" spans="1:8" hidden="1" x14ac:dyDescent="0.3">
      <c r="A3836" s="1">
        <v>43978</v>
      </c>
      <c r="B3836" t="s">
        <v>16</v>
      </c>
      <c r="C3836" t="s">
        <v>3998</v>
      </c>
      <c r="D3836">
        <v>36</v>
      </c>
      <c r="E3836">
        <v>369801</v>
      </c>
      <c r="F3836">
        <v>1132</v>
      </c>
      <c r="G3836">
        <v>29339</v>
      </c>
      <c r="H3836" t="str">
        <f t="shared" si="59"/>
        <v>Not First</v>
      </c>
    </row>
    <row r="3837" spans="1:8" hidden="1" x14ac:dyDescent="0.3">
      <c r="A3837" s="1">
        <v>43979</v>
      </c>
      <c r="B3837" t="s">
        <v>16</v>
      </c>
      <c r="C3837" t="s">
        <v>169</v>
      </c>
      <c r="D3837">
        <v>36</v>
      </c>
      <c r="E3837">
        <v>371559</v>
      </c>
      <c r="F3837">
        <v>1758</v>
      </c>
      <c r="G3837">
        <v>29438</v>
      </c>
      <c r="H3837" t="str">
        <f t="shared" si="59"/>
        <v>Not First</v>
      </c>
    </row>
    <row r="3838" spans="1:8" hidden="1" x14ac:dyDescent="0.3">
      <c r="A3838" s="1">
        <v>43980</v>
      </c>
      <c r="B3838" t="s">
        <v>16</v>
      </c>
      <c r="C3838" t="s">
        <v>3999</v>
      </c>
      <c r="D3838">
        <v>36</v>
      </c>
      <c r="E3838">
        <v>373108</v>
      </c>
      <c r="F3838">
        <v>1549</v>
      </c>
      <c r="G3838">
        <v>29535</v>
      </c>
      <c r="H3838" t="str">
        <f t="shared" si="59"/>
        <v>Not First</v>
      </c>
    </row>
    <row r="3839" spans="1:8" hidden="1" x14ac:dyDescent="0.3">
      <c r="A3839" s="1">
        <v>43981</v>
      </c>
      <c r="B3839" t="s">
        <v>16</v>
      </c>
      <c r="C3839" t="s">
        <v>4000</v>
      </c>
      <c r="D3839">
        <v>36</v>
      </c>
      <c r="E3839">
        <v>374471</v>
      </c>
      <c r="F3839">
        <v>1363</v>
      </c>
      <c r="G3839">
        <v>29612</v>
      </c>
      <c r="H3839" t="str">
        <f t="shared" si="59"/>
        <v>Not First</v>
      </c>
    </row>
    <row r="3840" spans="1:8" hidden="1" x14ac:dyDescent="0.3">
      <c r="A3840" s="1">
        <v>43982</v>
      </c>
      <c r="B3840" t="s">
        <v>16</v>
      </c>
      <c r="C3840" t="s">
        <v>4001</v>
      </c>
      <c r="D3840">
        <v>36</v>
      </c>
      <c r="E3840">
        <v>375575</v>
      </c>
      <c r="F3840">
        <v>1104</v>
      </c>
      <c r="G3840">
        <v>29699</v>
      </c>
      <c r="H3840" t="str">
        <f t="shared" si="59"/>
        <v>Not First</v>
      </c>
    </row>
    <row r="3841" spans="1:8" hidden="1" x14ac:dyDescent="0.3">
      <c r="A3841" s="1">
        <v>43983</v>
      </c>
      <c r="B3841" t="s">
        <v>16</v>
      </c>
      <c r="C3841" t="s">
        <v>4002</v>
      </c>
      <c r="D3841">
        <v>36</v>
      </c>
      <c r="E3841">
        <v>376520</v>
      </c>
      <c r="F3841">
        <v>945</v>
      </c>
      <c r="G3841">
        <v>29766</v>
      </c>
      <c r="H3841" t="str">
        <f t="shared" si="59"/>
        <v>Not First</v>
      </c>
    </row>
    <row r="3842" spans="1:8" hidden="1" x14ac:dyDescent="0.3">
      <c r="A3842" s="1">
        <v>43984</v>
      </c>
      <c r="B3842" t="s">
        <v>16</v>
      </c>
      <c r="C3842" t="s">
        <v>4003</v>
      </c>
      <c r="D3842">
        <v>36</v>
      </c>
      <c r="E3842">
        <v>377881</v>
      </c>
      <c r="F3842">
        <v>1361</v>
      </c>
      <c r="G3842">
        <v>29847</v>
      </c>
      <c r="H3842" t="str">
        <f t="shared" si="59"/>
        <v>Not First</v>
      </c>
    </row>
    <row r="3843" spans="1:8" hidden="1" x14ac:dyDescent="0.3">
      <c r="A3843" s="1">
        <v>43985</v>
      </c>
      <c r="B3843" t="s">
        <v>16</v>
      </c>
      <c r="C3843" t="s">
        <v>4004</v>
      </c>
      <c r="D3843">
        <v>36</v>
      </c>
      <c r="E3843">
        <v>378924</v>
      </c>
      <c r="F3843">
        <v>1043</v>
      </c>
      <c r="G3843">
        <v>29918</v>
      </c>
      <c r="H3843" t="str">
        <f t="shared" ref="H3843:H3906" si="60">IF(B3843&lt;&gt;B3842,"First","Not First")</f>
        <v>Not First</v>
      </c>
    </row>
    <row r="3844" spans="1:8" hidden="1" x14ac:dyDescent="0.3">
      <c r="A3844" s="1">
        <v>43986</v>
      </c>
      <c r="B3844" t="s">
        <v>16</v>
      </c>
      <c r="C3844" t="s">
        <v>4005</v>
      </c>
      <c r="D3844">
        <v>36</v>
      </c>
      <c r="E3844">
        <v>379977</v>
      </c>
      <c r="F3844">
        <v>1053</v>
      </c>
      <c r="G3844">
        <v>30011</v>
      </c>
      <c r="H3844" t="str">
        <f t="shared" si="60"/>
        <v>Not First</v>
      </c>
    </row>
    <row r="3845" spans="1:8" hidden="1" x14ac:dyDescent="0.3">
      <c r="A3845" s="1">
        <v>43987</v>
      </c>
      <c r="B3845" t="s">
        <v>16</v>
      </c>
      <c r="C3845" t="s">
        <v>4006</v>
      </c>
      <c r="D3845">
        <v>36</v>
      </c>
      <c r="E3845">
        <v>381019</v>
      </c>
      <c r="F3845">
        <v>1042</v>
      </c>
      <c r="G3845">
        <v>30066</v>
      </c>
      <c r="H3845" t="str">
        <f t="shared" si="60"/>
        <v>Not First</v>
      </c>
    </row>
    <row r="3846" spans="1:8" hidden="1" x14ac:dyDescent="0.3">
      <c r="A3846" s="1">
        <v>43988</v>
      </c>
      <c r="B3846" t="s">
        <v>16</v>
      </c>
      <c r="C3846" t="s">
        <v>4007</v>
      </c>
      <c r="D3846">
        <v>36</v>
      </c>
      <c r="E3846">
        <v>382102</v>
      </c>
      <c r="F3846">
        <v>1083</v>
      </c>
      <c r="G3846">
        <v>30123</v>
      </c>
      <c r="H3846" t="str">
        <f t="shared" si="60"/>
        <v>Not First</v>
      </c>
    </row>
    <row r="3847" spans="1:8" hidden="1" x14ac:dyDescent="0.3">
      <c r="A3847" s="1">
        <v>43989</v>
      </c>
      <c r="B3847" t="s">
        <v>16</v>
      </c>
      <c r="C3847" t="s">
        <v>4008</v>
      </c>
      <c r="D3847">
        <v>36</v>
      </c>
      <c r="E3847">
        <v>382879</v>
      </c>
      <c r="F3847">
        <v>777</v>
      </c>
      <c r="G3847">
        <v>30183</v>
      </c>
      <c r="H3847" t="str">
        <f t="shared" si="60"/>
        <v>Not First</v>
      </c>
    </row>
    <row r="3848" spans="1:8" hidden="1" x14ac:dyDescent="0.3">
      <c r="A3848" s="1">
        <v>43990</v>
      </c>
      <c r="B3848" t="s">
        <v>16</v>
      </c>
      <c r="C3848" t="s">
        <v>4009</v>
      </c>
      <c r="D3848">
        <v>36</v>
      </c>
      <c r="E3848">
        <v>383591</v>
      </c>
      <c r="F3848">
        <v>712</v>
      </c>
      <c r="G3848">
        <v>30239</v>
      </c>
      <c r="H3848" t="str">
        <f t="shared" si="60"/>
        <v>Not First</v>
      </c>
    </row>
    <row r="3849" spans="1:8" hidden="1" x14ac:dyDescent="0.3">
      <c r="A3849" s="1">
        <v>43991</v>
      </c>
      <c r="B3849" t="s">
        <v>16</v>
      </c>
      <c r="C3849" t="s">
        <v>4010</v>
      </c>
      <c r="D3849">
        <v>36</v>
      </c>
      <c r="E3849">
        <v>384281</v>
      </c>
      <c r="F3849">
        <v>690</v>
      </c>
      <c r="G3849">
        <v>30309</v>
      </c>
      <c r="H3849" t="str">
        <f t="shared" si="60"/>
        <v>Not First</v>
      </c>
    </row>
    <row r="3850" spans="1:8" hidden="1" x14ac:dyDescent="0.3">
      <c r="A3850" s="1">
        <v>43992</v>
      </c>
      <c r="B3850" t="s">
        <v>16</v>
      </c>
      <c r="C3850" t="s">
        <v>4011</v>
      </c>
      <c r="D3850">
        <v>36</v>
      </c>
      <c r="E3850">
        <v>384945</v>
      </c>
      <c r="F3850">
        <v>664</v>
      </c>
      <c r="G3850">
        <v>30376</v>
      </c>
      <c r="H3850" t="str">
        <f t="shared" si="60"/>
        <v>Not First</v>
      </c>
    </row>
    <row r="3851" spans="1:8" hidden="1" x14ac:dyDescent="0.3">
      <c r="A3851" s="1">
        <v>43993</v>
      </c>
      <c r="B3851" t="s">
        <v>16</v>
      </c>
      <c r="C3851" t="s">
        <v>4012</v>
      </c>
      <c r="D3851">
        <v>36</v>
      </c>
      <c r="E3851">
        <v>385669</v>
      </c>
      <c r="F3851">
        <v>724</v>
      </c>
      <c r="G3851">
        <v>30431</v>
      </c>
      <c r="H3851" t="str">
        <f t="shared" si="60"/>
        <v>Not First</v>
      </c>
    </row>
    <row r="3852" spans="1:8" hidden="1" x14ac:dyDescent="0.3">
      <c r="A3852" s="1">
        <v>43994</v>
      </c>
      <c r="B3852" t="s">
        <v>16</v>
      </c>
      <c r="C3852" t="s">
        <v>4013</v>
      </c>
      <c r="D3852">
        <v>36</v>
      </c>
      <c r="E3852">
        <v>386490</v>
      </c>
      <c r="F3852">
        <v>821</v>
      </c>
      <c r="G3852">
        <v>30511</v>
      </c>
      <c r="H3852" t="str">
        <f t="shared" si="60"/>
        <v>Not First</v>
      </c>
    </row>
    <row r="3853" spans="1:8" hidden="1" x14ac:dyDescent="0.3">
      <c r="A3853" s="1">
        <v>43995</v>
      </c>
      <c r="B3853" t="s">
        <v>16</v>
      </c>
      <c r="C3853" t="s">
        <v>4014</v>
      </c>
      <c r="D3853">
        <v>36</v>
      </c>
      <c r="E3853">
        <v>387402</v>
      </c>
      <c r="F3853">
        <v>912</v>
      </c>
      <c r="G3853">
        <v>30565</v>
      </c>
      <c r="H3853" t="str">
        <f t="shared" si="60"/>
        <v>Not First</v>
      </c>
    </row>
    <row r="3854" spans="1:8" hidden="1" x14ac:dyDescent="0.3">
      <c r="A3854" s="1">
        <v>43996</v>
      </c>
      <c r="B3854" t="s">
        <v>16</v>
      </c>
      <c r="C3854" t="s">
        <v>4015</v>
      </c>
      <c r="D3854">
        <v>36</v>
      </c>
      <c r="E3854">
        <v>388096</v>
      </c>
      <c r="F3854">
        <v>694</v>
      </c>
      <c r="G3854">
        <v>30605</v>
      </c>
      <c r="H3854" t="str">
        <f t="shared" si="60"/>
        <v>Not First</v>
      </c>
    </row>
    <row r="3855" spans="1:8" hidden="1" x14ac:dyDescent="0.3">
      <c r="A3855" s="1">
        <v>43997</v>
      </c>
      <c r="B3855" t="s">
        <v>16</v>
      </c>
      <c r="C3855" t="s">
        <v>4016</v>
      </c>
      <c r="D3855">
        <v>36</v>
      </c>
      <c r="E3855">
        <v>388719</v>
      </c>
      <c r="F3855">
        <v>623</v>
      </c>
      <c r="G3855">
        <v>30645</v>
      </c>
      <c r="H3855" t="str">
        <f t="shared" si="60"/>
        <v>Not First</v>
      </c>
    </row>
    <row r="3856" spans="1:8" hidden="1" x14ac:dyDescent="0.3">
      <c r="A3856" s="1">
        <v>43998</v>
      </c>
      <c r="B3856" t="s">
        <v>16</v>
      </c>
      <c r="C3856" t="s">
        <v>4017</v>
      </c>
      <c r="D3856">
        <v>36</v>
      </c>
      <c r="E3856">
        <v>389349</v>
      </c>
      <c r="F3856">
        <v>630</v>
      </c>
      <c r="G3856">
        <v>30683</v>
      </c>
      <c r="H3856" t="str">
        <f t="shared" si="60"/>
        <v>Not First</v>
      </c>
    </row>
    <row r="3857" spans="1:8" hidden="1" x14ac:dyDescent="0.3">
      <c r="A3857" s="1">
        <v>43999</v>
      </c>
      <c r="B3857" t="s">
        <v>16</v>
      </c>
      <c r="C3857" t="s">
        <v>4018</v>
      </c>
      <c r="D3857">
        <v>36</v>
      </c>
      <c r="E3857">
        <v>389910</v>
      </c>
      <c r="F3857">
        <v>561</v>
      </c>
      <c r="G3857">
        <v>30722</v>
      </c>
      <c r="H3857" t="str">
        <f t="shared" si="60"/>
        <v>Not First</v>
      </c>
    </row>
    <row r="3858" spans="1:8" hidden="1" x14ac:dyDescent="0.3">
      <c r="A3858" s="1">
        <v>44000</v>
      </c>
      <c r="B3858" t="s">
        <v>16</v>
      </c>
      <c r="C3858" t="s">
        <v>4019</v>
      </c>
      <c r="D3858">
        <v>36</v>
      </c>
      <c r="E3858">
        <v>390536</v>
      </c>
      <c r="F3858">
        <v>626</v>
      </c>
      <c r="G3858">
        <v>30767</v>
      </c>
      <c r="H3858" t="str">
        <f t="shared" si="60"/>
        <v>Not First</v>
      </c>
    </row>
    <row r="3859" spans="1:8" hidden="1" x14ac:dyDescent="0.3">
      <c r="A3859" s="1">
        <v>44001</v>
      </c>
      <c r="B3859" t="s">
        <v>16</v>
      </c>
      <c r="C3859" t="s">
        <v>4020</v>
      </c>
      <c r="D3859">
        <v>36</v>
      </c>
      <c r="E3859">
        <v>391330</v>
      </c>
      <c r="F3859">
        <v>794</v>
      </c>
      <c r="G3859">
        <v>30816</v>
      </c>
      <c r="H3859" t="str">
        <f t="shared" si="60"/>
        <v>Not First</v>
      </c>
    </row>
    <row r="3860" spans="1:8" hidden="1" x14ac:dyDescent="0.3">
      <c r="A3860" s="1">
        <v>44002</v>
      </c>
      <c r="B3860" t="s">
        <v>16</v>
      </c>
      <c r="C3860" t="s">
        <v>4021</v>
      </c>
      <c r="D3860">
        <v>36</v>
      </c>
      <c r="E3860">
        <v>392037</v>
      </c>
      <c r="F3860">
        <v>707</v>
      </c>
      <c r="G3860">
        <v>30839</v>
      </c>
      <c r="H3860" t="str">
        <f t="shared" si="60"/>
        <v>Not First</v>
      </c>
    </row>
    <row r="3861" spans="1:8" hidden="1" x14ac:dyDescent="0.3">
      <c r="A3861" s="1">
        <v>44003</v>
      </c>
      <c r="B3861" t="s">
        <v>16</v>
      </c>
      <c r="C3861" t="s">
        <v>4022</v>
      </c>
      <c r="D3861">
        <v>36</v>
      </c>
      <c r="E3861">
        <v>392702</v>
      </c>
      <c r="F3861">
        <v>665</v>
      </c>
      <c r="G3861">
        <v>30884</v>
      </c>
      <c r="H3861" t="str">
        <f t="shared" si="60"/>
        <v>Not First</v>
      </c>
    </row>
    <row r="3862" spans="1:8" hidden="1" x14ac:dyDescent="0.3">
      <c r="A3862" s="1">
        <v>44004</v>
      </c>
      <c r="B3862" t="s">
        <v>16</v>
      </c>
      <c r="C3862" t="s">
        <v>4023</v>
      </c>
      <c r="D3862">
        <v>36</v>
      </c>
      <c r="E3862">
        <v>393257</v>
      </c>
      <c r="F3862">
        <v>555</v>
      </c>
      <c r="G3862">
        <v>30934</v>
      </c>
      <c r="H3862" t="str">
        <f t="shared" si="60"/>
        <v>Not First</v>
      </c>
    </row>
    <row r="3863" spans="1:8" hidden="1" x14ac:dyDescent="0.3">
      <c r="A3863" s="1">
        <v>44005</v>
      </c>
      <c r="B3863" t="s">
        <v>16</v>
      </c>
      <c r="C3863" t="s">
        <v>170</v>
      </c>
      <c r="D3863">
        <v>36</v>
      </c>
      <c r="E3863">
        <v>393855</v>
      </c>
      <c r="F3863">
        <v>598</v>
      </c>
      <c r="G3863">
        <v>30970</v>
      </c>
      <c r="H3863" t="str">
        <f t="shared" si="60"/>
        <v>Not First</v>
      </c>
    </row>
    <row r="3864" spans="1:8" x14ac:dyDescent="0.3">
      <c r="A3864" s="1">
        <v>43893</v>
      </c>
      <c r="B3864" t="s">
        <v>20</v>
      </c>
      <c r="C3864" t="s">
        <v>4024</v>
      </c>
      <c r="D3864">
        <v>37</v>
      </c>
      <c r="E3864">
        <v>1</v>
      </c>
      <c r="F3864">
        <v>1</v>
      </c>
      <c r="G3864">
        <v>0</v>
      </c>
      <c r="H3864" t="str">
        <f t="shared" si="60"/>
        <v>First</v>
      </c>
    </row>
    <row r="3865" spans="1:8" hidden="1" x14ac:dyDescent="0.3">
      <c r="A3865" s="1">
        <v>43894</v>
      </c>
      <c r="B3865" t="s">
        <v>20</v>
      </c>
      <c r="C3865" t="s">
        <v>4025</v>
      </c>
      <c r="D3865">
        <v>37</v>
      </c>
      <c r="E3865">
        <v>1</v>
      </c>
      <c r="F3865">
        <v>0</v>
      </c>
      <c r="G3865">
        <v>0</v>
      </c>
      <c r="H3865" t="str">
        <f t="shared" si="60"/>
        <v>Not First</v>
      </c>
    </row>
    <row r="3866" spans="1:8" hidden="1" x14ac:dyDescent="0.3">
      <c r="A3866" s="1">
        <v>43895</v>
      </c>
      <c r="B3866" t="s">
        <v>20</v>
      </c>
      <c r="C3866" t="s">
        <v>4026</v>
      </c>
      <c r="D3866">
        <v>37</v>
      </c>
      <c r="E3866">
        <v>1</v>
      </c>
      <c r="F3866">
        <v>0</v>
      </c>
      <c r="G3866">
        <v>0</v>
      </c>
      <c r="H3866" t="str">
        <f t="shared" si="60"/>
        <v>Not First</v>
      </c>
    </row>
    <row r="3867" spans="1:8" hidden="1" x14ac:dyDescent="0.3">
      <c r="A3867" s="1">
        <v>43896</v>
      </c>
      <c r="B3867" t="s">
        <v>20</v>
      </c>
      <c r="C3867" t="s">
        <v>4027</v>
      </c>
      <c r="D3867">
        <v>37</v>
      </c>
      <c r="E3867">
        <v>2</v>
      </c>
      <c r="F3867">
        <v>1</v>
      </c>
      <c r="G3867">
        <v>0</v>
      </c>
      <c r="H3867" t="str">
        <f t="shared" si="60"/>
        <v>Not First</v>
      </c>
    </row>
    <row r="3868" spans="1:8" hidden="1" x14ac:dyDescent="0.3">
      <c r="A3868" s="1">
        <v>43897</v>
      </c>
      <c r="B3868" t="s">
        <v>20</v>
      </c>
      <c r="C3868" t="s">
        <v>4028</v>
      </c>
      <c r="D3868">
        <v>37</v>
      </c>
      <c r="E3868">
        <v>2</v>
      </c>
      <c r="F3868">
        <v>0</v>
      </c>
      <c r="G3868">
        <v>0</v>
      </c>
      <c r="H3868" t="str">
        <f t="shared" si="60"/>
        <v>Not First</v>
      </c>
    </row>
    <row r="3869" spans="1:8" hidden="1" x14ac:dyDescent="0.3">
      <c r="A3869" s="1">
        <v>43898</v>
      </c>
      <c r="B3869" t="s">
        <v>20</v>
      </c>
      <c r="C3869" t="s">
        <v>4029</v>
      </c>
      <c r="D3869">
        <v>37</v>
      </c>
      <c r="E3869">
        <v>2</v>
      </c>
      <c r="F3869">
        <v>0</v>
      </c>
      <c r="G3869">
        <v>0</v>
      </c>
      <c r="H3869" t="str">
        <f t="shared" si="60"/>
        <v>Not First</v>
      </c>
    </row>
    <row r="3870" spans="1:8" hidden="1" x14ac:dyDescent="0.3">
      <c r="A3870" s="1">
        <v>43899</v>
      </c>
      <c r="B3870" t="s">
        <v>20</v>
      </c>
      <c r="C3870" t="s">
        <v>4030</v>
      </c>
      <c r="D3870">
        <v>37</v>
      </c>
      <c r="E3870">
        <v>7</v>
      </c>
      <c r="F3870">
        <v>5</v>
      </c>
      <c r="G3870">
        <v>0</v>
      </c>
      <c r="H3870" t="str">
        <f t="shared" si="60"/>
        <v>Not First</v>
      </c>
    </row>
    <row r="3871" spans="1:8" hidden="1" x14ac:dyDescent="0.3">
      <c r="A3871" s="1">
        <v>43900</v>
      </c>
      <c r="B3871" t="s">
        <v>20</v>
      </c>
      <c r="C3871" t="s">
        <v>4031</v>
      </c>
      <c r="D3871">
        <v>37</v>
      </c>
      <c r="E3871">
        <v>7</v>
      </c>
      <c r="F3871">
        <v>0</v>
      </c>
      <c r="G3871">
        <v>0</v>
      </c>
      <c r="H3871" t="str">
        <f t="shared" si="60"/>
        <v>Not First</v>
      </c>
    </row>
    <row r="3872" spans="1:8" hidden="1" x14ac:dyDescent="0.3">
      <c r="A3872" s="1">
        <v>43901</v>
      </c>
      <c r="B3872" t="s">
        <v>20</v>
      </c>
      <c r="C3872" t="s">
        <v>4032</v>
      </c>
      <c r="D3872">
        <v>37</v>
      </c>
      <c r="E3872">
        <v>8</v>
      </c>
      <c r="F3872">
        <v>1</v>
      </c>
      <c r="G3872">
        <v>0</v>
      </c>
      <c r="H3872" t="str">
        <f t="shared" si="60"/>
        <v>Not First</v>
      </c>
    </row>
    <row r="3873" spans="1:8" hidden="1" x14ac:dyDescent="0.3">
      <c r="A3873" s="1">
        <v>43902</v>
      </c>
      <c r="B3873" t="s">
        <v>20</v>
      </c>
      <c r="C3873" t="s">
        <v>4033</v>
      </c>
      <c r="D3873">
        <v>37</v>
      </c>
      <c r="E3873">
        <v>16</v>
      </c>
      <c r="F3873">
        <v>8</v>
      </c>
      <c r="G3873">
        <v>0</v>
      </c>
      <c r="H3873" t="str">
        <f t="shared" si="60"/>
        <v>Not First</v>
      </c>
    </row>
    <row r="3874" spans="1:8" hidden="1" x14ac:dyDescent="0.3">
      <c r="A3874" s="1">
        <v>43903</v>
      </c>
      <c r="B3874" t="s">
        <v>20</v>
      </c>
      <c r="C3874" t="s">
        <v>4034</v>
      </c>
      <c r="D3874">
        <v>37</v>
      </c>
      <c r="E3874">
        <v>18</v>
      </c>
      <c r="F3874">
        <v>2</v>
      </c>
      <c r="G3874">
        <v>0</v>
      </c>
      <c r="H3874" t="str">
        <f t="shared" si="60"/>
        <v>Not First</v>
      </c>
    </row>
    <row r="3875" spans="1:8" hidden="1" x14ac:dyDescent="0.3">
      <c r="A3875" s="1">
        <v>43904</v>
      </c>
      <c r="B3875" t="s">
        <v>20</v>
      </c>
      <c r="C3875" t="s">
        <v>4035</v>
      </c>
      <c r="D3875">
        <v>37</v>
      </c>
      <c r="E3875">
        <v>25</v>
      </c>
      <c r="F3875">
        <v>7</v>
      </c>
      <c r="G3875">
        <v>0</v>
      </c>
      <c r="H3875" t="str">
        <f t="shared" si="60"/>
        <v>Not First</v>
      </c>
    </row>
    <row r="3876" spans="1:8" hidden="1" x14ac:dyDescent="0.3">
      <c r="A3876" s="1">
        <v>43905</v>
      </c>
      <c r="B3876" t="s">
        <v>20</v>
      </c>
      <c r="C3876" t="s">
        <v>4036</v>
      </c>
      <c r="D3876">
        <v>37</v>
      </c>
      <c r="E3876">
        <v>32</v>
      </c>
      <c r="F3876">
        <v>7</v>
      </c>
      <c r="G3876">
        <v>0</v>
      </c>
      <c r="H3876" t="str">
        <f t="shared" si="60"/>
        <v>Not First</v>
      </c>
    </row>
    <row r="3877" spans="1:8" hidden="1" x14ac:dyDescent="0.3">
      <c r="A3877" s="1">
        <v>43906</v>
      </c>
      <c r="B3877" t="s">
        <v>20</v>
      </c>
      <c r="C3877" t="s">
        <v>4037</v>
      </c>
      <c r="D3877">
        <v>37</v>
      </c>
      <c r="E3877">
        <v>34</v>
      </c>
      <c r="F3877">
        <v>2</v>
      </c>
      <c r="G3877">
        <v>0</v>
      </c>
      <c r="H3877" t="str">
        <f t="shared" si="60"/>
        <v>Not First</v>
      </c>
    </row>
    <row r="3878" spans="1:8" hidden="1" x14ac:dyDescent="0.3">
      <c r="A3878" s="1">
        <v>43907</v>
      </c>
      <c r="B3878" t="s">
        <v>20</v>
      </c>
      <c r="C3878" t="s">
        <v>4038</v>
      </c>
      <c r="D3878">
        <v>37</v>
      </c>
      <c r="E3878">
        <v>42</v>
      </c>
      <c r="F3878">
        <v>8</v>
      </c>
      <c r="G3878">
        <v>0</v>
      </c>
      <c r="H3878" t="str">
        <f t="shared" si="60"/>
        <v>Not First</v>
      </c>
    </row>
    <row r="3879" spans="1:8" hidden="1" x14ac:dyDescent="0.3">
      <c r="A3879" s="1">
        <v>43908</v>
      </c>
      <c r="B3879" t="s">
        <v>20</v>
      </c>
      <c r="C3879" t="s">
        <v>4039</v>
      </c>
      <c r="D3879">
        <v>37</v>
      </c>
      <c r="E3879">
        <v>66</v>
      </c>
      <c r="F3879">
        <v>24</v>
      </c>
      <c r="G3879">
        <v>0</v>
      </c>
      <c r="H3879" t="str">
        <f t="shared" si="60"/>
        <v>Not First</v>
      </c>
    </row>
    <row r="3880" spans="1:8" hidden="1" x14ac:dyDescent="0.3">
      <c r="A3880" s="1">
        <v>43909</v>
      </c>
      <c r="B3880" t="s">
        <v>20</v>
      </c>
      <c r="C3880" t="s">
        <v>4040</v>
      </c>
      <c r="D3880">
        <v>37</v>
      </c>
      <c r="E3880">
        <v>104</v>
      </c>
      <c r="F3880">
        <v>38</v>
      </c>
      <c r="G3880">
        <v>0</v>
      </c>
      <c r="H3880" t="str">
        <f t="shared" si="60"/>
        <v>Not First</v>
      </c>
    </row>
    <row r="3881" spans="1:8" hidden="1" x14ac:dyDescent="0.3">
      <c r="A3881" s="1">
        <v>43910</v>
      </c>
      <c r="B3881" t="s">
        <v>20</v>
      </c>
      <c r="C3881" t="s">
        <v>4041</v>
      </c>
      <c r="D3881">
        <v>37</v>
      </c>
      <c r="E3881">
        <v>144</v>
      </c>
      <c r="F3881">
        <v>40</v>
      </c>
      <c r="G3881">
        <v>0</v>
      </c>
      <c r="H3881" t="str">
        <f t="shared" si="60"/>
        <v>Not First</v>
      </c>
    </row>
    <row r="3882" spans="1:8" hidden="1" x14ac:dyDescent="0.3">
      <c r="A3882" s="1">
        <v>43911</v>
      </c>
      <c r="B3882" t="s">
        <v>20</v>
      </c>
      <c r="C3882" t="s">
        <v>4042</v>
      </c>
      <c r="D3882">
        <v>37</v>
      </c>
      <c r="E3882">
        <v>184</v>
      </c>
      <c r="F3882">
        <v>40</v>
      </c>
      <c r="G3882">
        <v>0</v>
      </c>
      <c r="H3882" t="str">
        <f t="shared" si="60"/>
        <v>Not First</v>
      </c>
    </row>
    <row r="3883" spans="1:8" hidden="1" x14ac:dyDescent="0.3">
      <c r="A3883" s="1">
        <v>43912</v>
      </c>
      <c r="B3883" t="s">
        <v>20</v>
      </c>
      <c r="C3883" t="s">
        <v>4043</v>
      </c>
      <c r="D3883">
        <v>37</v>
      </c>
      <c r="E3883">
        <v>269</v>
      </c>
      <c r="F3883">
        <v>85</v>
      </c>
      <c r="G3883">
        <v>0</v>
      </c>
      <c r="H3883" t="str">
        <f t="shared" si="60"/>
        <v>Not First</v>
      </c>
    </row>
    <row r="3884" spans="1:8" hidden="1" x14ac:dyDescent="0.3">
      <c r="A3884" s="1">
        <v>43913</v>
      </c>
      <c r="B3884" t="s">
        <v>20</v>
      </c>
      <c r="C3884" t="s">
        <v>4044</v>
      </c>
      <c r="D3884">
        <v>37</v>
      </c>
      <c r="E3884">
        <v>302</v>
      </c>
      <c r="F3884">
        <v>33</v>
      </c>
      <c r="G3884">
        <v>0</v>
      </c>
      <c r="H3884" t="str">
        <f t="shared" si="60"/>
        <v>Not First</v>
      </c>
    </row>
    <row r="3885" spans="1:8" hidden="1" x14ac:dyDescent="0.3">
      <c r="A3885" s="1">
        <v>43914</v>
      </c>
      <c r="B3885" t="s">
        <v>20</v>
      </c>
      <c r="C3885" t="s">
        <v>4045</v>
      </c>
      <c r="D3885">
        <v>37</v>
      </c>
      <c r="E3885">
        <v>397</v>
      </c>
      <c r="F3885">
        <v>95</v>
      </c>
      <c r="G3885">
        <v>0</v>
      </c>
      <c r="H3885" t="str">
        <f t="shared" si="60"/>
        <v>Not First</v>
      </c>
    </row>
    <row r="3886" spans="1:8" hidden="1" x14ac:dyDescent="0.3">
      <c r="A3886" s="1">
        <v>43915</v>
      </c>
      <c r="B3886" t="s">
        <v>20</v>
      </c>
      <c r="C3886" t="s">
        <v>4046</v>
      </c>
      <c r="D3886">
        <v>37</v>
      </c>
      <c r="E3886">
        <v>561</v>
      </c>
      <c r="F3886">
        <v>164</v>
      </c>
      <c r="G3886">
        <v>1</v>
      </c>
      <c r="H3886" t="str">
        <f t="shared" si="60"/>
        <v>Not First</v>
      </c>
    </row>
    <row r="3887" spans="1:8" hidden="1" x14ac:dyDescent="0.3">
      <c r="A3887" s="1">
        <v>43916</v>
      </c>
      <c r="B3887" t="s">
        <v>20</v>
      </c>
      <c r="C3887" t="s">
        <v>4047</v>
      </c>
      <c r="D3887">
        <v>37</v>
      </c>
      <c r="E3887">
        <v>637</v>
      </c>
      <c r="F3887">
        <v>76</v>
      </c>
      <c r="G3887">
        <v>2</v>
      </c>
      <c r="H3887" t="str">
        <f t="shared" si="60"/>
        <v>Not First</v>
      </c>
    </row>
    <row r="3888" spans="1:8" hidden="1" x14ac:dyDescent="0.3">
      <c r="A3888" s="1">
        <v>43917</v>
      </c>
      <c r="B3888" t="s">
        <v>20</v>
      </c>
      <c r="C3888" t="s">
        <v>4048</v>
      </c>
      <c r="D3888">
        <v>37</v>
      </c>
      <c r="E3888">
        <v>782</v>
      </c>
      <c r="F3888">
        <v>145</v>
      </c>
      <c r="G3888">
        <v>3</v>
      </c>
      <c r="H3888" t="str">
        <f t="shared" si="60"/>
        <v>Not First</v>
      </c>
    </row>
    <row r="3889" spans="1:8" hidden="1" x14ac:dyDescent="0.3">
      <c r="A3889" s="1">
        <v>43918</v>
      </c>
      <c r="B3889" t="s">
        <v>20</v>
      </c>
      <c r="C3889" t="s">
        <v>4049</v>
      </c>
      <c r="D3889">
        <v>37</v>
      </c>
      <c r="E3889">
        <v>971</v>
      </c>
      <c r="F3889">
        <v>189</v>
      </c>
      <c r="G3889">
        <v>4</v>
      </c>
      <c r="H3889" t="str">
        <f t="shared" si="60"/>
        <v>Not First</v>
      </c>
    </row>
    <row r="3890" spans="1:8" hidden="1" x14ac:dyDescent="0.3">
      <c r="A3890" s="1">
        <v>43919</v>
      </c>
      <c r="B3890" t="s">
        <v>20</v>
      </c>
      <c r="C3890" t="s">
        <v>4050</v>
      </c>
      <c r="D3890">
        <v>37</v>
      </c>
      <c r="E3890">
        <v>1164</v>
      </c>
      <c r="F3890">
        <v>193</v>
      </c>
      <c r="G3890">
        <v>6</v>
      </c>
      <c r="H3890" t="str">
        <f t="shared" si="60"/>
        <v>Not First</v>
      </c>
    </row>
    <row r="3891" spans="1:8" hidden="1" x14ac:dyDescent="0.3">
      <c r="A3891" s="1">
        <v>43920</v>
      </c>
      <c r="B3891" t="s">
        <v>20</v>
      </c>
      <c r="C3891" t="s">
        <v>171</v>
      </c>
      <c r="D3891">
        <v>37</v>
      </c>
      <c r="E3891">
        <v>1302</v>
      </c>
      <c r="F3891">
        <v>138</v>
      </c>
      <c r="G3891">
        <v>6</v>
      </c>
      <c r="H3891" t="str">
        <f t="shared" si="60"/>
        <v>Not First</v>
      </c>
    </row>
    <row r="3892" spans="1:8" hidden="1" x14ac:dyDescent="0.3">
      <c r="A3892" s="1">
        <v>43921</v>
      </c>
      <c r="B3892" t="s">
        <v>20</v>
      </c>
      <c r="C3892" t="s">
        <v>4051</v>
      </c>
      <c r="D3892">
        <v>37</v>
      </c>
      <c r="E3892">
        <v>1526</v>
      </c>
      <c r="F3892">
        <v>224</v>
      </c>
      <c r="G3892">
        <v>10</v>
      </c>
      <c r="H3892" t="str">
        <f t="shared" si="60"/>
        <v>Not First</v>
      </c>
    </row>
    <row r="3893" spans="1:8" hidden="1" x14ac:dyDescent="0.3">
      <c r="A3893" s="1">
        <v>43922</v>
      </c>
      <c r="B3893" t="s">
        <v>20</v>
      </c>
      <c r="C3893" t="s">
        <v>4052</v>
      </c>
      <c r="D3893">
        <v>37</v>
      </c>
      <c r="E3893">
        <v>1580</v>
      </c>
      <c r="F3893">
        <v>54</v>
      </c>
      <c r="G3893">
        <v>11</v>
      </c>
      <c r="H3893" t="str">
        <f t="shared" si="60"/>
        <v>Not First</v>
      </c>
    </row>
    <row r="3894" spans="1:8" hidden="1" x14ac:dyDescent="0.3">
      <c r="A3894" s="1">
        <v>43923</v>
      </c>
      <c r="B3894" t="s">
        <v>20</v>
      </c>
      <c r="C3894" t="s">
        <v>4053</v>
      </c>
      <c r="D3894">
        <v>37</v>
      </c>
      <c r="E3894">
        <v>1857</v>
      </c>
      <c r="F3894">
        <v>277</v>
      </c>
      <c r="G3894">
        <v>17</v>
      </c>
      <c r="H3894" t="str">
        <f t="shared" si="60"/>
        <v>Not First</v>
      </c>
    </row>
    <row r="3895" spans="1:8" hidden="1" x14ac:dyDescent="0.3">
      <c r="A3895" s="1">
        <v>43924</v>
      </c>
      <c r="B3895" t="s">
        <v>20</v>
      </c>
      <c r="C3895" t="s">
        <v>4054</v>
      </c>
      <c r="D3895">
        <v>37</v>
      </c>
      <c r="E3895">
        <v>2093</v>
      </c>
      <c r="F3895">
        <v>236</v>
      </c>
      <c r="G3895">
        <v>19</v>
      </c>
      <c r="H3895" t="str">
        <f t="shared" si="60"/>
        <v>Not First</v>
      </c>
    </row>
    <row r="3896" spans="1:8" hidden="1" x14ac:dyDescent="0.3">
      <c r="A3896" s="1">
        <v>43925</v>
      </c>
      <c r="B3896" t="s">
        <v>20</v>
      </c>
      <c r="C3896" t="s">
        <v>4055</v>
      </c>
      <c r="D3896">
        <v>37</v>
      </c>
      <c r="E3896">
        <v>2402</v>
      </c>
      <c r="F3896">
        <v>309</v>
      </c>
      <c r="G3896">
        <v>30</v>
      </c>
      <c r="H3896" t="str">
        <f t="shared" si="60"/>
        <v>Not First</v>
      </c>
    </row>
    <row r="3897" spans="1:8" hidden="1" x14ac:dyDescent="0.3">
      <c r="A3897" s="1">
        <v>43926</v>
      </c>
      <c r="B3897" t="s">
        <v>20</v>
      </c>
      <c r="C3897" t="s">
        <v>4056</v>
      </c>
      <c r="D3897">
        <v>37</v>
      </c>
      <c r="E3897">
        <v>2585</v>
      </c>
      <c r="F3897">
        <v>183</v>
      </c>
      <c r="G3897">
        <v>37</v>
      </c>
      <c r="H3897" t="str">
        <f t="shared" si="60"/>
        <v>Not First</v>
      </c>
    </row>
    <row r="3898" spans="1:8" hidden="1" x14ac:dyDescent="0.3">
      <c r="A3898" s="1">
        <v>43927</v>
      </c>
      <c r="B3898" t="s">
        <v>20</v>
      </c>
      <c r="C3898" t="s">
        <v>4057</v>
      </c>
      <c r="D3898">
        <v>37</v>
      </c>
      <c r="E3898">
        <v>2870</v>
      </c>
      <c r="F3898">
        <v>285</v>
      </c>
      <c r="G3898">
        <v>40</v>
      </c>
      <c r="H3898" t="str">
        <f t="shared" si="60"/>
        <v>Not First</v>
      </c>
    </row>
    <row r="3899" spans="1:8" hidden="1" x14ac:dyDescent="0.3">
      <c r="A3899" s="1">
        <v>43928</v>
      </c>
      <c r="B3899" t="s">
        <v>20</v>
      </c>
      <c r="C3899" t="s">
        <v>4058</v>
      </c>
      <c r="D3899">
        <v>37</v>
      </c>
      <c r="E3899">
        <v>3220</v>
      </c>
      <c r="F3899">
        <v>350</v>
      </c>
      <c r="G3899">
        <v>50</v>
      </c>
      <c r="H3899" t="str">
        <f t="shared" si="60"/>
        <v>Not First</v>
      </c>
    </row>
    <row r="3900" spans="1:8" hidden="1" x14ac:dyDescent="0.3">
      <c r="A3900" s="1">
        <v>43929</v>
      </c>
      <c r="B3900" t="s">
        <v>20</v>
      </c>
      <c r="C3900" t="s">
        <v>4059</v>
      </c>
      <c r="D3900">
        <v>37</v>
      </c>
      <c r="E3900">
        <v>3423</v>
      </c>
      <c r="F3900">
        <v>203</v>
      </c>
      <c r="G3900">
        <v>61</v>
      </c>
      <c r="H3900" t="str">
        <f t="shared" si="60"/>
        <v>Not First</v>
      </c>
    </row>
    <row r="3901" spans="1:8" hidden="1" x14ac:dyDescent="0.3">
      <c r="A3901" s="1">
        <v>43930</v>
      </c>
      <c r="B3901" t="s">
        <v>20</v>
      </c>
      <c r="C3901" t="s">
        <v>4060</v>
      </c>
      <c r="D3901">
        <v>37</v>
      </c>
      <c r="E3901">
        <v>3651</v>
      </c>
      <c r="F3901">
        <v>228</v>
      </c>
      <c r="G3901">
        <v>74</v>
      </c>
      <c r="H3901" t="str">
        <f t="shared" si="60"/>
        <v>Not First</v>
      </c>
    </row>
    <row r="3902" spans="1:8" hidden="1" x14ac:dyDescent="0.3">
      <c r="A3902" s="1">
        <v>43931</v>
      </c>
      <c r="B3902" t="s">
        <v>20</v>
      </c>
      <c r="C3902" t="s">
        <v>4061</v>
      </c>
      <c r="D3902">
        <v>37</v>
      </c>
      <c r="E3902">
        <v>3906</v>
      </c>
      <c r="F3902">
        <v>255</v>
      </c>
      <c r="G3902">
        <v>78</v>
      </c>
      <c r="H3902" t="str">
        <f t="shared" si="60"/>
        <v>Not First</v>
      </c>
    </row>
    <row r="3903" spans="1:8" hidden="1" x14ac:dyDescent="0.3">
      <c r="A3903" s="1">
        <v>43932</v>
      </c>
      <c r="B3903" t="s">
        <v>20</v>
      </c>
      <c r="C3903" t="s">
        <v>4062</v>
      </c>
      <c r="D3903">
        <v>37</v>
      </c>
      <c r="E3903">
        <v>4310</v>
      </c>
      <c r="F3903">
        <v>404</v>
      </c>
      <c r="G3903">
        <v>86</v>
      </c>
      <c r="H3903" t="str">
        <f t="shared" si="60"/>
        <v>Not First</v>
      </c>
    </row>
    <row r="3904" spans="1:8" hidden="1" x14ac:dyDescent="0.3">
      <c r="A3904" s="1">
        <v>43933</v>
      </c>
      <c r="B3904" t="s">
        <v>20</v>
      </c>
      <c r="C3904" t="s">
        <v>4063</v>
      </c>
      <c r="D3904">
        <v>37</v>
      </c>
      <c r="E3904">
        <v>4520</v>
      </c>
      <c r="F3904">
        <v>210</v>
      </c>
      <c r="G3904">
        <v>86</v>
      </c>
      <c r="H3904" t="str">
        <f t="shared" si="60"/>
        <v>Not First</v>
      </c>
    </row>
    <row r="3905" spans="1:8" hidden="1" x14ac:dyDescent="0.3">
      <c r="A3905" s="1">
        <v>43934</v>
      </c>
      <c r="B3905" t="s">
        <v>20</v>
      </c>
      <c r="C3905" t="s">
        <v>4064</v>
      </c>
      <c r="D3905">
        <v>37</v>
      </c>
      <c r="E3905">
        <v>4788</v>
      </c>
      <c r="F3905">
        <v>268</v>
      </c>
      <c r="G3905">
        <v>91</v>
      </c>
      <c r="H3905" t="str">
        <f t="shared" si="60"/>
        <v>Not First</v>
      </c>
    </row>
    <row r="3906" spans="1:8" hidden="1" x14ac:dyDescent="0.3">
      <c r="A3906" s="1">
        <v>43935</v>
      </c>
      <c r="B3906" t="s">
        <v>20</v>
      </c>
      <c r="C3906" t="s">
        <v>4065</v>
      </c>
      <c r="D3906">
        <v>37</v>
      </c>
      <c r="E3906">
        <v>4992</v>
      </c>
      <c r="F3906">
        <v>204</v>
      </c>
      <c r="G3906">
        <v>116</v>
      </c>
      <c r="H3906" t="str">
        <f t="shared" si="60"/>
        <v>Not First</v>
      </c>
    </row>
    <row r="3907" spans="1:8" hidden="1" x14ac:dyDescent="0.3">
      <c r="A3907" s="1">
        <v>43936</v>
      </c>
      <c r="B3907" t="s">
        <v>20</v>
      </c>
      <c r="C3907" t="s">
        <v>4066</v>
      </c>
      <c r="D3907">
        <v>37</v>
      </c>
      <c r="E3907">
        <v>5123</v>
      </c>
      <c r="F3907">
        <v>131</v>
      </c>
      <c r="G3907">
        <v>128</v>
      </c>
      <c r="H3907" t="str">
        <f t="shared" ref="H3907:H3970" si="61">IF(B3907&lt;&gt;B3906,"First","Not First")</f>
        <v>Not First</v>
      </c>
    </row>
    <row r="3908" spans="1:8" hidden="1" x14ac:dyDescent="0.3">
      <c r="A3908" s="1">
        <v>43937</v>
      </c>
      <c r="B3908" t="s">
        <v>20</v>
      </c>
      <c r="C3908" t="s">
        <v>4067</v>
      </c>
      <c r="D3908">
        <v>37</v>
      </c>
      <c r="E3908">
        <v>5463</v>
      </c>
      <c r="F3908">
        <v>340</v>
      </c>
      <c r="G3908">
        <v>140</v>
      </c>
      <c r="H3908" t="str">
        <f t="shared" si="61"/>
        <v>Not First</v>
      </c>
    </row>
    <row r="3909" spans="1:8" hidden="1" x14ac:dyDescent="0.3">
      <c r="A3909" s="1">
        <v>43938</v>
      </c>
      <c r="B3909" t="s">
        <v>20</v>
      </c>
      <c r="C3909" t="s">
        <v>4068</v>
      </c>
      <c r="D3909">
        <v>37</v>
      </c>
      <c r="E3909">
        <v>5859</v>
      </c>
      <c r="F3909">
        <v>396</v>
      </c>
      <c r="G3909">
        <v>159</v>
      </c>
      <c r="H3909" t="str">
        <f t="shared" si="61"/>
        <v>Not First</v>
      </c>
    </row>
    <row r="3910" spans="1:8" hidden="1" x14ac:dyDescent="0.3">
      <c r="A3910" s="1">
        <v>43939</v>
      </c>
      <c r="B3910" t="s">
        <v>20</v>
      </c>
      <c r="C3910" t="s">
        <v>4069</v>
      </c>
      <c r="D3910">
        <v>37</v>
      </c>
      <c r="E3910">
        <v>6140</v>
      </c>
      <c r="F3910">
        <v>281</v>
      </c>
      <c r="G3910">
        <v>175</v>
      </c>
      <c r="H3910" t="str">
        <f t="shared" si="61"/>
        <v>Not First</v>
      </c>
    </row>
    <row r="3911" spans="1:8" hidden="1" x14ac:dyDescent="0.3">
      <c r="A3911" s="1">
        <v>43940</v>
      </c>
      <c r="B3911" t="s">
        <v>20</v>
      </c>
      <c r="C3911" t="s">
        <v>4070</v>
      </c>
      <c r="D3911">
        <v>37</v>
      </c>
      <c r="E3911">
        <v>6493</v>
      </c>
      <c r="F3911">
        <v>353</v>
      </c>
      <c r="G3911">
        <v>183</v>
      </c>
      <c r="H3911" t="str">
        <f t="shared" si="61"/>
        <v>Not First</v>
      </c>
    </row>
    <row r="3912" spans="1:8" hidden="1" x14ac:dyDescent="0.3">
      <c r="A3912" s="1">
        <v>43941</v>
      </c>
      <c r="B3912" t="s">
        <v>20</v>
      </c>
      <c r="C3912" t="s">
        <v>4071</v>
      </c>
      <c r="D3912">
        <v>37</v>
      </c>
      <c r="E3912">
        <v>6764</v>
      </c>
      <c r="F3912">
        <v>271</v>
      </c>
      <c r="G3912">
        <v>187</v>
      </c>
      <c r="H3912" t="str">
        <f t="shared" si="61"/>
        <v>Not First</v>
      </c>
    </row>
    <row r="3913" spans="1:8" hidden="1" x14ac:dyDescent="0.3">
      <c r="A3913" s="1">
        <v>43942</v>
      </c>
      <c r="B3913" t="s">
        <v>20</v>
      </c>
      <c r="C3913" t="s">
        <v>4072</v>
      </c>
      <c r="D3913">
        <v>37</v>
      </c>
      <c r="E3913">
        <v>6951</v>
      </c>
      <c r="F3913">
        <v>187</v>
      </c>
      <c r="G3913">
        <v>217</v>
      </c>
      <c r="H3913" t="str">
        <f t="shared" si="61"/>
        <v>Not First</v>
      </c>
    </row>
    <row r="3914" spans="1:8" hidden="1" x14ac:dyDescent="0.3">
      <c r="A3914" s="1">
        <v>43943</v>
      </c>
      <c r="B3914" t="s">
        <v>20</v>
      </c>
      <c r="C3914" t="s">
        <v>4073</v>
      </c>
      <c r="D3914">
        <v>37</v>
      </c>
      <c r="E3914">
        <v>7220</v>
      </c>
      <c r="F3914">
        <v>269</v>
      </c>
      <c r="G3914">
        <v>242</v>
      </c>
      <c r="H3914" t="str">
        <f t="shared" si="61"/>
        <v>Not First</v>
      </c>
    </row>
    <row r="3915" spans="1:8" hidden="1" x14ac:dyDescent="0.3">
      <c r="A3915" s="1">
        <v>43944</v>
      </c>
      <c r="B3915" t="s">
        <v>20</v>
      </c>
      <c r="C3915" t="s">
        <v>4074</v>
      </c>
      <c r="D3915">
        <v>37</v>
      </c>
      <c r="E3915">
        <v>7608</v>
      </c>
      <c r="F3915">
        <v>388</v>
      </c>
      <c r="G3915">
        <v>253</v>
      </c>
      <c r="H3915" t="str">
        <f t="shared" si="61"/>
        <v>Not First</v>
      </c>
    </row>
    <row r="3916" spans="1:8" hidden="1" x14ac:dyDescent="0.3">
      <c r="A3916" s="1">
        <v>43945</v>
      </c>
      <c r="B3916" t="s">
        <v>20</v>
      </c>
      <c r="C3916" t="s">
        <v>4075</v>
      </c>
      <c r="D3916">
        <v>37</v>
      </c>
      <c r="E3916">
        <v>8052</v>
      </c>
      <c r="F3916">
        <v>444</v>
      </c>
      <c r="G3916">
        <v>270</v>
      </c>
      <c r="H3916" t="str">
        <f t="shared" si="61"/>
        <v>Not First</v>
      </c>
    </row>
    <row r="3917" spans="1:8" hidden="1" x14ac:dyDescent="0.3">
      <c r="A3917" s="1">
        <v>43946</v>
      </c>
      <c r="B3917" t="s">
        <v>20</v>
      </c>
      <c r="C3917" t="s">
        <v>4076</v>
      </c>
      <c r="D3917">
        <v>37</v>
      </c>
      <c r="E3917">
        <v>8542</v>
      </c>
      <c r="F3917">
        <v>490</v>
      </c>
      <c r="G3917">
        <v>300</v>
      </c>
      <c r="H3917" t="str">
        <f t="shared" si="61"/>
        <v>Not First</v>
      </c>
    </row>
    <row r="3918" spans="1:8" hidden="1" x14ac:dyDescent="0.3">
      <c r="A3918" s="1">
        <v>43947</v>
      </c>
      <c r="B3918" t="s">
        <v>20</v>
      </c>
      <c r="C3918" t="s">
        <v>4077</v>
      </c>
      <c r="D3918">
        <v>37</v>
      </c>
      <c r="E3918">
        <v>8830</v>
      </c>
      <c r="F3918">
        <v>288</v>
      </c>
      <c r="G3918">
        <v>309</v>
      </c>
      <c r="H3918" t="str">
        <f t="shared" si="61"/>
        <v>Not First</v>
      </c>
    </row>
    <row r="3919" spans="1:8" hidden="1" x14ac:dyDescent="0.3">
      <c r="A3919" s="1">
        <v>43948</v>
      </c>
      <c r="B3919" t="s">
        <v>20</v>
      </c>
      <c r="C3919" t="s">
        <v>4078</v>
      </c>
      <c r="D3919">
        <v>37</v>
      </c>
      <c r="E3919">
        <v>9035</v>
      </c>
      <c r="F3919">
        <v>205</v>
      </c>
      <c r="G3919">
        <v>331</v>
      </c>
      <c r="H3919" t="str">
        <f t="shared" si="61"/>
        <v>Not First</v>
      </c>
    </row>
    <row r="3920" spans="1:8" hidden="1" x14ac:dyDescent="0.3">
      <c r="A3920" s="1">
        <v>43949</v>
      </c>
      <c r="B3920" t="s">
        <v>20</v>
      </c>
      <c r="C3920" t="s">
        <v>4079</v>
      </c>
      <c r="D3920">
        <v>37</v>
      </c>
      <c r="E3920">
        <v>9568</v>
      </c>
      <c r="F3920">
        <v>533</v>
      </c>
      <c r="G3920">
        <v>353</v>
      </c>
      <c r="H3920" t="str">
        <f t="shared" si="61"/>
        <v>Not First</v>
      </c>
    </row>
    <row r="3921" spans="1:8" hidden="1" x14ac:dyDescent="0.3">
      <c r="A3921" s="1">
        <v>43950</v>
      </c>
      <c r="B3921" t="s">
        <v>20</v>
      </c>
      <c r="C3921" t="s">
        <v>4080</v>
      </c>
      <c r="D3921">
        <v>37</v>
      </c>
      <c r="E3921">
        <v>9947</v>
      </c>
      <c r="F3921">
        <v>379</v>
      </c>
      <c r="G3921">
        <v>366</v>
      </c>
      <c r="H3921" t="str">
        <f t="shared" si="61"/>
        <v>Not First</v>
      </c>
    </row>
    <row r="3922" spans="1:8" hidden="1" x14ac:dyDescent="0.3">
      <c r="A3922" s="1">
        <v>43951</v>
      </c>
      <c r="B3922" t="s">
        <v>20</v>
      </c>
      <c r="C3922" t="s">
        <v>4081</v>
      </c>
      <c r="D3922">
        <v>37</v>
      </c>
      <c r="E3922">
        <v>10507</v>
      </c>
      <c r="F3922">
        <v>560</v>
      </c>
      <c r="G3922">
        <v>385</v>
      </c>
      <c r="H3922" t="str">
        <f t="shared" si="61"/>
        <v>Not First</v>
      </c>
    </row>
    <row r="3923" spans="1:8" hidden="1" x14ac:dyDescent="0.3">
      <c r="A3923" s="1">
        <v>43952</v>
      </c>
      <c r="B3923" t="s">
        <v>20</v>
      </c>
      <c r="C3923" t="s">
        <v>4082</v>
      </c>
      <c r="D3923">
        <v>37</v>
      </c>
      <c r="E3923">
        <v>10922</v>
      </c>
      <c r="F3923">
        <v>415</v>
      </c>
      <c r="G3923">
        <v>405</v>
      </c>
      <c r="H3923" t="str">
        <f t="shared" si="61"/>
        <v>Not First</v>
      </c>
    </row>
    <row r="3924" spans="1:8" hidden="1" x14ac:dyDescent="0.3">
      <c r="A3924" s="1">
        <v>43953</v>
      </c>
      <c r="B3924" t="s">
        <v>20</v>
      </c>
      <c r="C3924" t="s">
        <v>4083</v>
      </c>
      <c r="D3924">
        <v>37</v>
      </c>
      <c r="E3924">
        <v>11514</v>
      </c>
      <c r="F3924">
        <v>592</v>
      </c>
      <c r="G3924">
        <v>428</v>
      </c>
      <c r="H3924" t="str">
        <f t="shared" si="61"/>
        <v>Not First</v>
      </c>
    </row>
    <row r="3925" spans="1:8" hidden="1" x14ac:dyDescent="0.3">
      <c r="A3925" s="1">
        <v>43954</v>
      </c>
      <c r="B3925" t="s">
        <v>20</v>
      </c>
      <c r="C3925" t="s">
        <v>4084</v>
      </c>
      <c r="D3925">
        <v>37</v>
      </c>
      <c r="E3925">
        <v>11668</v>
      </c>
      <c r="F3925">
        <v>154</v>
      </c>
      <c r="G3925">
        <v>436</v>
      </c>
      <c r="H3925" t="str">
        <f t="shared" si="61"/>
        <v>Not First</v>
      </c>
    </row>
    <row r="3926" spans="1:8" hidden="1" x14ac:dyDescent="0.3">
      <c r="A3926" s="1">
        <v>43955</v>
      </c>
      <c r="B3926" t="s">
        <v>20</v>
      </c>
      <c r="C3926" t="s">
        <v>4085</v>
      </c>
      <c r="D3926">
        <v>37</v>
      </c>
      <c r="E3926">
        <v>11871</v>
      </c>
      <c r="F3926">
        <v>203</v>
      </c>
      <c r="G3926">
        <v>454</v>
      </c>
      <c r="H3926" t="str">
        <f t="shared" si="61"/>
        <v>Not First</v>
      </c>
    </row>
    <row r="3927" spans="1:8" hidden="1" x14ac:dyDescent="0.3">
      <c r="A3927" s="1">
        <v>43956</v>
      </c>
      <c r="B3927" t="s">
        <v>20</v>
      </c>
      <c r="C3927" t="s">
        <v>4086</v>
      </c>
      <c r="D3927">
        <v>37</v>
      </c>
      <c r="E3927">
        <v>12283</v>
      </c>
      <c r="F3927">
        <v>412</v>
      </c>
      <c r="G3927">
        <v>477</v>
      </c>
      <c r="H3927" t="str">
        <f t="shared" si="61"/>
        <v>Not First</v>
      </c>
    </row>
    <row r="3928" spans="1:8" hidden="1" x14ac:dyDescent="0.3">
      <c r="A3928" s="1">
        <v>43957</v>
      </c>
      <c r="B3928" t="s">
        <v>20</v>
      </c>
      <c r="C3928" t="s">
        <v>4087</v>
      </c>
      <c r="D3928">
        <v>37</v>
      </c>
      <c r="E3928">
        <v>12783</v>
      </c>
      <c r="F3928">
        <v>500</v>
      </c>
      <c r="G3928">
        <v>497</v>
      </c>
      <c r="H3928" t="str">
        <f t="shared" si="61"/>
        <v>Not First</v>
      </c>
    </row>
    <row r="3929" spans="1:8" hidden="1" x14ac:dyDescent="0.3">
      <c r="A3929" s="1">
        <v>43958</v>
      </c>
      <c r="B3929" t="s">
        <v>20</v>
      </c>
      <c r="C3929" t="s">
        <v>4088</v>
      </c>
      <c r="D3929">
        <v>37</v>
      </c>
      <c r="E3929">
        <v>13431</v>
      </c>
      <c r="F3929">
        <v>648</v>
      </c>
      <c r="G3929">
        <v>521</v>
      </c>
      <c r="H3929" t="str">
        <f t="shared" si="61"/>
        <v>Not First</v>
      </c>
    </row>
    <row r="3930" spans="1:8" hidden="1" x14ac:dyDescent="0.3">
      <c r="A3930" s="1">
        <v>43959</v>
      </c>
      <c r="B3930" t="s">
        <v>20</v>
      </c>
      <c r="C3930" t="s">
        <v>4089</v>
      </c>
      <c r="D3930">
        <v>37</v>
      </c>
      <c r="E3930">
        <v>13879</v>
      </c>
      <c r="F3930">
        <v>448</v>
      </c>
      <c r="G3930">
        <v>537</v>
      </c>
      <c r="H3930" t="str">
        <f t="shared" si="61"/>
        <v>Not First</v>
      </c>
    </row>
    <row r="3931" spans="1:8" hidden="1" x14ac:dyDescent="0.3">
      <c r="A3931" s="1">
        <v>43960</v>
      </c>
      <c r="B3931" t="s">
        <v>20</v>
      </c>
      <c r="C3931" t="s">
        <v>4090</v>
      </c>
      <c r="D3931">
        <v>37</v>
      </c>
      <c r="E3931">
        <v>14387</v>
      </c>
      <c r="F3931">
        <v>508</v>
      </c>
      <c r="G3931">
        <v>554</v>
      </c>
      <c r="H3931" t="str">
        <f t="shared" si="61"/>
        <v>Not First</v>
      </c>
    </row>
    <row r="3932" spans="1:8" hidden="1" x14ac:dyDescent="0.3">
      <c r="A3932" s="1">
        <v>43961</v>
      </c>
      <c r="B3932" t="s">
        <v>20</v>
      </c>
      <c r="C3932" t="s">
        <v>4091</v>
      </c>
      <c r="D3932">
        <v>37</v>
      </c>
      <c r="E3932">
        <v>14783</v>
      </c>
      <c r="F3932">
        <v>396</v>
      </c>
      <c r="G3932">
        <v>561</v>
      </c>
      <c r="H3932" t="str">
        <f t="shared" si="61"/>
        <v>Not First</v>
      </c>
    </row>
    <row r="3933" spans="1:8" hidden="1" x14ac:dyDescent="0.3">
      <c r="A3933" s="1">
        <v>43962</v>
      </c>
      <c r="B3933" t="s">
        <v>20</v>
      </c>
      <c r="C3933" t="s">
        <v>4092</v>
      </c>
      <c r="D3933">
        <v>37</v>
      </c>
      <c r="E3933">
        <v>15069</v>
      </c>
      <c r="F3933">
        <v>286</v>
      </c>
      <c r="G3933">
        <v>571</v>
      </c>
      <c r="H3933" t="str">
        <f t="shared" si="61"/>
        <v>Not First</v>
      </c>
    </row>
    <row r="3934" spans="1:8" hidden="1" x14ac:dyDescent="0.3">
      <c r="A3934" s="1">
        <v>43963</v>
      </c>
      <c r="B3934" t="s">
        <v>20</v>
      </c>
      <c r="C3934" t="s">
        <v>4093</v>
      </c>
      <c r="D3934">
        <v>37</v>
      </c>
      <c r="E3934">
        <v>15402</v>
      </c>
      <c r="F3934">
        <v>333</v>
      </c>
      <c r="G3934">
        <v>597</v>
      </c>
      <c r="H3934" t="str">
        <f t="shared" si="61"/>
        <v>Not First</v>
      </c>
    </row>
    <row r="3935" spans="1:8" hidden="1" x14ac:dyDescent="0.3">
      <c r="A3935" s="1">
        <v>43964</v>
      </c>
      <c r="B3935" t="s">
        <v>20</v>
      </c>
      <c r="C3935" t="s">
        <v>4094</v>
      </c>
      <c r="D3935">
        <v>37</v>
      </c>
      <c r="E3935">
        <v>15850</v>
      </c>
      <c r="F3935">
        <v>448</v>
      </c>
      <c r="G3935">
        <v>615</v>
      </c>
      <c r="H3935" t="str">
        <f t="shared" si="61"/>
        <v>Not First</v>
      </c>
    </row>
    <row r="3936" spans="1:8" hidden="1" x14ac:dyDescent="0.3">
      <c r="A3936" s="1">
        <v>43965</v>
      </c>
      <c r="B3936" t="s">
        <v>20</v>
      </c>
      <c r="C3936" t="s">
        <v>4095</v>
      </c>
      <c r="D3936">
        <v>37</v>
      </c>
      <c r="E3936">
        <v>16593</v>
      </c>
      <c r="F3936">
        <v>743</v>
      </c>
      <c r="G3936">
        <v>632</v>
      </c>
      <c r="H3936" t="str">
        <f t="shared" si="61"/>
        <v>Not First</v>
      </c>
    </row>
    <row r="3937" spans="1:8" hidden="1" x14ac:dyDescent="0.3">
      <c r="A3937" s="1">
        <v>43966</v>
      </c>
      <c r="B3937" t="s">
        <v>20</v>
      </c>
      <c r="C3937" t="s">
        <v>4096</v>
      </c>
      <c r="D3937">
        <v>37</v>
      </c>
      <c r="E3937">
        <v>17190</v>
      </c>
      <c r="F3937">
        <v>597</v>
      </c>
      <c r="G3937">
        <v>660</v>
      </c>
      <c r="H3937" t="str">
        <f t="shared" si="61"/>
        <v>Not First</v>
      </c>
    </row>
    <row r="3938" spans="1:8" hidden="1" x14ac:dyDescent="0.3">
      <c r="A3938" s="1">
        <v>43967</v>
      </c>
      <c r="B3938" t="s">
        <v>20</v>
      </c>
      <c r="C3938" t="s">
        <v>4097</v>
      </c>
      <c r="D3938">
        <v>37</v>
      </c>
      <c r="E3938">
        <v>18009</v>
      </c>
      <c r="F3938">
        <v>819</v>
      </c>
      <c r="G3938">
        <v>671</v>
      </c>
      <c r="H3938" t="str">
        <f t="shared" si="61"/>
        <v>Not First</v>
      </c>
    </row>
    <row r="3939" spans="1:8" hidden="1" x14ac:dyDescent="0.3">
      <c r="A3939" s="1">
        <v>43968</v>
      </c>
      <c r="B3939" t="s">
        <v>20</v>
      </c>
      <c r="C3939" t="s">
        <v>4098</v>
      </c>
      <c r="D3939">
        <v>37</v>
      </c>
      <c r="E3939">
        <v>18537</v>
      </c>
      <c r="F3939">
        <v>528</v>
      </c>
      <c r="G3939">
        <v>679</v>
      </c>
      <c r="H3939" t="str">
        <f t="shared" si="61"/>
        <v>Not First</v>
      </c>
    </row>
    <row r="3940" spans="1:8" hidden="1" x14ac:dyDescent="0.3">
      <c r="A3940" s="1">
        <v>43969</v>
      </c>
      <c r="B3940" t="s">
        <v>20</v>
      </c>
      <c r="C3940" t="s">
        <v>4099</v>
      </c>
      <c r="D3940">
        <v>37</v>
      </c>
      <c r="E3940">
        <v>19121</v>
      </c>
      <c r="F3940">
        <v>584</v>
      </c>
      <c r="G3940">
        <v>684</v>
      </c>
      <c r="H3940" t="str">
        <f t="shared" si="61"/>
        <v>Not First</v>
      </c>
    </row>
    <row r="3941" spans="1:8" hidden="1" x14ac:dyDescent="0.3">
      <c r="A3941" s="1">
        <v>43970</v>
      </c>
      <c r="B3941" t="s">
        <v>20</v>
      </c>
      <c r="C3941" t="s">
        <v>4100</v>
      </c>
      <c r="D3941">
        <v>37</v>
      </c>
      <c r="E3941">
        <v>19762</v>
      </c>
      <c r="F3941">
        <v>641</v>
      </c>
      <c r="G3941">
        <v>711</v>
      </c>
      <c r="H3941" t="str">
        <f t="shared" si="61"/>
        <v>Not First</v>
      </c>
    </row>
    <row r="3942" spans="1:8" hidden="1" x14ac:dyDescent="0.3">
      <c r="A3942" s="1">
        <v>43971</v>
      </c>
      <c r="B3942" t="s">
        <v>20</v>
      </c>
      <c r="C3942" t="s">
        <v>4101</v>
      </c>
      <c r="D3942">
        <v>37</v>
      </c>
      <c r="E3942">
        <v>20221</v>
      </c>
      <c r="F3942">
        <v>459</v>
      </c>
      <c r="G3942">
        <v>721</v>
      </c>
      <c r="H3942" t="str">
        <f t="shared" si="61"/>
        <v>Not First</v>
      </c>
    </row>
    <row r="3943" spans="1:8" hidden="1" x14ac:dyDescent="0.3">
      <c r="A3943" s="1">
        <v>43972</v>
      </c>
      <c r="B3943" t="s">
        <v>20</v>
      </c>
      <c r="C3943" t="s">
        <v>4102</v>
      </c>
      <c r="D3943">
        <v>37</v>
      </c>
      <c r="E3943">
        <v>20915</v>
      </c>
      <c r="F3943">
        <v>694</v>
      </c>
      <c r="G3943">
        <v>733</v>
      </c>
      <c r="H3943" t="str">
        <f t="shared" si="61"/>
        <v>Not First</v>
      </c>
    </row>
    <row r="3944" spans="1:8" hidden="1" x14ac:dyDescent="0.3">
      <c r="A3944" s="1">
        <v>43973</v>
      </c>
      <c r="B3944" t="s">
        <v>20</v>
      </c>
      <c r="C3944" t="s">
        <v>172</v>
      </c>
      <c r="D3944">
        <v>37</v>
      </c>
      <c r="E3944">
        <v>21661</v>
      </c>
      <c r="F3944">
        <v>746</v>
      </c>
      <c r="G3944">
        <v>754</v>
      </c>
      <c r="H3944" t="str">
        <f t="shared" si="61"/>
        <v>Not First</v>
      </c>
    </row>
    <row r="3945" spans="1:8" hidden="1" x14ac:dyDescent="0.3">
      <c r="A3945" s="1">
        <v>43974</v>
      </c>
      <c r="B3945" t="s">
        <v>20</v>
      </c>
      <c r="C3945" t="s">
        <v>4103</v>
      </c>
      <c r="D3945">
        <v>37</v>
      </c>
      <c r="E3945">
        <v>22731</v>
      </c>
      <c r="F3945">
        <v>1070</v>
      </c>
      <c r="G3945">
        <v>763</v>
      </c>
      <c r="H3945" t="str">
        <f t="shared" si="61"/>
        <v>Not First</v>
      </c>
    </row>
    <row r="3946" spans="1:8" hidden="1" x14ac:dyDescent="0.3">
      <c r="A3946" s="1">
        <v>43975</v>
      </c>
      <c r="B3946" t="s">
        <v>20</v>
      </c>
      <c r="C3946" t="s">
        <v>4104</v>
      </c>
      <c r="D3946">
        <v>37</v>
      </c>
      <c r="E3946">
        <v>23231</v>
      </c>
      <c r="F3946">
        <v>500</v>
      </c>
      <c r="G3946">
        <v>771</v>
      </c>
      <c r="H3946" t="str">
        <f t="shared" si="61"/>
        <v>Not First</v>
      </c>
    </row>
    <row r="3947" spans="1:8" hidden="1" x14ac:dyDescent="0.3">
      <c r="A3947" s="1">
        <v>43976</v>
      </c>
      <c r="B3947" t="s">
        <v>20</v>
      </c>
      <c r="C3947" t="s">
        <v>4105</v>
      </c>
      <c r="D3947">
        <v>37</v>
      </c>
      <c r="E3947">
        <v>23997</v>
      </c>
      <c r="F3947">
        <v>766</v>
      </c>
      <c r="G3947">
        <v>780</v>
      </c>
      <c r="H3947" t="str">
        <f t="shared" si="61"/>
        <v>Not First</v>
      </c>
    </row>
    <row r="3948" spans="1:8" hidden="1" x14ac:dyDescent="0.3">
      <c r="A3948" s="1">
        <v>43977</v>
      </c>
      <c r="B3948" t="s">
        <v>20</v>
      </c>
      <c r="C3948" t="s">
        <v>4106</v>
      </c>
      <c r="D3948">
        <v>37</v>
      </c>
      <c r="E3948">
        <v>24188</v>
      </c>
      <c r="F3948">
        <v>191</v>
      </c>
      <c r="G3948">
        <v>789</v>
      </c>
      <c r="H3948" t="str">
        <f t="shared" si="61"/>
        <v>Not First</v>
      </c>
    </row>
    <row r="3949" spans="1:8" hidden="1" x14ac:dyDescent="0.3">
      <c r="A3949" s="1">
        <v>43978</v>
      </c>
      <c r="B3949" t="s">
        <v>20</v>
      </c>
      <c r="C3949" t="s">
        <v>4107</v>
      </c>
      <c r="D3949">
        <v>37</v>
      </c>
      <c r="E3949">
        <v>24787</v>
      </c>
      <c r="F3949">
        <v>599</v>
      </c>
      <c r="G3949">
        <v>827</v>
      </c>
      <c r="H3949" t="str">
        <f t="shared" si="61"/>
        <v>Not First</v>
      </c>
    </row>
    <row r="3950" spans="1:8" hidden="1" x14ac:dyDescent="0.3">
      <c r="A3950" s="1">
        <v>43979</v>
      </c>
      <c r="B3950" t="s">
        <v>20</v>
      </c>
      <c r="C3950" t="s">
        <v>4108</v>
      </c>
      <c r="D3950">
        <v>37</v>
      </c>
      <c r="E3950">
        <v>25616</v>
      </c>
      <c r="F3950">
        <v>829</v>
      </c>
      <c r="G3950">
        <v>859</v>
      </c>
      <c r="H3950" t="str">
        <f t="shared" si="61"/>
        <v>Not First</v>
      </c>
    </row>
    <row r="3951" spans="1:8" hidden="1" x14ac:dyDescent="0.3">
      <c r="A3951" s="1">
        <v>43980</v>
      </c>
      <c r="B3951" t="s">
        <v>20</v>
      </c>
      <c r="C3951" t="s">
        <v>4109</v>
      </c>
      <c r="D3951">
        <v>37</v>
      </c>
      <c r="E3951">
        <v>26735</v>
      </c>
      <c r="F3951">
        <v>1119</v>
      </c>
      <c r="G3951">
        <v>888</v>
      </c>
      <c r="H3951" t="str">
        <f t="shared" si="61"/>
        <v>Not First</v>
      </c>
    </row>
    <row r="3952" spans="1:8" hidden="1" x14ac:dyDescent="0.3">
      <c r="A3952" s="1">
        <v>43981</v>
      </c>
      <c r="B3952" t="s">
        <v>20</v>
      </c>
      <c r="C3952" t="s">
        <v>4110</v>
      </c>
      <c r="D3952">
        <v>37</v>
      </c>
      <c r="E3952">
        <v>27761</v>
      </c>
      <c r="F3952">
        <v>1026</v>
      </c>
      <c r="G3952">
        <v>903</v>
      </c>
      <c r="H3952" t="str">
        <f t="shared" si="61"/>
        <v>Not First</v>
      </c>
    </row>
    <row r="3953" spans="1:8" hidden="1" x14ac:dyDescent="0.3">
      <c r="A3953" s="1">
        <v>43982</v>
      </c>
      <c r="B3953" t="s">
        <v>20</v>
      </c>
      <c r="C3953" t="s">
        <v>4111</v>
      </c>
      <c r="D3953">
        <v>37</v>
      </c>
      <c r="E3953">
        <v>28686</v>
      </c>
      <c r="F3953">
        <v>925</v>
      </c>
      <c r="G3953">
        <v>911</v>
      </c>
      <c r="H3953" t="str">
        <f t="shared" si="61"/>
        <v>Not First</v>
      </c>
    </row>
    <row r="3954" spans="1:8" hidden="1" x14ac:dyDescent="0.3">
      <c r="A3954" s="1">
        <v>43983</v>
      </c>
      <c r="B3954" t="s">
        <v>20</v>
      </c>
      <c r="C3954" t="s">
        <v>4112</v>
      </c>
      <c r="D3954">
        <v>37</v>
      </c>
      <c r="E3954">
        <v>29368</v>
      </c>
      <c r="F3954">
        <v>682</v>
      </c>
      <c r="G3954">
        <v>923</v>
      </c>
      <c r="H3954" t="str">
        <f t="shared" si="61"/>
        <v>Not First</v>
      </c>
    </row>
    <row r="3955" spans="1:8" hidden="1" x14ac:dyDescent="0.3">
      <c r="A3955" s="1">
        <v>43984</v>
      </c>
      <c r="B3955" t="s">
        <v>20</v>
      </c>
      <c r="C3955" t="s">
        <v>4113</v>
      </c>
      <c r="D3955">
        <v>37</v>
      </c>
      <c r="E3955">
        <v>30052</v>
      </c>
      <c r="F3955">
        <v>684</v>
      </c>
      <c r="G3955">
        <v>950</v>
      </c>
      <c r="H3955" t="str">
        <f t="shared" si="61"/>
        <v>Not First</v>
      </c>
    </row>
    <row r="3956" spans="1:8" hidden="1" x14ac:dyDescent="0.3">
      <c r="A3956" s="1">
        <v>43985</v>
      </c>
      <c r="B3956" t="s">
        <v>20</v>
      </c>
      <c r="C3956" t="s">
        <v>4114</v>
      </c>
      <c r="D3956">
        <v>37</v>
      </c>
      <c r="E3956">
        <v>31013</v>
      </c>
      <c r="F3956">
        <v>961</v>
      </c>
      <c r="G3956">
        <v>971</v>
      </c>
      <c r="H3956" t="str">
        <f t="shared" si="61"/>
        <v>Not First</v>
      </c>
    </row>
    <row r="3957" spans="1:8" hidden="1" x14ac:dyDescent="0.3">
      <c r="A3957" s="1">
        <v>43986</v>
      </c>
      <c r="B3957" t="s">
        <v>20</v>
      </c>
      <c r="C3957" t="s">
        <v>4115</v>
      </c>
      <c r="D3957">
        <v>37</v>
      </c>
      <c r="E3957">
        <v>32276</v>
      </c>
      <c r="F3957">
        <v>1263</v>
      </c>
      <c r="G3957">
        <v>993</v>
      </c>
      <c r="H3957" t="str">
        <f t="shared" si="61"/>
        <v>Not First</v>
      </c>
    </row>
    <row r="3958" spans="1:8" hidden="1" x14ac:dyDescent="0.3">
      <c r="A3958" s="1">
        <v>43987</v>
      </c>
      <c r="B3958" t="s">
        <v>20</v>
      </c>
      <c r="C3958" t="s">
        <v>4116</v>
      </c>
      <c r="D3958">
        <v>37</v>
      </c>
      <c r="E3958">
        <v>33417</v>
      </c>
      <c r="F3958">
        <v>1141</v>
      </c>
      <c r="G3958">
        <v>1001</v>
      </c>
      <c r="H3958" t="str">
        <f t="shared" si="61"/>
        <v>Not First</v>
      </c>
    </row>
    <row r="3959" spans="1:8" hidden="1" x14ac:dyDescent="0.3">
      <c r="A3959" s="1">
        <v>43988</v>
      </c>
      <c r="B3959" t="s">
        <v>20</v>
      </c>
      <c r="C3959" t="s">
        <v>4117</v>
      </c>
      <c r="D3959">
        <v>37</v>
      </c>
      <c r="E3959">
        <v>34809</v>
      </c>
      <c r="F3959">
        <v>1392</v>
      </c>
      <c r="G3959">
        <v>1020</v>
      </c>
      <c r="H3959" t="str">
        <f t="shared" si="61"/>
        <v>Not First</v>
      </c>
    </row>
    <row r="3960" spans="1:8" hidden="1" x14ac:dyDescent="0.3">
      <c r="A3960" s="1">
        <v>43989</v>
      </c>
      <c r="B3960" t="s">
        <v>20</v>
      </c>
      <c r="C3960" t="s">
        <v>4118</v>
      </c>
      <c r="D3960">
        <v>37</v>
      </c>
      <c r="E3960">
        <v>35663</v>
      </c>
      <c r="F3960">
        <v>854</v>
      </c>
      <c r="G3960">
        <v>1024</v>
      </c>
      <c r="H3960" t="str">
        <f t="shared" si="61"/>
        <v>Not First</v>
      </c>
    </row>
    <row r="3961" spans="1:8" hidden="1" x14ac:dyDescent="0.3">
      <c r="A3961" s="1">
        <v>43990</v>
      </c>
      <c r="B3961" t="s">
        <v>20</v>
      </c>
      <c r="C3961" t="s">
        <v>4119</v>
      </c>
      <c r="D3961">
        <v>37</v>
      </c>
      <c r="E3961">
        <v>36581</v>
      </c>
      <c r="F3961">
        <v>918</v>
      </c>
      <c r="G3961">
        <v>1041</v>
      </c>
      <c r="H3961" t="str">
        <f t="shared" si="61"/>
        <v>Not First</v>
      </c>
    </row>
    <row r="3962" spans="1:8" hidden="1" x14ac:dyDescent="0.3">
      <c r="A3962" s="1">
        <v>43991</v>
      </c>
      <c r="B3962" t="s">
        <v>20</v>
      </c>
      <c r="C3962" t="s">
        <v>4120</v>
      </c>
      <c r="D3962">
        <v>37</v>
      </c>
      <c r="E3962">
        <v>37393</v>
      </c>
      <c r="F3962">
        <v>812</v>
      </c>
      <c r="G3962">
        <v>1069</v>
      </c>
      <c r="H3962" t="str">
        <f t="shared" si="61"/>
        <v>Not First</v>
      </c>
    </row>
    <row r="3963" spans="1:8" hidden="1" x14ac:dyDescent="0.3">
      <c r="A3963" s="1">
        <v>43992</v>
      </c>
      <c r="B3963" t="s">
        <v>20</v>
      </c>
      <c r="C3963" t="s">
        <v>4121</v>
      </c>
      <c r="D3963">
        <v>37</v>
      </c>
      <c r="E3963">
        <v>38305</v>
      </c>
      <c r="F3963">
        <v>912</v>
      </c>
      <c r="G3963">
        <v>1096</v>
      </c>
      <c r="H3963" t="str">
        <f t="shared" si="61"/>
        <v>Not First</v>
      </c>
    </row>
    <row r="3964" spans="1:8" hidden="1" x14ac:dyDescent="0.3">
      <c r="A3964" s="1">
        <v>43993</v>
      </c>
      <c r="B3964" t="s">
        <v>20</v>
      </c>
      <c r="C3964" t="s">
        <v>4122</v>
      </c>
      <c r="D3964">
        <v>37</v>
      </c>
      <c r="E3964">
        <v>39735</v>
      </c>
      <c r="F3964">
        <v>1430</v>
      </c>
      <c r="G3964">
        <v>1114</v>
      </c>
      <c r="H3964" t="str">
        <f t="shared" si="61"/>
        <v>Not First</v>
      </c>
    </row>
    <row r="3965" spans="1:8" hidden="1" x14ac:dyDescent="0.3">
      <c r="A3965" s="1">
        <v>43994</v>
      </c>
      <c r="B3965" t="s">
        <v>20</v>
      </c>
      <c r="C3965" t="s">
        <v>4123</v>
      </c>
      <c r="D3965">
        <v>37</v>
      </c>
      <c r="E3965">
        <v>41467</v>
      </c>
      <c r="F3965">
        <v>1732</v>
      </c>
      <c r="G3965">
        <v>1128</v>
      </c>
      <c r="H3965" t="str">
        <f t="shared" si="61"/>
        <v>Not First</v>
      </c>
    </row>
    <row r="3966" spans="1:8" hidden="1" x14ac:dyDescent="0.3">
      <c r="A3966" s="1">
        <v>43995</v>
      </c>
      <c r="B3966" t="s">
        <v>20</v>
      </c>
      <c r="C3966" t="s">
        <v>4124</v>
      </c>
      <c r="D3966">
        <v>37</v>
      </c>
      <c r="E3966">
        <v>42911</v>
      </c>
      <c r="F3966">
        <v>1444</v>
      </c>
      <c r="G3966">
        <v>1135</v>
      </c>
      <c r="H3966" t="str">
        <f t="shared" si="61"/>
        <v>Not First</v>
      </c>
    </row>
    <row r="3967" spans="1:8" hidden="1" x14ac:dyDescent="0.3">
      <c r="A3967" s="1">
        <v>43996</v>
      </c>
      <c r="B3967" t="s">
        <v>20</v>
      </c>
      <c r="C3967" t="s">
        <v>4125</v>
      </c>
      <c r="D3967">
        <v>37</v>
      </c>
      <c r="E3967">
        <v>44199</v>
      </c>
      <c r="F3967">
        <v>1288</v>
      </c>
      <c r="G3967">
        <v>1139</v>
      </c>
      <c r="H3967" t="str">
        <f t="shared" si="61"/>
        <v>Not First</v>
      </c>
    </row>
    <row r="3968" spans="1:8" hidden="1" x14ac:dyDescent="0.3">
      <c r="A3968" s="1">
        <v>43997</v>
      </c>
      <c r="B3968" t="s">
        <v>20</v>
      </c>
      <c r="C3968" t="s">
        <v>4126</v>
      </c>
      <c r="D3968">
        <v>37</v>
      </c>
      <c r="E3968">
        <v>45257</v>
      </c>
      <c r="F3968">
        <v>1058</v>
      </c>
      <c r="G3968">
        <v>1156</v>
      </c>
      <c r="H3968" t="str">
        <f t="shared" si="61"/>
        <v>Not First</v>
      </c>
    </row>
    <row r="3969" spans="1:8" hidden="1" x14ac:dyDescent="0.3">
      <c r="A3969" s="1">
        <v>43998</v>
      </c>
      <c r="B3969" t="s">
        <v>20</v>
      </c>
      <c r="C3969" t="s">
        <v>4127</v>
      </c>
      <c r="D3969">
        <v>37</v>
      </c>
      <c r="E3969">
        <v>46105</v>
      </c>
      <c r="F3969">
        <v>848</v>
      </c>
      <c r="G3969">
        <v>1185</v>
      </c>
      <c r="H3969" t="str">
        <f t="shared" si="61"/>
        <v>Not First</v>
      </c>
    </row>
    <row r="3970" spans="1:8" hidden="1" x14ac:dyDescent="0.3">
      <c r="A3970" s="1">
        <v>43999</v>
      </c>
      <c r="B3970" t="s">
        <v>20</v>
      </c>
      <c r="C3970" t="s">
        <v>4128</v>
      </c>
      <c r="D3970">
        <v>37</v>
      </c>
      <c r="E3970">
        <v>47142</v>
      </c>
      <c r="F3970">
        <v>1037</v>
      </c>
      <c r="G3970">
        <v>1198</v>
      </c>
      <c r="H3970" t="str">
        <f t="shared" si="61"/>
        <v>Not First</v>
      </c>
    </row>
    <row r="3971" spans="1:8" hidden="1" x14ac:dyDescent="0.3">
      <c r="A3971" s="1">
        <v>44000</v>
      </c>
      <c r="B3971" t="s">
        <v>20</v>
      </c>
      <c r="C3971" t="s">
        <v>4129</v>
      </c>
      <c r="D3971">
        <v>37</v>
      </c>
      <c r="E3971">
        <v>48426</v>
      </c>
      <c r="F3971">
        <v>1284</v>
      </c>
      <c r="G3971">
        <v>1209</v>
      </c>
      <c r="H3971" t="str">
        <f t="shared" ref="H3971:H4034" si="62">IF(B3971&lt;&gt;B3970,"First","Not First")</f>
        <v>Not First</v>
      </c>
    </row>
    <row r="3972" spans="1:8" hidden="1" x14ac:dyDescent="0.3">
      <c r="A3972" s="1">
        <v>44001</v>
      </c>
      <c r="B3972" t="s">
        <v>20</v>
      </c>
      <c r="C3972" t="s">
        <v>4130</v>
      </c>
      <c r="D3972">
        <v>37</v>
      </c>
      <c r="E3972">
        <v>50014</v>
      </c>
      <c r="F3972">
        <v>1588</v>
      </c>
      <c r="G3972">
        <v>1223</v>
      </c>
      <c r="H3972" t="str">
        <f t="shared" si="62"/>
        <v>Not First</v>
      </c>
    </row>
    <row r="3973" spans="1:8" hidden="1" x14ac:dyDescent="0.3">
      <c r="A3973" s="1">
        <v>44002</v>
      </c>
      <c r="B3973" t="s">
        <v>20</v>
      </c>
      <c r="C3973" t="s">
        <v>4131</v>
      </c>
      <c r="D3973">
        <v>37</v>
      </c>
      <c r="E3973">
        <v>51640</v>
      </c>
      <c r="F3973">
        <v>1626</v>
      </c>
      <c r="G3973">
        <v>1239</v>
      </c>
      <c r="H3973" t="str">
        <f t="shared" si="62"/>
        <v>Not First</v>
      </c>
    </row>
    <row r="3974" spans="1:8" hidden="1" x14ac:dyDescent="0.3">
      <c r="A3974" s="1">
        <v>44003</v>
      </c>
      <c r="B3974" t="s">
        <v>20</v>
      </c>
      <c r="C3974" t="s">
        <v>4132</v>
      </c>
      <c r="D3974">
        <v>37</v>
      </c>
      <c r="E3974">
        <v>52854</v>
      </c>
      <c r="F3974">
        <v>1214</v>
      </c>
      <c r="G3974">
        <v>1245</v>
      </c>
      <c r="H3974" t="str">
        <f t="shared" si="62"/>
        <v>Not First</v>
      </c>
    </row>
    <row r="3975" spans="1:8" hidden="1" x14ac:dyDescent="0.3">
      <c r="A3975" s="1">
        <v>44004</v>
      </c>
      <c r="B3975" t="s">
        <v>20</v>
      </c>
      <c r="C3975" t="s">
        <v>4133</v>
      </c>
      <c r="D3975">
        <v>37</v>
      </c>
      <c r="E3975">
        <v>53840</v>
      </c>
      <c r="F3975">
        <v>986</v>
      </c>
      <c r="G3975">
        <v>1250</v>
      </c>
      <c r="H3975" t="str">
        <f t="shared" si="62"/>
        <v>Not First</v>
      </c>
    </row>
    <row r="3976" spans="1:8" hidden="1" x14ac:dyDescent="0.3">
      <c r="A3976" s="1">
        <v>44005</v>
      </c>
      <c r="B3976" t="s">
        <v>20</v>
      </c>
      <c r="C3976" t="s">
        <v>173</v>
      </c>
      <c r="D3976">
        <v>37</v>
      </c>
      <c r="E3976">
        <v>54824</v>
      </c>
      <c r="F3976">
        <v>984</v>
      </c>
      <c r="G3976">
        <v>1276</v>
      </c>
      <c r="H3976" t="str">
        <f t="shared" si="62"/>
        <v>Not First</v>
      </c>
    </row>
    <row r="3977" spans="1:8" x14ac:dyDescent="0.3">
      <c r="A3977" s="1">
        <v>43901</v>
      </c>
      <c r="B3977" t="s">
        <v>48</v>
      </c>
      <c r="C3977" t="s">
        <v>4134</v>
      </c>
      <c r="D3977">
        <v>38</v>
      </c>
      <c r="E3977">
        <v>1</v>
      </c>
      <c r="F3977">
        <v>1</v>
      </c>
      <c r="G3977">
        <v>0</v>
      </c>
      <c r="H3977" t="str">
        <f t="shared" si="62"/>
        <v>First</v>
      </c>
    </row>
    <row r="3978" spans="1:8" hidden="1" x14ac:dyDescent="0.3">
      <c r="A3978" s="1">
        <v>43902</v>
      </c>
      <c r="B3978" t="s">
        <v>48</v>
      </c>
      <c r="C3978" t="s">
        <v>4135</v>
      </c>
      <c r="D3978">
        <v>38</v>
      </c>
      <c r="E3978">
        <v>1</v>
      </c>
      <c r="F3978">
        <v>0</v>
      </c>
      <c r="G3978">
        <v>0</v>
      </c>
      <c r="H3978" t="str">
        <f t="shared" si="62"/>
        <v>Not First</v>
      </c>
    </row>
    <row r="3979" spans="1:8" hidden="1" x14ac:dyDescent="0.3">
      <c r="A3979" s="1">
        <v>43903</v>
      </c>
      <c r="B3979" t="s">
        <v>48</v>
      </c>
      <c r="C3979" t="s">
        <v>4136</v>
      </c>
      <c r="D3979">
        <v>38</v>
      </c>
      <c r="E3979">
        <v>1</v>
      </c>
      <c r="F3979">
        <v>0</v>
      </c>
      <c r="G3979">
        <v>0</v>
      </c>
      <c r="H3979" t="str">
        <f t="shared" si="62"/>
        <v>Not First</v>
      </c>
    </row>
    <row r="3980" spans="1:8" hidden="1" x14ac:dyDescent="0.3">
      <c r="A3980" s="1">
        <v>43904</v>
      </c>
      <c r="B3980" t="s">
        <v>48</v>
      </c>
      <c r="C3980" t="s">
        <v>4137</v>
      </c>
      <c r="D3980">
        <v>38</v>
      </c>
      <c r="E3980">
        <v>1</v>
      </c>
      <c r="F3980">
        <v>0</v>
      </c>
      <c r="G3980">
        <v>0</v>
      </c>
      <c r="H3980" t="str">
        <f t="shared" si="62"/>
        <v>Not First</v>
      </c>
    </row>
    <row r="3981" spans="1:8" hidden="1" x14ac:dyDescent="0.3">
      <c r="A3981" s="1">
        <v>43905</v>
      </c>
      <c r="B3981" t="s">
        <v>48</v>
      </c>
      <c r="C3981" t="s">
        <v>4138</v>
      </c>
      <c r="D3981">
        <v>38</v>
      </c>
      <c r="E3981">
        <v>1</v>
      </c>
      <c r="F3981">
        <v>0</v>
      </c>
      <c r="G3981">
        <v>0</v>
      </c>
      <c r="H3981" t="str">
        <f t="shared" si="62"/>
        <v>Not First</v>
      </c>
    </row>
    <row r="3982" spans="1:8" hidden="1" x14ac:dyDescent="0.3">
      <c r="A3982" s="1">
        <v>43906</v>
      </c>
      <c r="B3982" t="s">
        <v>48</v>
      </c>
      <c r="C3982" t="s">
        <v>4139</v>
      </c>
      <c r="D3982">
        <v>38</v>
      </c>
      <c r="E3982">
        <v>1</v>
      </c>
      <c r="F3982">
        <v>0</v>
      </c>
      <c r="G3982">
        <v>0</v>
      </c>
      <c r="H3982" t="str">
        <f t="shared" si="62"/>
        <v>Not First</v>
      </c>
    </row>
    <row r="3983" spans="1:8" hidden="1" x14ac:dyDescent="0.3">
      <c r="A3983" s="1">
        <v>43907</v>
      </c>
      <c r="B3983" t="s">
        <v>48</v>
      </c>
      <c r="C3983" t="s">
        <v>4140</v>
      </c>
      <c r="D3983">
        <v>38</v>
      </c>
      <c r="E3983">
        <v>5</v>
      </c>
      <c r="F3983">
        <v>4</v>
      </c>
      <c r="G3983">
        <v>0</v>
      </c>
      <c r="H3983" t="str">
        <f t="shared" si="62"/>
        <v>Not First</v>
      </c>
    </row>
    <row r="3984" spans="1:8" hidden="1" x14ac:dyDescent="0.3">
      <c r="A3984" s="1">
        <v>43908</v>
      </c>
      <c r="B3984" t="s">
        <v>48</v>
      </c>
      <c r="C3984" t="s">
        <v>4141</v>
      </c>
      <c r="D3984">
        <v>38</v>
      </c>
      <c r="E3984">
        <v>7</v>
      </c>
      <c r="F3984">
        <v>2</v>
      </c>
      <c r="G3984">
        <v>0</v>
      </c>
      <c r="H3984" t="str">
        <f t="shared" si="62"/>
        <v>Not First</v>
      </c>
    </row>
    <row r="3985" spans="1:8" hidden="1" x14ac:dyDescent="0.3">
      <c r="A3985" s="1">
        <v>43909</v>
      </c>
      <c r="B3985" t="s">
        <v>48</v>
      </c>
      <c r="C3985" t="s">
        <v>4142</v>
      </c>
      <c r="D3985">
        <v>38</v>
      </c>
      <c r="E3985">
        <v>19</v>
      </c>
      <c r="F3985">
        <v>12</v>
      </c>
      <c r="G3985">
        <v>0</v>
      </c>
      <c r="H3985" t="str">
        <f t="shared" si="62"/>
        <v>Not First</v>
      </c>
    </row>
    <row r="3986" spans="1:8" hidden="1" x14ac:dyDescent="0.3">
      <c r="A3986" s="1">
        <v>43910</v>
      </c>
      <c r="B3986" t="s">
        <v>48</v>
      </c>
      <c r="C3986" t="s">
        <v>4143</v>
      </c>
      <c r="D3986">
        <v>38</v>
      </c>
      <c r="E3986">
        <v>27</v>
      </c>
      <c r="F3986">
        <v>8</v>
      </c>
      <c r="G3986">
        <v>0</v>
      </c>
      <c r="H3986" t="str">
        <f t="shared" si="62"/>
        <v>Not First</v>
      </c>
    </row>
    <row r="3987" spans="1:8" hidden="1" x14ac:dyDescent="0.3">
      <c r="A3987" s="1">
        <v>43911</v>
      </c>
      <c r="B3987" t="s">
        <v>48</v>
      </c>
      <c r="C3987" t="s">
        <v>4144</v>
      </c>
      <c r="D3987">
        <v>38</v>
      </c>
      <c r="E3987">
        <v>28</v>
      </c>
      <c r="F3987">
        <v>1</v>
      </c>
      <c r="G3987">
        <v>0</v>
      </c>
      <c r="H3987" t="str">
        <f t="shared" si="62"/>
        <v>Not First</v>
      </c>
    </row>
    <row r="3988" spans="1:8" hidden="1" x14ac:dyDescent="0.3">
      <c r="A3988" s="1">
        <v>43912</v>
      </c>
      <c r="B3988" t="s">
        <v>48</v>
      </c>
      <c r="C3988" t="s">
        <v>4145</v>
      </c>
      <c r="D3988">
        <v>38</v>
      </c>
      <c r="E3988">
        <v>30</v>
      </c>
      <c r="F3988">
        <v>2</v>
      </c>
      <c r="G3988">
        <v>0</v>
      </c>
      <c r="H3988" t="str">
        <f t="shared" si="62"/>
        <v>Not First</v>
      </c>
    </row>
    <row r="3989" spans="1:8" hidden="1" x14ac:dyDescent="0.3">
      <c r="A3989" s="1">
        <v>43913</v>
      </c>
      <c r="B3989" t="s">
        <v>48</v>
      </c>
      <c r="C3989" t="s">
        <v>4146</v>
      </c>
      <c r="D3989">
        <v>38</v>
      </c>
      <c r="E3989">
        <v>32</v>
      </c>
      <c r="F3989">
        <v>2</v>
      </c>
      <c r="G3989">
        <v>0</v>
      </c>
      <c r="H3989" t="str">
        <f t="shared" si="62"/>
        <v>Not First</v>
      </c>
    </row>
    <row r="3990" spans="1:8" hidden="1" x14ac:dyDescent="0.3">
      <c r="A3990" s="1">
        <v>43914</v>
      </c>
      <c r="B3990" t="s">
        <v>48</v>
      </c>
      <c r="C3990" t="s">
        <v>4147</v>
      </c>
      <c r="D3990">
        <v>38</v>
      </c>
      <c r="E3990">
        <v>36</v>
      </c>
      <c r="F3990">
        <v>4</v>
      </c>
      <c r="G3990">
        <v>0</v>
      </c>
      <c r="H3990" t="str">
        <f t="shared" si="62"/>
        <v>Not First</v>
      </c>
    </row>
    <row r="3991" spans="1:8" hidden="1" x14ac:dyDescent="0.3">
      <c r="A3991" s="1">
        <v>43915</v>
      </c>
      <c r="B3991" t="s">
        <v>48</v>
      </c>
      <c r="C3991" t="s">
        <v>4148</v>
      </c>
      <c r="D3991">
        <v>38</v>
      </c>
      <c r="E3991">
        <v>45</v>
      </c>
      <c r="F3991">
        <v>9</v>
      </c>
      <c r="G3991">
        <v>0</v>
      </c>
      <c r="H3991" t="str">
        <f t="shared" si="62"/>
        <v>Not First</v>
      </c>
    </row>
    <row r="3992" spans="1:8" hidden="1" x14ac:dyDescent="0.3">
      <c r="A3992" s="1">
        <v>43916</v>
      </c>
      <c r="B3992" t="s">
        <v>48</v>
      </c>
      <c r="C3992" t="s">
        <v>4149</v>
      </c>
      <c r="D3992">
        <v>38</v>
      </c>
      <c r="E3992">
        <v>58</v>
      </c>
      <c r="F3992">
        <v>13</v>
      </c>
      <c r="G3992">
        <v>0</v>
      </c>
      <c r="H3992" t="str">
        <f t="shared" si="62"/>
        <v>Not First</v>
      </c>
    </row>
    <row r="3993" spans="1:8" hidden="1" x14ac:dyDescent="0.3">
      <c r="A3993" s="1">
        <v>43917</v>
      </c>
      <c r="B3993" t="s">
        <v>48</v>
      </c>
      <c r="C3993" t="s">
        <v>4150</v>
      </c>
      <c r="D3993">
        <v>38</v>
      </c>
      <c r="E3993">
        <v>68</v>
      </c>
      <c r="F3993">
        <v>10</v>
      </c>
      <c r="G3993">
        <v>1</v>
      </c>
      <c r="H3993" t="str">
        <f t="shared" si="62"/>
        <v>Not First</v>
      </c>
    </row>
    <row r="3994" spans="1:8" hidden="1" x14ac:dyDescent="0.3">
      <c r="A3994" s="1">
        <v>43918</v>
      </c>
      <c r="B3994" t="s">
        <v>48</v>
      </c>
      <c r="C3994" t="s">
        <v>4151</v>
      </c>
      <c r="D3994">
        <v>38</v>
      </c>
      <c r="E3994">
        <v>93</v>
      </c>
      <c r="F3994">
        <v>25</v>
      </c>
      <c r="G3994">
        <v>1</v>
      </c>
      <c r="H3994" t="str">
        <f t="shared" si="62"/>
        <v>Not First</v>
      </c>
    </row>
    <row r="3995" spans="1:8" hidden="1" x14ac:dyDescent="0.3">
      <c r="A3995" s="1">
        <v>43919</v>
      </c>
      <c r="B3995" t="s">
        <v>48</v>
      </c>
      <c r="C3995" t="s">
        <v>4152</v>
      </c>
      <c r="D3995">
        <v>38</v>
      </c>
      <c r="E3995">
        <v>97</v>
      </c>
      <c r="F3995">
        <v>4</v>
      </c>
      <c r="G3995">
        <v>1</v>
      </c>
      <c r="H3995" t="str">
        <f t="shared" si="62"/>
        <v>Not First</v>
      </c>
    </row>
    <row r="3996" spans="1:8" hidden="1" x14ac:dyDescent="0.3">
      <c r="A3996" s="1">
        <v>43920</v>
      </c>
      <c r="B3996" t="s">
        <v>48</v>
      </c>
      <c r="C3996" t="s">
        <v>4153</v>
      </c>
      <c r="D3996">
        <v>38</v>
      </c>
      <c r="E3996">
        <v>108</v>
      </c>
      <c r="F3996">
        <v>11</v>
      </c>
      <c r="G3996">
        <v>3</v>
      </c>
      <c r="H3996" t="str">
        <f t="shared" si="62"/>
        <v>Not First</v>
      </c>
    </row>
    <row r="3997" spans="1:8" hidden="1" x14ac:dyDescent="0.3">
      <c r="A3997" s="1">
        <v>43921</v>
      </c>
      <c r="B3997" t="s">
        <v>48</v>
      </c>
      <c r="C3997" t="s">
        <v>4154</v>
      </c>
      <c r="D3997">
        <v>38</v>
      </c>
      <c r="E3997">
        <v>126</v>
      </c>
      <c r="F3997">
        <v>18</v>
      </c>
      <c r="G3997">
        <v>3</v>
      </c>
      <c r="H3997" t="str">
        <f t="shared" si="62"/>
        <v>Not First</v>
      </c>
    </row>
    <row r="3998" spans="1:8" hidden="1" x14ac:dyDescent="0.3">
      <c r="A3998" s="1">
        <v>43922</v>
      </c>
      <c r="B3998" t="s">
        <v>48</v>
      </c>
      <c r="C3998" t="s">
        <v>4155</v>
      </c>
      <c r="D3998">
        <v>38</v>
      </c>
      <c r="E3998">
        <v>147</v>
      </c>
      <c r="F3998">
        <v>21</v>
      </c>
      <c r="G3998">
        <v>3</v>
      </c>
      <c r="H3998" t="str">
        <f t="shared" si="62"/>
        <v>Not First</v>
      </c>
    </row>
    <row r="3999" spans="1:8" hidden="1" x14ac:dyDescent="0.3">
      <c r="A3999" s="1">
        <v>43923</v>
      </c>
      <c r="B3999" t="s">
        <v>48</v>
      </c>
      <c r="C3999" t="s">
        <v>4156</v>
      </c>
      <c r="D3999">
        <v>38</v>
      </c>
      <c r="E3999">
        <v>159</v>
      </c>
      <c r="F3999">
        <v>12</v>
      </c>
      <c r="G3999">
        <v>3</v>
      </c>
      <c r="H3999" t="str">
        <f t="shared" si="62"/>
        <v>Not First</v>
      </c>
    </row>
    <row r="4000" spans="1:8" hidden="1" x14ac:dyDescent="0.3">
      <c r="A4000" s="1">
        <v>43924</v>
      </c>
      <c r="B4000" t="s">
        <v>48</v>
      </c>
      <c r="C4000" t="s">
        <v>4157</v>
      </c>
      <c r="D4000">
        <v>38</v>
      </c>
      <c r="E4000">
        <v>173</v>
      </c>
      <c r="F4000">
        <v>14</v>
      </c>
      <c r="G4000">
        <v>3</v>
      </c>
      <c r="H4000" t="str">
        <f t="shared" si="62"/>
        <v>Not First</v>
      </c>
    </row>
    <row r="4001" spans="1:8" hidden="1" x14ac:dyDescent="0.3">
      <c r="A4001" s="1">
        <v>43925</v>
      </c>
      <c r="B4001" t="s">
        <v>48</v>
      </c>
      <c r="C4001" t="s">
        <v>4158</v>
      </c>
      <c r="D4001">
        <v>38</v>
      </c>
      <c r="E4001">
        <v>186</v>
      </c>
      <c r="F4001">
        <v>13</v>
      </c>
      <c r="G4001">
        <v>3</v>
      </c>
      <c r="H4001" t="str">
        <f t="shared" si="62"/>
        <v>Not First</v>
      </c>
    </row>
    <row r="4002" spans="1:8" hidden="1" x14ac:dyDescent="0.3">
      <c r="A4002" s="1">
        <v>43926</v>
      </c>
      <c r="B4002" t="s">
        <v>48</v>
      </c>
      <c r="C4002" t="s">
        <v>4159</v>
      </c>
      <c r="D4002">
        <v>38</v>
      </c>
      <c r="E4002">
        <v>207</v>
      </c>
      <c r="F4002">
        <v>21</v>
      </c>
      <c r="G4002">
        <v>3</v>
      </c>
      <c r="H4002" t="str">
        <f t="shared" si="62"/>
        <v>Not First</v>
      </c>
    </row>
    <row r="4003" spans="1:8" hidden="1" x14ac:dyDescent="0.3">
      <c r="A4003" s="1">
        <v>43927</v>
      </c>
      <c r="B4003" t="s">
        <v>48</v>
      </c>
      <c r="C4003" t="s">
        <v>4160</v>
      </c>
      <c r="D4003">
        <v>38</v>
      </c>
      <c r="E4003">
        <v>225</v>
      </c>
      <c r="F4003">
        <v>18</v>
      </c>
      <c r="G4003">
        <v>3</v>
      </c>
      <c r="H4003" t="str">
        <f t="shared" si="62"/>
        <v>Not First</v>
      </c>
    </row>
    <row r="4004" spans="1:8" hidden="1" x14ac:dyDescent="0.3">
      <c r="A4004" s="1">
        <v>43928</v>
      </c>
      <c r="B4004" t="s">
        <v>48</v>
      </c>
      <c r="C4004" t="s">
        <v>4161</v>
      </c>
      <c r="D4004">
        <v>38</v>
      </c>
      <c r="E4004">
        <v>237</v>
      </c>
      <c r="F4004">
        <v>12</v>
      </c>
      <c r="G4004">
        <v>4</v>
      </c>
      <c r="H4004" t="str">
        <f t="shared" si="62"/>
        <v>Not First</v>
      </c>
    </row>
    <row r="4005" spans="1:8" hidden="1" x14ac:dyDescent="0.3">
      <c r="A4005" s="1">
        <v>43929</v>
      </c>
      <c r="B4005" t="s">
        <v>48</v>
      </c>
      <c r="C4005" t="s">
        <v>4162</v>
      </c>
      <c r="D4005">
        <v>38</v>
      </c>
      <c r="E4005">
        <v>251</v>
      </c>
      <c r="F4005">
        <v>14</v>
      </c>
      <c r="G4005">
        <v>4</v>
      </c>
      <c r="H4005" t="str">
        <f t="shared" si="62"/>
        <v>Not First</v>
      </c>
    </row>
    <row r="4006" spans="1:8" hidden="1" x14ac:dyDescent="0.3">
      <c r="A4006" s="1">
        <v>43930</v>
      </c>
      <c r="B4006" t="s">
        <v>48</v>
      </c>
      <c r="C4006" t="s">
        <v>4163</v>
      </c>
      <c r="D4006">
        <v>38</v>
      </c>
      <c r="E4006">
        <v>269</v>
      </c>
      <c r="F4006">
        <v>18</v>
      </c>
      <c r="G4006">
        <v>5</v>
      </c>
      <c r="H4006" t="str">
        <f t="shared" si="62"/>
        <v>Not First</v>
      </c>
    </row>
    <row r="4007" spans="1:8" hidden="1" x14ac:dyDescent="0.3">
      <c r="A4007" s="1">
        <v>43931</v>
      </c>
      <c r="B4007" t="s">
        <v>48</v>
      </c>
      <c r="C4007" t="s">
        <v>4164</v>
      </c>
      <c r="D4007">
        <v>38</v>
      </c>
      <c r="E4007">
        <v>278</v>
      </c>
      <c r="F4007">
        <v>9</v>
      </c>
      <c r="G4007">
        <v>7</v>
      </c>
      <c r="H4007" t="str">
        <f t="shared" si="62"/>
        <v>Not First</v>
      </c>
    </row>
    <row r="4008" spans="1:8" hidden="1" x14ac:dyDescent="0.3">
      <c r="A4008" s="1">
        <v>43932</v>
      </c>
      <c r="B4008" t="s">
        <v>48</v>
      </c>
      <c r="C4008" t="s">
        <v>4165</v>
      </c>
      <c r="D4008">
        <v>38</v>
      </c>
      <c r="E4008">
        <v>293</v>
      </c>
      <c r="F4008">
        <v>15</v>
      </c>
      <c r="G4008">
        <v>7</v>
      </c>
      <c r="H4008" t="str">
        <f t="shared" si="62"/>
        <v>Not First</v>
      </c>
    </row>
    <row r="4009" spans="1:8" hidden="1" x14ac:dyDescent="0.3">
      <c r="A4009" s="1">
        <v>43933</v>
      </c>
      <c r="B4009" t="s">
        <v>48</v>
      </c>
      <c r="C4009" t="s">
        <v>4166</v>
      </c>
      <c r="D4009">
        <v>38</v>
      </c>
      <c r="E4009">
        <v>308</v>
      </c>
      <c r="F4009">
        <v>15</v>
      </c>
      <c r="G4009">
        <v>8</v>
      </c>
      <c r="H4009" t="str">
        <f t="shared" si="62"/>
        <v>Not First</v>
      </c>
    </row>
    <row r="4010" spans="1:8" hidden="1" x14ac:dyDescent="0.3">
      <c r="A4010" s="1">
        <v>43934</v>
      </c>
      <c r="B4010" t="s">
        <v>48</v>
      </c>
      <c r="C4010" t="s">
        <v>4167</v>
      </c>
      <c r="D4010">
        <v>38</v>
      </c>
      <c r="E4010">
        <v>331</v>
      </c>
      <c r="F4010">
        <v>23</v>
      </c>
      <c r="G4010">
        <v>9</v>
      </c>
      <c r="H4010" t="str">
        <f t="shared" si="62"/>
        <v>Not First</v>
      </c>
    </row>
    <row r="4011" spans="1:8" hidden="1" x14ac:dyDescent="0.3">
      <c r="A4011" s="1">
        <v>43935</v>
      </c>
      <c r="B4011" t="s">
        <v>48</v>
      </c>
      <c r="C4011" t="s">
        <v>4168</v>
      </c>
      <c r="D4011">
        <v>38</v>
      </c>
      <c r="E4011">
        <v>341</v>
      </c>
      <c r="F4011">
        <v>10</v>
      </c>
      <c r="G4011">
        <v>9</v>
      </c>
      <c r="H4011" t="str">
        <f t="shared" si="62"/>
        <v>Not First</v>
      </c>
    </row>
    <row r="4012" spans="1:8" hidden="1" x14ac:dyDescent="0.3">
      <c r="A4012" s="1">
        <v>43936</v>
      </c>
      <c r="B4012" t="s">
        <v>48</v>
      </c>
      <c r="C4012" t="s">
        <v>4169</v>
      </c>
      <c r="D4012">
        <v>38</v>
      </c>
      <c r="E4012">
        <v>365</v>
      </c>
      <c r="F4012">
        <v>24</v>
      </c>
      <c r="G4012">
        <v>9</v>
      </c>
      <c r="H4012" t="str">
        <f t="shared" si="62"/>
        <v>Not First</v>
      </c>
    </row>
    <row r="4013" spans="1:8" hidden="1" x14ac:dyDescent="0.3">
      <c r="A4013" s="1">
        <v>43937</v>
      </c>
      <c r="B4013" t="s">
        <v>48</v>
      </c>
      <c r="C4013" t="s">
        <v>4170</v>
      </c>
      <c r="D4013">
        <v>38</v>
      </c>
      <c r="E4013">
        <v>393</v>
      </c>
      <c r="F4013">
        <v>28</v>
      </c>
      <c r="G4013">
        <v>9</v>
      </c>
      <c r="H4013" t="str">
        <f t="shared" si="62"/>
        <v>Not First</v>
      </c>
    </row>
    <row r="4014" spans="1:8" hidden="1" x14ac:dyDescent="0.3">
      <c r="A4014" s="1">
        <v>43938</v>
      </c>
      <c r="B4014" t="s">
        <v>48</v>
      </c>
      <c r="C4014" t="s">
        <v>4171</v>
      </c>
      <c r="D4014">
        <v>38</v>
      </c>
      <c r="E4014">
        <v>439</v>
      </c>
      <c r="F4014">
        <v>46</v>
      </c>
      <c r="G4014">
        <v>9</v>
      </c>
      <c r="H4014" t="str">
        <f t="shared" si="62"/>
        <v>Not First</v>
      </c>
    </row>
    <row r="4015" spans="1:8" hidden="1" x14ac:dyDescent="0.3">
      <c r="A4015" s="1">
        <v>43939</v>
      </c>
      <c r="B4015" t="s">
        <v>48</v>
      </c>
      <c r="C4015" t="s">
        <v>4172</v>
      </c>
      <c r="D4015">
        <v>38</v>
      </c>
      <c r="E4015">
        <v>528</v>
      </c>
      <c r="F4015">
        <v>89</v>
      </c>
      <c r="G4015">
        <v>9</v>
      </c>
      <c r="H4015" t="str">
        <f t="shared" si="62"/>
        <v>Not First</v>
      </c>
    </row>
    <row r="4016" spans="1:8" hidden="1" x14ac:dyDescent="0.3">
      <c r="A4016" s="1">
        <v>43940</v>
      </c>
      <c r="B4016" t="s">
        <v>48</v>
      </c>
      <c r="C4016" t="s">
        <v>4173</v>
      </c>
      <c r="D4016">
        <v>38</v>
      </c>
      <c r="E4016">
        <v>585</v>
      </c>
      <c r="F4016">
        <v>57</v>
      </c>
      <c r="G4016">
        <v>10</v>
      </c>
      <c r="H4016" t="str">
        <f t="shared" si="62"/>
        <v>Not First</v>
      </c>
    </row>
    <row r="4017" spans="1:8" hidden="1" x14ac:dyDescent="0.3">
      <c r="A4017" s="1">
        <v>43941</v>
      </c>
      <c r="B4017" t="s">
        <v>48</v>
      </c>
      <c r="C4017" t="s">
        <v>4174</v>
      </c>
      <c r="D4017">
        <v>38</v>
      </c>
      <c r="E4017">
        <v>627</v>
      </c>
      <c r="F4017">
        <v>42</v>
      </c>
      <c r="G4017">
        <v>13</v>
      </c>
      <c r="H4017" t="str">
        <f t="shared" si="62"/>
        <v>Not First</v>
      </c>
    </row>
    <row r="4018" spans="1:8" hidden="1" x14ac:dyDescent="0.3">
      <c r="A4018" s="1">
        <v>43942</v>
      </c>
      <c r="B4018" t="s">
        <v>48</v>
      </c>
      <c r="C4018" t="s">
        <v>4175</v>
      </c>
      <c r="D4018">
        <v>38</v>
      </c>
      <c r="E4018">
        <v>644</v>
      </c>
      <c r="F4018">
        <v>17</v>
      </c>
      <c r="G4018">
        <v>13</v>
      </c>
      <c r="H4018" t="str">
        <f t="shared" si="62"/>
        <v>Not First</v>
      </c>
    </row>
    <row r="4019" spans="1:8" hidden="1" x14ac:dyDescent="0.3">
      <c r="A4019" s="1">
        <v>43943</v>
      </c>
      <c r="B4019" t="s">
        <v>48</v>
      </c>
      <c r="C4019" t="s">
        <v>4176</v>
      </c>
      <c r="D4019">
        <v>38</v>
      </c>
      <c r="E4019">
        <v>679</v>
      </c>
      <c r="F4019">
        <v>35</v>
      </c>
      <c r="G4019">
        <v>14</v>
      </c>
      <c r="H4019" t="str">
        <f t="shared" si="62"/>
        <v>Not First</v>
      </c>
    </row>
    <row r="4020" spans="1:8" hidden="1" x14ac:dyDescent="0.3">
      <c r="A4020" s="1">
        <v>43944</v>
      </c>
      <c r="B4020" t="s">
        <v>48</v>
      </c>
      <c r="C4020" t="s">
        <v>4177</v>
      </c>
      <c r="D4020">
        <v>38</v>
      </c>
      <c r="E4020">
        <v>709</v>
      </c>
      <c r="F4020">
        <v>30</v>
      </c>
      <c r="G4020">
        <v>15</v>
      </c>
      <c r="H4020" t="str">
        <f t="shared" si="62"/>
        <v>Not First</v>
      </c>
    </row>
    <row r="4021" spans="1:8" hidden="1" x14ac:dyDescent="0.3">
      <c r="A4021" s="1">
        <v>43945</v>
      </c>
      <c r="B4021" t="s">
        <v>48</v>
      </c>
      <c r="C4021" t="s">
        <v>4178</v>
      </c>
      <c r="D4021">
        <v>38</v>
      </c>
      <c r="E4021">
        <v>748</v>
      </c>
      <c r="F4021">
        <v>39</v>
      </c>
      <c r="G4021">
        <v>15</v>
      </c>
      <c r="H4021" t="str">
        <f t="shared" si="62"/>
        <v>Not First</v>
      </c>
    </row>
    <row r="4022" spans="1:8" hidden="1" x14ac:dyDescent="0.3">
      <c r="A4022" s="1">
        <v>43946</v>
      </c>
      <c r="B4022" t="s">
        <v>48</v>
      </c>
      <c r="C4022" t="s">
        <v>4179</v>
      </c>
      <c r="D4022">
        <v>38</v>
      </c>
      <c r="E4022">
        <v>803</v>
      </c>
      <c r="F4022">
        <v>55</v>
      </c>
      <c r="G4022">
        <v>16</v>
      </c>
      <c r="H4022" t="str">
        <f t="shared" si="62"/>
        <v>Not First</v>
      </c>
    </row>
    <row r="4023" spans="1:8" hidden="1" x14ac:dyDescent="0.3">
      <c r="A4023" s="1">
        <v>43947</v>
      </c>
      <c r="B4023" t="s">
        <v>48</v>
      </c>
      <c r="C4023" t="s">
        <v>4180</v>
      </c>
      <c r="D4023">
        <v>38</v>
      </c>
      <c r="E4023">
        <v>867</v>
      </c>
      <c r="F4023">
        <v>64</v>
      </c>
      <c r="G4023">
        <v>17</v>
      </c>
      <c r="H4023" t="str">
        <f t="shared" si="62"/>
        <v>Not First</v>
      </c>
    </row>
    <row r="4024" spans="1:8" hidden="1" x14ac:dyDescent="0.3">
      <c r="A4024" s="1">
        <v>43948</v>
      </c>
      <c r="B4024" t="s">
        <v>48</v>
      </c>
      <c r="C4024" t="s">
        <v>4181</v>
      </c>
      <c r="D4024">
        <v>38</v>
      </c>
      <c r="E4024">
        <v>942</v>
      </c>
      <c r="F4024">
        <v>75</v>
      </c>
      <c r="G4024">
        <v>19</v>
      </c>
      <c r="H4024" t="str">
        <f t="shared" si="62"/>
        <v>Not First</v>
      </c>
    </row>
    <row r="4025" spans="1:8" hidden="1" x14ac:dyDescent="0.3">
      <c r="A4025" s="1">
        <v>43949</v>
      </c>
      <c r="B4025" t="s">
        <v>48</v>
      </c>
      <c r="C4025" t="s">
        <v>4182</v>
      </c>
      <c r="D4025">
        <v>38</v>
      </c>
      <c r="E4025">
        <v>991</v>
      </c>
      <c r="F4025">
        <v>49</v>
      </c>
      <c r="G4025">
        <v>19</v>
      </c>
      <c r="H4025" t="str">
        <f t="shared" si="62"/>
        <v>Not First</v>
      </c>
    </row>
    <row r="4026" spans="1:8" hidden="1" x14ac:dyDescent="0.3">
      <c r="A4026" s="1">
        <v>43950</v>
      </c>
      <c r="B4026" t="s">
        <v>48</v>
      </c>
      <c r="C4026" t="s">
        <v>4183</v>
      </c>
      <c r="D4026">
        <v>38</v>
      </c>
      <c r="E4026">
        <v>1033</v>
      </c>
      <c r="F4026">
        <v>42</v>
      </c>
      <c r="G4026">
        <v>19</v>
      </c>
      <c r="H4026" t="str">
        <f t="shared" si="62"/>
        <v>Not First</v>
      </c>
    </row>
    <row r="4027" spans="1:8" hidden="1" x14ac:dyDescent="0.3">
      <c r="A4027" s="1">
        <v>43951</v>
      </c>
      <c r="B4027" t="s">
        <v>48</v>
      </c>
      <c r="C4027" t="s">
        <v>4184</v>
      </c>
      <c r="D4027">
        <v>38</v>
      </c>
      <c r="E4027">
        <v>1067</v>
      </c>
      <c r="F4027">
        <v>34</v>
      </c>
      <c r="G4027">
        <v>19</v>
      </c>
      <c r="H4027" t="str">
        <f t="shared" si="62"/>
        <v>Not First</v>
      </c>
    </row>
    <row r="4028" spans="1:8" hidden="1" x14ac:dyDescent="0.3">
      <c r="A4028" s="1">
        <v>43952</v>
      </c>
      <c r="B4028" t="s">
        <v>48</v>
      </c>
      <c r="C4028" t="s">
        <v>4185</v>
      </c>
      <c r="D4028">
        <v>38</v>
      </c>
      <c r="E4028">
        <v>1107</v>
      </c>
      <c r="F4028">
        <v>40</v>
      </c>
      <c r="G4028">
        <v>23</v>
      </c>
      <c r="H4028" t="str">
        <f t="shared" si="62"/>
        <v>Not First</v>
      </c>
    </row>
    <row r="4029" spans="1:8" hidden="1" x14ac:dyDescent="0.3">
      <c r="A4029" s="1">
        <v>43953</v>
      </c>
      <c r="B4029" t="s">
        <v>48</v>
      </c>
      <c r="C4029" t="s">
        <v>4186</v>
      </c>
      <c r="D4029">
        <v>38</v>
      </c>
      <c r="E4029">
        <v>1153</v>
      </c>
      <c r="F4029">
        <v>46</v>
      </c>
      <c r="G4029">
        <v>24</v>
      </c>
      <c r="H4029" t="str">
        <f t="shared" si="62"/>
        <v>Not First</v>
      </c>
    </row>
    <row r="4030" spans="1:8" hidden="1" x14ac:dyDescent="0.3">
      <c r="A4030" s="1">
        <v>43954</v>
      </c>
      <c r="B4030" t="s">
        <v>48</v>
      </c>
      <c r="C4030" t="s">
        <v>4187</v>
      </c>
      <c r="D4030">
        <v>38</v>
      </c>
      <c r="E4030">
        <v>1191</v>
      </c>
      <c r="F4030">
        <v>38</v>
      </c>
      <c r="G4030">
        <v>25</v>
      </c>
      <c r="H4030" t="str">
        <f t="shared" si="62"/>
        <v>Not First</v>
      </c>
    </row>
    <row r="4031" spans="1:8" hidden="1" x14ac:dyDescent="0.3">
      <c r="A4031" s="1">
        <v>43955</v>
      </c>
      <c r="B4031" t="s">
        <v>48</v>
      </c>
      <c r="C4031" t="s">
        <v>4188</v>
      </c>
      <c r="D4031">
        <v>38</v>
      </c>
      <c r="E4031">
        <v>1225</v>
      </c>
      <c r="F4031">
        <v>34</v>
      </c>
      <c r="G4031">
        <v>25</v>
      </c>
      <c r="H4031" t="str">
        <f t="shared" si="62"/>
        <v>Not First</v>
      </c>
    </row>
    <row r="4032" spans="1:8" hidden="1" x14ac:dyDescent="0.3">
      <c r="A4032" s="1">
        <v>43956</v>
      </c>
      <c r="B4032" t="s">
        <v>48</v>
      </c>
      <c r="C4032" t="s">
        <v>4189</v>
      </c>
      <c r="D4032">
        <v>38</v>
      </c>
      <c r="E4032">
        <v>1266</v>
      </c>
      <c r="F4032">
        <v>41</v>
      </c>
      <c r="G4032">
        <v>25</v>
      </c>
      <c r="H4032" t="str">
        <f t="shared" si="62"/>
        <v>Not First</v>
      </c>
    </row>
    <row r="4033" spans="1:8" hidden="1" x14ac:dyDescent="0.3">
      <c r="A4033" s="1">
        <v>43957</v>
      </c>
      <c r="B4033" t="s">
        <v>48</v>
      </c>
      <c r="C4033" t="s">
        <v>4190</v>
      </c>
      <c r="D4033">
        <v>38</v>
      </c>
      <c r="E4033">
        <v>1323</v>
      </c>
      <c r="F4033">
        <v>57</v>
      </c>
      <c r="G4033">
        <v>31</v>
      </c>
      <c r="H4033" t="str">
        <f t="shared" si="62"/>
        <v>Not First</v>
      </c>
    </row>
    <row r="4034" spans="1:8" hidden="1" x14ac:dyDescent="0.3">
      <c r="A4034" s="1">
        <v>43958</v>
      </c>
      <c r="B4034" t="s">
        <v>48</v>
      </c>
      <c r="C4034" t="s">
        <v>4191</v>
      </c>
      <c r="D4034">
        <v>38</v>
      </c>
      <c r="E4034">
        <v>1371</v>
      </c>
      <c r="F4034">
        <v>48</v>
      </c>
      <c r="G4034">
        <v>31</v>
      </c>
      <c r="H4034" t="str">
        <f t="shared" si="62"/>
        <v>Not First</v>
      </c>
    </row>
    <row r="4035" spans="1:8" hidden="1" x14ac:dyDescent="0.3">
      <c r="A4035" s="1">
        <v>43959</v>
      </c>
      <c r="B4035" t="s">
        <v>48</v>
      </c>
      <c r="C4035" t="s">
        <v>4192</v>
      </c>
      <c r="D4035">
        <v>38</v>
      </c>
      <c r="E4035">
        <v>1425</v>
      </c>
      <c r="F4035">
        <v>54</v>
      </c>
      <c r="G4035">
        <v>33</v>
      </c>
      <c r="H4035" t="str">
        <f t="shared" ref="H4035:H4098" si="63">IF(B4035&lt;&gt;B4034,"First","Not First")</f>
        <v>Not First</v>
      </c>
    </row>
    <row r="4036" spans="1:8" hidden="1" x14ac:dyDescent="0.3">
      <c r="A4036" s="1">
        <v>43960</v>
      </c>
      <c r="B4036" t="s">
        <v>48</v>
      </c>
      <c r="C4036" t="s">
        <v>4193</v>
      </c>
      <c r="D4036">
        <v>38</v>
      </c>
      <c r="E4036">
        <v>1464</v>
      </c>
      <c r="F4036">
        <v>39</v>
      </c>
      <c r="G4036">
        <v>35</v>
      </c>
      <c r="H4036" t="str">
        <f t="shared" si="63"/>
        <v>Not First</v>
      </c>
    </row>
    <row r="4037" spans="1:8" hidden="1" x14ac:dyDescent="0.3">
      <c r="A4037" s="1">
        <v>43961</v>
      </c>
      <c r="B4037" t="s">
        <v>48</v>
      </c>
      <c r="C4037" t="s">
        <v>4194</v>
      </c>
      <c r="D4037">
        <v>38</v>
      </c>
      <c r="E4037">
        <v>1491</v>
      </c>
      <c r="F4037">
        <v>27</v>
      </c>
      <c r="G4037">
        <v>35</v>
      </c>
      <c r="H4037" t="str">
        <f t="shared" si="63"/>
        <v>Not First</v>
      </c>
    </row>
    <row r="4038" spans="1:8" hidden="1" x14ac:dyDescent="0.3">
      <c r="A4038" s="1">
        <v>43962</v>
      </c>
      <c r="B4038" t="s">
        <v>48</v>
      </c>
      <c r="C4038" t="s">
        <v>4195</v>
      </c>
      <c r="D4038">
        <v>38</v>
      </c>
      <c r="E4038">
        <v>1518</v>
      </c>
      <c r="F4038">
        <v>27</v>
      </c>
      <c r="G4038">
        <v>36</v>
      </c>
      <c r="H4038" t="str">
        <f t="shared" si="63"/>
        <v>Not First</v>
      </c>
    </row>
    <row r="4039" spans="1:8" hidden="1" x14ac:dyDescent="0.3">
      <c r="A4039" s="1">
        <v>43963</v>
      </c>
      <c r="B4039" t="s">
        <v>48</v>
      </c>
      <c r="C4039" t="s">
        <v>4196</v>
      </c>
      <c r="D4039">
        <v>38</v>
      </c>
      <c r="E4039">
        <v>1571</v>
      </c>
      <c r="F4039">
        <v>53</v>
      </c>
      <c r="G4039">
        <v>38</v>
      </c>
      <c r="H4039" t="str">
        <f t="shared" si="63"/>
        <v>Not First</v>
      </c>
    </row>
    <row r="4040" spans="1:8" hidden="1" x14ac:dyDescent="0.3">
      <c r="A4040" s="1">
        <v>43964</v>
      </c>
      <c r="B4040" t="s">
        <v>48</v>
      </c>
      <c r="C4040" t="s">
        <v>4197</v>
      </c>
      <c r="D4040">
        <v>38</v>
      </c>
      <c r="E4040">
        <v>1647</v>
      </c>
      <c r="F4040">
        <v>76</v>
      </c>
      <c r="G4040">
        <v>40</v>
      </c>
      <c r="H4040" t="str">
        <f t="shared" si="63"/>
        <v>Not First</v>
      </c>
    </row>
    <row r="4041" spans="1:8" hidden="1" x14ac:dyDescent="0.3">
      <c r="A4041" s="1">
        <v>43965</v>
      </c>
      <c r="B4041" t="s">
        <v>48</v>
      </c>
      <c r="C4041" t="s">
        <v>4198</v>
      </c>
      <c r="D4041">
        <v>38</v>
      </c>
      <c r="E4041">
        <v>1712</v>
      </c>
      <c r="F4041">
        <v>65</v>
      </c>
      <c r="G4041">
        <v>40</v>
      </c>
      <c r="H4041" t="str">
        <f t="shared" si="63"/>
        <v>Not First</v>
      </c>
    </row>
    <row r="4042" spans="1:8" hidden="1" x14ac:dyDescent="0.3">
      <c r="A4042" s="1">
        <v>43966</v>
      </c>
      <c r="B4042" t="s">
        <v>48</v>
      </c>
      <c r="C4042" t="s">
        <v>4199</v>
      </c>
      <c r="D4042">
        <v>38</v>
      </c>
      <c r="E4042">
        <v>1761</v>
      </c>
      <c r="F4042">
        <v>49</v>
      </c>
      <c r="G4042">
        <v>42</v>
      </c>
      <c r="H4042" t="str">
        <f t="shared" si="63"/>
        <v>Not First</v>
      </c>
    </row>
    <row r="4043" spans="1:8" hidden="1" x14ac:dyDescent="0.3">
      <c r="A4043" s="1">
        <v>43967</v>
      </c>
      <c r="B4043" t="s">
        <v>48</v>
      </c>
      <c r="C4043" t="s">
        <v>4200</v>
      </c>
      <c r="D4043">
        <v>38</v>
      </c>
      <c r="E4043">
        <v>1848</v>
      </c>
      <c r="F4043">
        <v>87</v>
      </c>
      <c r="G4043">
        <v>42</v>
      </c>
      <c r="H4043" t="str">
        <f t="shared" si="63"/>
        <v>Not First</v>
      </c>
    </row>
    <row r="4044" spans="1:8" hidden="1" x14ac:dyDescent="0.3">
      <c r="A4044" s="1">
        <v>43968</v>
      </c>
      <c r="B4044" t="s">
        <v>48</v>
      </c>
      <c r="C4044" t="s">
        <v>4201</v>
      </c>
      <c r="D4044">
        <v>38</v>
      </c>
      <c r="E4044">
        <v>1900</v>
      </c>
      <c r="F4044">
        <v>52</v>
      </c>
      <c r="G4044">
        <v>43</v>
      </c>
      <c r="H4044" t="str">
        <f t="shared" si="63"/>
        <v>Not First</v>
      </c>
    </row>
    <row r="4045" spans="1:8" hidden="1" x14ac:dyDescent="0.3">
      <c r="A4045" s="1">
        <v>43969</v>
      </c>
      <c r="B4045" t="s">
        <v>48</v>
      </c>
      <c r="C4045" t="s">
        <v>4202</v>
      </c>
      <c r="D4045">
        <v>38</v>
      </c>
      <c r="E4045">
        <v>1931</v>
      </c>
      <c r="F4045">
        <v>31</v>
      </c>
      <c r="G4045">
        <v>44</v>
      </c>
      <c r="H4045" t="str">
        <f t="shared" si="63"/>
        <v>Not First</v>
      </c>
    </row>
    <row r="4046" spans="1:8" hidden="1" x14ac:dyDescent="0.3">
      <c r="A4046" s="1">
        <v>43970</v>
      </c>
      <c r="B4046" t="s">
        <v>48</v>
      </c>
      <c r="C4046" t="s">
        <v>4203</v>
      </c>
      <c r="D4046">
        <v>38</v>
      </c>
      <c r="E4046">
        <v>1994</v>
      </c>
      <c r="F4046">
        <v>63</v>
      </c>
      <c r="G4046">
        <v>45</v>
      </c>
      <c r="H4046" t="str">
        <f t="shared" si="63"/>
        <v>Not First</v>
      </c>
    </row>
    <row r="4047" spans="1:8" hidden="1" x14ac:dyDescent="0.3">
      <c r="A4047" s="1">
        <v>43971</v>
      </c>
      <c r="B4047" t="s">
        <v>48</v>
      </c>
      <c r="C4047" t="s">
        <v>4204</v>
      </c>
      <c r="D4047">
        <v>38</v>
      </c>
      <c r="E4047">
        <v>2095</v>
      </c>
      <c r="F4047">
        <v>101</v>
      </c>
      <c r="G4047">
        <v>49</v>
      </c>
      <c r="H4047" t="str">
        <f t="shared" si="63"/>
        <v>Not First</v>
      </c>
    </row>
    <row r="4048" spans="1:8" hidden="1" x14ac:dyDescent="0.3">
      <c r="A4048" s="1">
        <v>43972</v>
      </c>
      <c r="B4048" t="s">
        <v>48</v>
      </c>
      <c r="C4048" t="s">
        <v>4205</v>
      </c>
      <c r="D4048">
        <v>38</v>
      </c>
      <c r="E4048">
        <v>2229</v>
      </c>
      <c r="F4048">
        <v>134</v>
      </c>
      <c r="G4048">
        <v>51</v>
      </c>
      <c r="H4048" t="str">
        <f t="shared" si="63"/>
        <v>Not First</v>
      </c>
    </row>
    <row r="4049" spans="1:8" hidden="1" x14ac:dyDescent="0.3">
      <c r="A4049" s="1">
        <v>43973</v>
      </c>
      <c r="B4049" t="s">
        <v>48</v>
      </c>
      <c r="C4049" t="s">
        <v>4206</v>
      </c>
      <c r="D4049">
        <v>38</v>
      </c>
      <c r="E4049">
        <v>2317</v>
      </c>
      <c r="F4049">
        <v>88</v>
      </c>
      <c r="G4049">
        <v>52</v>
      </c>
      <c r="H4049" t="str">
        <f t="shared" si="63"/>
        <v>Not First</v>
      </c>
    </row>
    <row r="4050" spans="1:8" hidden="1" x14ac:dyDescent="0.3">
      <c r="A4050" s="1">
        <v>43974</v>
      </c>
      <c r="B4050" t="s">
        <v>48</v>
      </c>
      <c r="C4050" t="s">
        <v>4207</v>
      </c>
      <c r="D4050">
        <v>38</v>
      </c>
      <c r="E4050">
        <v>2365</v>
      </c>
      <c r="F4050">
        <v>48</v>
      </c>
      <c r="G4050">
        <v>52</v>
      </c>
      <c r="H4050" t="str">
        <f t="shared" si="63"/>
        <v>Not First</v>
      </c>
    </row>
    <row r="4051" spans="1:8" hidden="1" x14ac:dyDescent="0.3">
      <c r="A4051" s="1">
        <v>43975</v>
      </c>
      <c r="B4051" t="s">
        <v>48</v>
      </c>
      <c r="C4051" t="s">
        <v>4208</v>
      </c>
      <c r="D4051">
        <v>38</v>
      </c>
      <c r="E4051">
        <v>2418</v>
      </c>
      <c r="F4051">
        <v>53</v>
      </c>
      <c r="G4051">
        <v>53</v>
      </c>
      <c r="H4051" t="str">
        <f t="shared" si="63"/>
        <v>Not First</v>
      </c>
    </row>
    <row r="4052" spans="1:8" hidden="1" x14ac:dyDescent="0.3">
      <c r="A4052" s="1">
        <v>43976</v>
      </c>
      <c r="B4052" t="s">
        <v>48</v>
      </c>
      <c r="C4052" t="s">
        <v>4209</v>
      </c>
      <c r="D4052">
        <v>38</v>
      </c>
      <c r="E4052">
        <v>2457</v>
      </c>
      <c r="F4052">
        <v>39</v>
      </c>
      <c r="G4052">
        <v>54</v>
      </c>
      <c r="H4052" t="str">
        <f t="shared" si="63"/>
        <v>Not First</v>
      </c>
    </row>
    <row r="4053" spans="1:8" hidden="1" x14ac:dyDescent="0.3">
      <c r="A4053" s="1">
        <v>43977</v>
      </c>
      <c r="B4053" t="s">
        <v>48</v>
      </c>
      <c r="C4053" t="s">
        <v>4210</v>
      </c>
      <c r="D4053">
        <v>38</v>
      </c>
      <c r="E4053">
        <v>2422</v>
      </c>
      <c r="F4053">
        <v>-35</v>
      </c>
      <c r="G4053">
        <v>54</v>
      </c>
      <c r="H4053" t="str">
        <f t="shared" si="63"/>
        <v>Not First</v>
      </c>
    </row>
    <row r="4054" spans="1:8" hidden="1" x14ac:dyDescent="0.3">
      <c r="A4054" s="1">
        <v>43978</v>
      </c>
      <c r="B4054" t="s">
        <v>48</v>
      </c>
      <c r="C4054" t="s">
        <v>4211</v>
      </c>
      <c r="D4054">
        <v>38</v>
      </c>
      <c r="E4054">
        <v>2442</v>
      </c>
      <c r="F4054">
        <v>20</v>
      </c>
      <c r="G4054">
        <v>59</v>
      </c>
      <c r="H4054" t="str">
        <f t="shared" si="63"/>
        <v>Not First</v>
      </c>
    </row>
    <row r="4055" spans="1:8" hidden="1" x14ac:dyDescent="0.3">
      <c r="A4055" s="1">
        <v>43979</v>
      </c>
      <c r="B4055" t="s">
        <v>48</v>
      </c>
      <c r="C4055" t="s">
        <v>4212</v>
      </c>
      <c r="D4055">
        <v>38</v>
      </c>
      <c r="E4055">
        <v>2484</v>
      </c>
      <c r="F4055">
        <v>42</v>
      </c>
      <c r="G4055">
        <v>60</v>
      </c>
      <c r="H4055" t="str">
        <f t="shared" si="63"/>
        <v>Not First</v>
      </c>
    </row>
    <row r="4056" spans="1:8" hidden="1" x14ac:dyDescent="0.3">
      <c r="A4056" s="1">
        <v>43980</v>
      </c>
      <c r="B4056" t="s">
        <v>48</v>
      </c>
      <c r="C4056" t="s">
        <v>4213</v>
      </c>
      <c r="D4056">
        <v>38</v>
      </c>
      <c r="E4056">
        <v>2523</v>
      </c>
      <c r="F4056">
        <v>39</v>
      </c>
      <c r="G4056">
        <v>62</v>
      </c>
      <c r="H4056" t="str">
        <f t="shared" si="63"/>
        <v>Not First</v>
      </c>
    </row>
    <row r="4057" spans="1:8" hidden="1" x14ac:dyDescent="0.3">
      <c r="A4057" s="1">
        <v>43981</v>
      </c>
      <c r="B4057" t="s">
        <v>48</v>
      </c>
      <c r="C4057" t="s">
        <v>4214</v>
      </c>
      <c r="D4057">
        <v>38</v>
      </c>
      <c r="E4057">
        <v>2557</v>
      </c>
      <c r="F4057">
        <v>34</v>
      </c>
      <c r="G4057">
        <v>63</v>
      </c>
      <c r="H4057" t="str">
        <f t="shared" si="63"/>
        <v>Not First</v>
      </c>
    </row>
    <row r="4058" spans="1:8" hidden="1" x14ac:dyDescent="0.3">
      <c r="A4058" s="1">
        <v>43982</v>
      </c>
      <c r="B4058" t="s">
        <v>48</v>
      </c>
      <c r="C4058" t="s">
        <v>4215</v>
      </c>
      <c r="D4058">
        <v>38</v>
      </c>
      <c r="E4058">
        <v>2580</v>
      </c>
      <c r="F4058">
        <v>23</v>
      </c>
      <c r="G4058">
        <v>64</v>
      </c>
      <c r="H4058" t="str">
        <f t="shared" si="63"/>
        <v>Not First</v>
      </c>
    </row>
    <row r="4059" spans="1:8" hidden="1" x14ac:dyDescent="0.3">
      <c r="A4059" s="1">
        <v>43983</v>
      </c>
      <c r="B4059" t="s">
        <v>48</v>
      </c>
      <c r="C4059" t="s">
        <v>4216</v>
      </c>
      <c r="D4059">
        <v>38</v>
      </c>
      <c r="E4059">
        <v>2628</v>
      </c>
      <c r="F4059">
        <v>48</v>
      </c>
      <c r="G4059">
        <v>64</v>
      </c>
      <c r="H4059" t="str">
        <f t="shared" si="63"/>
        <v>Not First</v>
      </c>
    </row>
    <row r="4060" spans="1:8" hidden="1" x14ac:dyDescent="0.3">
      <c r="A4060" s="1">
        <v>43984</v>
      </c>
      <c r="B4060" t="s">
        <v>48</v>
      </c>
      <c r="C4060" t="s">
        <v>4217</v>
      </c>
      <c r="D4060">
        <v>38</v>
      </c>
      <c r="E4060">
        <v>2649</v>
      </c>
      <c r="F4060">
        <v>21</v>
      </c>
      <c r="G4060">
        <v>68</v>
      </c>
      <c r="H4060" t="str">
        <f t="shared" si="63"/>
        <v>Not First</v>
      </c>
    </row>
    <row r="4061" spans="1:8" hidden="1" x14ac:dyDescent="0.3">
      <c r="A4061" s="1">
        <v>43985</v>
      </c>
      <c r="B4061" t="s">
        <v>48</v>
      </c>
      <c r="C4061" t="s">
        <v>4218</v>
      </c>
      <c r="D4061">
        <v>38</v>
      </c>
      <c r="E4061">
        <v>2682</v>
      </c>
      <c r="F4061">
        <v>33</v>
      </c>
      <c r="G4061">
        <v>69</v>
      </c>
      <c r="H4061" t="str">
        <f t="shared" si="63"/>
        <v>Not First</v>
      </c>
    </row>
    <row r="4062" spans="1:8" hidden="1" x14ac:dyDescent="0.3">
      <c r="A4062" s="1">
        <v>43986</v>
      </c>
      <c r="B4062" t="s">
        <v>48</v>
      </c>
      <c r="C4062" t="s">
        <v>4219</v>
      </c>
      <c r="D4062">
        <v>38</v>
      </c>
      <c r="E4062">
        <v>2709</v>
      </c>
      <c r="F4062">
        <v>27</v>
      </c>
      <c r="G4062">
        <v>69</v>
      </c>
      <c r="H4062" t="str">
        <f t="shared" si="63"/>
        <v>Not First</v>
      </c>
    </row>
    <row r="4063" spans="1:8" hidden="1" x14ac:dyDescent="0.3">
      <c r="A4063" s="1">
        <v>43987</v>
      </c>
      <c r="B4063" t="s">
        <v>48</v>
      </c>
      <c r="C4063" t="s">
        <v>4220</v>
      </c>
      <c r="D4063">
        <v>38</v>
      </c>
      <c r="E4063">
        <v>2748</v>
      </c>
      <c r="F4063">
        <v>39</v>
      </c>
      <c r="G4063">
        <v>74</v>
      </c>
      <c r="H4063" t="str">
        <f t="shared" si="63"/>
        <v>Not First</v>
      </c>
    </row>
    <row r="4064" spans="1:8" hidden="1" x14ac:dyDescent="0.3">
      <c r="A4064" s="1">
        <v>43988</v>
      </c>
      <c r="B4064" t="s">
        <v>48</v>
      </c>
      <c r="C4064" t="s">
        <v>4221</v>
      </c>
      <c r="D4064">
        <v>38</v>
      </c>
      <c r="E4064">
        <v>2819</v>
      </c>
      <c r="F4064">
        <v>71</v>
      </c>
      <c r="G4064">
        <v>75</v>
      </c>
      <c r="H4064" t="str">
        <f t="shared" si="63"/>
        <v>Not First</v>
      </c>
    </row>
    <row r="4065" spans="1:8" hidden="1" x14ac:dyDescent="0.3">
      <c r="A4065" s="1">
        <v>43989</v>
      </c>
      <c r="B4065" t="s">
        <v>48</v>
      </c>
      <c r="C4065" t="s">
        <v>4222</v>
      </c>
      <c r="D4065">
        <v>38</v>
      </c>
      <c r="E4065">
        <v>2864</v>
      </c>
      <c r="F4065">
        <v>45</v>
      </c>
      <c r="G4065">
        <v>75</v>
      </c>
      <c r="H4065" t="str">
        <f t="shared" si="63"/>
        <v>Not First</v>
      </c>
    </row>
    <row r="4066" spans="1:8" hidden="1" x14ac:dyDescent="0.3">
      <c r="A4066" s="1">
        <v>43990</v>
      </c>
      <c r="B4066" t="s">
        <v>48</v>
      </c>
      <c r="C4066" t="s">
        <v>4223</v>
      </c>
      <c r="D4066">
        <v>38</v>
      </c>
      <c r="E4066">
        <v>2883</v>
      </c>
      <c r="F4066">
        <v>19</v>
      </c>
      <c r="G4066">
        <v>75</v>
      </c>
      <c r="H4066" t="str">
        <f t="shared" si="63"/>
        <v>Not First</v>
      </c>
    </row>
    <row r="4067" spans="1:8" hidden="1" x14ac:dyDescent="0.3">
      <c r="A4067" s="1">
        <v>43991</v>
      </c>
      <c r="B4067" t="s">
        <v>48</v>
      </c>
      <c r="C4067" t="s">
        <v>4224</v>
      </c>
      <c r="D4067">
        <v>38</v>
      </c>
      <c r="E4067">
        <v>2904</v>
      </c>
      <c r="F4067">
        <v>21</v>
      </c>
      <c r="G4067">
        <v>75</v>
      </c>
      <c r="H4067" t="str">
        <f t="shared" si="63"/>
        <v>Not First</v>
      </c>
    </row>
    <row r="4068" spans="1:8" hidden="1" x14ac:dyDescent="0.3">
      <c r="A4068" s="1">
        <v>43992</v>
      </c>
      <c r="B4068" t="s">
        <v>48</v>
      </c>
      <c r="C4068" t="s">
        <v>4225</v>
      </c>
      <c r="D4068">
        <v>38</v>
      </c>
      <c r="E4068">
        <v>2944</v>
      </c>
      <c r="F4068">
        <v>40</v>
      </c>
      <c r="G4068">
        <v>76</v>
      </c>
      <c r="H4068" t="str">
        <f t="shared" si="63"/>
        <v>Not First</v>
      </c>
    </row>
    <row r="4069" spans="1:8" hidden="1" x14ac:dyDescent="0.3">
      <c r="A4069" s="1">
        <v>43993</v>
      </c>
      <c r="B4069" t="s">
        <v>48</v>
      </c>
      <c r="C4069" t="s">
        <v>4226</v>
      </c>
      <c r="D4069">
        <v>38</v>
      </c>
      <c r="E4069">
        <v>2983</v>
      </c>
      <c r="F4069">
        <v>39</v>
      </c>
      <c r="G4069">
        <v>77</v>
      </c>
      <c r="H4069" t="str">
        <f t="shared" si="63"/>
        <v>Not First</v>
      </c>
    </row>
    <row r="4070" spans="1:8" hidden="1" x14ac:dyDescent="0.3">
      <c r="A4070" s="1">
        <v>43994</v>
      </c>
      <c r="B4070" t="s">
        <v>48</v>
      </c>
      <c r="C4070" t="s">
        <v>4227</v>
      </c>
      <c r="D4070">
        <v>38</v>
      </c>
      <c r="E4070">
        <v>3019</v>
      </c>
      <c r="F4070">
        <v>36</v>
      </c>
      <c r="G4070">
        <v>77</v>
      </c>
      <c r="H4070" t="str">
        <f t="shared" si="63"/>
        <v>Not First</v>
      </c>
    </row>
    <row r="4071" spans="1:8" hidden="1" x14ac:dyDescent="0.3">
      <c r="A4071" s="1">
        <v>43995</v>
      </c>
      <c r="B4071" t="s">
        <v>48</v>
      </c>
      <c r="C4071" t="s">
        <v>4228</v>
      </c>
      <c r="D4071">
        <v>38</v>
      </c>
      <c r="E4071">
        <v>3061</v>
      </c>
      <c r="F4071">
        <v>42</v>
      </c>
      <c r="G4071">
        <v>77</v>
      </c>
      <c r="H4071" t="str">
        <f t="shared" si="63"/>
        <v>Not First</v>
      </c>
    </row>
    <row r="4072" spans="1:8" hidden="1" x14ac:dyDescent="0.3">
      <c r="A4072" s="1">
        <v>43996</v>
      </c>
      <c r="B4072" t="s">
        <v>48</v>
      </c>
      <c r="C4072" t="s">
        <v>4229</v>
      </c>
      <c r="D4072">
        <v>38</v>
      </c>
      <c r="E4072">
        <v>3083</v>
      </c>
      <c r="F4072">
        <v>22</v>
      </c>
      <c r="G4072">
        <v>77</v>
      </c>
      <c r="H4072" t="str">
        <f t="shared" si="63"/>
        <v>Not First</v>
      </c>
    </row>
    <row r="4073" spans="1:8" hidden="1" x14ac:dyDescent="0.3">
      <c r="A4073" s="1">
        <v>43997</v>
      </c>
      <c r="B4073" t="s">
        <v>48</v>
      </c>
      <c r="C4073" t="s">
        <v>4230</v>
      </c>
      <c r="D4073">
        <v>38</v>
      </c>
      <c r="E4073">
        <v>3104</v>
      </c>
      <c r="F4073">
        <v>21</v>
      </c>
      <c r="G4073">
        <v>77</v>
      </c>
      <c r="H4073" t="str">
        <f t="shared" si="63"/>
        <v>Not First</v>
      </c>
    </row>
    <row r="4074" spans="1:8" hidden="1" x14ac:dyDescent="0.3">
      <c r="A4074" s="1">
        <v>43998</v>
      </c>
      <c r="B4074" t="s">
        <v>48</v>
      </c>
      <c r="C4074" t="s">
        <v>4231</v>
      </c>
      <c r="D4074">
        <v>38</v>
      </c>
      <c r="E4074">
        <v>3127</v>
      </c>
      <c r="F4074">
        <v>23</v>
      </c>
      <c r="G4074">
        <v>77</v>
      </c>
      <c r="H4074" t="str">
        <f t="shared" si="63"/>
        <v>Not First</v>
      </c>
    </row>
    <row r="4075" spans="1:8" hidden="1" x14ac:dyDescent="0.3">
      <c r="A4075" s="1">
        <v>43999</v>
      </c>
      <c r="B4075" t="s">
        <v>48</v>
      </c>
      <c r="C4075" t="s">
        <v>4232</v>
      </c>
      <c r="D4075">
        <v>38</v>
      </c>
      <c r="E4075">
        <v>3170</v>
      </c>
      <c r="F4075">
        <v>43</v>
      </c>
      <c r="G4075">
        <v>78</v>
      </c>
      <c r="H4075" t="str">
        <f t="shared" si="63"/>
        <v>Not First</v>
      </c>
    </row>
    <row r="4076" spans="1:8" hidden="1" x14ac:dyDescent="0.3">
      <c r="A4076" s="1">
        <v>44000</v>
      </c>
      <c r="B4076" t="s">
        <v>48</v>
      </c>
      <c r="C4076" t="s">
        <v>4233</v>
      </c>
      <c r="D4076">
        <v>38</v>
      </c>
      <c r="E4076">
        <v>3199</v>
      </c>
      <c r="F4076">
        <v>29</v>
      </c>
      <c r="G4076">
        <v>81</v>
      </c>
      <c r="H4076" t="str">
        <f t="shared" si="63"/>
        <v>Not First</v>
      </c>
    </row>
    <row r="4077" spans="1:8" hidden="1" x14ac:dyDescent="0.3">
      <c r="A4077" s="1">
        <v>44001</v>
      </c>
      <c r="B4077" t="s">
        <v>48</v>
      </c>
      <c r="C4077" t="s">
        <v>4234</v>
      </c>
      <c r="D4077">
        <v>38</v>
      </c>
      <c r="E4077">
        <v>3232</v>
      </c>
      <c r="F4077">
        <v>33</v>
      </c>
      <c r="G4077">
        <v>82</v>
      </c>
      <c r="H4077" t="str">
        <f t="shared" si="63"/>
        <v>Not First</v>
      </c>
    </row>
    <row r="4078" spans="1:8" hidden="1" x14ac:dyDescent="0.3">
      <c r="A4078" s="1">
        <v>44002</v>
      </c>
      <c r="B4078" t="s">
        <v>48</v>
      </c>
      <c r="C4078" t="s">
        <v>4235</v>
      </c>
      <c r="D4078">
        <v>38</v>
      </c>
      <c r="E4078">
        <v>3257</v>
      </c>
      <c r="F4078">
        <v>25</v>
      </c>
      <c r="G4078">
        <v>82</v>
      </c>
      <c r="H4078" t="str">
        <f t="shared" si="63"/>
        <v>Not First</v>
      </c>
    </row>
    <row r="4079" spans="1:8" hidden="1" x14ac:dyDescent="0.3">
      <c r="A4079" s="1">
        <v>44003</v>
      </c>
      <c r="B4079" t="s">
        <v>48</v>
      </c>
      <c r="C4079" t="s">
        <v>4236</v>
      </c>
      <c r="D4079">
        <v>38</v>
      </c>
      <c r="E4079">
        <v>3294</v>
      </c>
      <c r="F4079">
        <v>37</v>
      </c>
      <c r="G4079">
        <v>83</v>
      </c>
      <c r="H4079" t="str">
        <f t="shared" si="63"/>
        <v>Not First</v>
      </c>
    </row>
    <row r="4080" spans="1:8" hidden="1" x14ac:dyDescent="0.3">
      <c r="A4080" s="1">
        <v>44004</v>
      </c>
      <c r="B4080" t="s">
        <v>48</v>
      </c>
      <c r="C4080" t="s">
        <v>4237</v>
      </c>
      <c r="D4080">
        <v>38</v>
      </c>
      <c r="E4080">
        <v>3319</v>
      </c>
      <c r="F4080">
        <v>25</v>
      </c>
      <c r="G4080">
        <v>83</v>
      </c>
      <c r="H4080" t="str">
        <f t="shared" si="63"/>
        <v>Not First</v>
      </c>
    </row>
    <row r="4081" spans="1:8" hidden="1" x14ac:dyDescent="0.3">
      <c r="A4081" s="1">
        <v>44005</v>
      </c>
      <c r="B4081" t="s">
        <v>48</v>
      </c>
      <c r="C4081" t="s">
        <v>174</v>
      </c>
      <c r="D4081">
        <v>38</v>
      </c>
      <c r="E4081">
        <v>3326</v>
      </c>
      <c r="F4081">
        <v>7</v>
      </c>
      <c r="G4081">
        <v>84</v>
      </c>
      <c r="H4081" t="str">
        <f t="shared" si="63"/>
        <v>Not First</v>
      </c>
    </row>
    <row r="4082" spans="1:8" x14ac:dyDescent="0.3">
      <c r="A4082" s="1">
        <v>43918</v>
      </c>
      <c r="B4082" t="s">
        <v>59</v>
      </c>
      <c r="C4082" t="s">
        <v>4238</v>
      </c>
      <c r="D4082">
        <v>69</v>
      </c>
      <c r="E4082">
        <v>2</v>
      </c>
      <c r="F4082">
        <v>2</v>
      </c>
      <c r="G4082">
        <v>0</v>
      </c>
      <c r="H4082" t="str">
        <f t="shared" si="63"/>
        <v>First</v>
      </c>
    </row>
    <row r="4083" spans="1:8" hidden="1" x14ac:dyDescent="0.3">
      <c r="A4083" s="1">
        <v>43919</v>
      </c>
      <c r="B4083" t="s">
        <v>59</v>
      </c>
      <c r="C4083" t="s">
        <v>4239</v>
      </c>
      <c r="D4083">
        <v>69</v>
      </c>
      <c r="E4083">
        <v>2</v>
      </c>
      <c r="F4083">
        <v>0</v>
      </c>
      <c r="G4083">
        <v>0</v>
      </c>
      <c r="H4083" t="str">
        <f t="shared" si="63"/>
        <v>Not First</v>
      </c>
    </row>
    <row r="4084" spans="1:8" hidden="1" x14ac:dyDescent="0.3">
      <c r="A4084" s="1">
        <v>43920</v>
      </c>
      <c r="B4084" t="s">
        <v>59</v>
      </c>
      <c r="C4084" t="s">
        <v>4240</v>
      </c>
      <c r="D4084">
        <v>69</v>
      </c>
      <c r="E4084">
        <v>2</v>
      </c>
      <c r="F4084">
        <v>0</v>
      </c>
      <c r="G4084">
        <v>0</v>
      </c>
      <c r="H4084" t="str">
        <f t="shared" si="63"/>
        <v>Not First</v>
      </c>
    </row>
    <row r="4085" spans="1:8" hidden="1" x14ac:dyDescent="0.3">
      <c r="A4085" s="1">
        <v>43921</v>
      </c>
      <c r="B4085" t="s">
        <v>59</v>
      </c>
      <c r="C4085" t="s">
        <v>4241</v>
      </c>
      <c r="D4085">
        <v>69</v>
      </c>
      <c r="E4085">
        <v>2</v>
      </c>
      <c r="F4085">
        <v>0</v>
      </c>
      <c r="G4085">
        <v>0</v>
      </c>
      <c r="H4085" t="str">
        <f t="shared" si="63"/>
        <v>Not First</v>
      </c>
    </row>
    <row r="4086" spans="1:8" hidden="1" x14ac:dyDescent="0.3">
      <c r="A4086" s="1">
        <v>43922</v>
      </c>
      <c r="B4086" t="s">
        <v>59</v>
      </c>
      <c r="C4086" t="s">
        <v>4242</v>
      </c>
      <c r="D4086">
        <v>69</v>
      </c>
      <c r="E4086">
        <v>6</v>
      </c>
      <c r="F4086">
        <v>4</v>
      </c>
      <c r="G4086">
        <v>1</v>
      </c>
      <c r="H4086" t="str">
        <f t="shared" si="63"/>
        <v>Not First</v>
      </c>
    </row>
    <row r="4087" spans="1:8" hidden="1" x14ac:dyDescent="0.3">
      <c r="A4087" s="1">
        <v>43923</v>
      </c>
      <c r="B4087" t="s">
        <v>59</v>
      </c>
      <c r="C4087" t="s">
        <v>4243</v>
      </c>
      <c r="D4087">
        <v>69</v>
      </c>
      <c r="E4087">
        <v>8</v>
      </c>
      <c r="F4087">
        <v>2</v>
      </c>
      <c r="G4087">
        <v>1</v>
      </c>
      <c r="H4087" t="str">
        <f t="shared" si="63"/>
        <v>Not First</v>
      </c>
    </row>
    <row r="4088" spans="1:8" hidden="1" x14ac:dyDescent="0.3">
      <c r="A4088" s="1">
        <v>43924</v>
      </c>
      <c r="B4088" t="s">
        <v>59</v>
      </c>
      <c r="C4088" t="s">
        <v>4244</v>
      </c>
      <c r="D4088">
        <v>69</v>
      </c>
      <c r="E4088">
        <v>8</v>
      </c>
      <c r="F4088">
        <v>0</v>
      </c>
      <c r="G4088">
        <v>1</v>
      </c>
      <c r="H4088" t="str">
        <f t="shared" si="63"/>
        <v>Not First</v>
      </c>
    </row>
    <row r="4089" spans="1:8" hidden="1" x14ac:dyDescent="0.3">
      <c r="A4089" s="1">
        <v>43925</v>
      </c>
      <c r="B4089" t="s">
        <v>59</v>
      </c>
      <c r="C4089" t="s">
        <v>4245</v>
      </c>
      <c r="D4089">
        <v>69</v>
      </c>
      <c r="E4089">
        <v>8</v>
      </c>
      <c r="F4089">
        <v>0</v>
      </c>
      <c r="G4089">
        <v>1</v>
      </c>
      <c r="H4089" t="str">
        <f t="shared" si="63"/>
        <v>Not First</v>
      </c>
    </row>
    <row r="4090" spans="1:8" hidden="1" x14ac:dyDescent="0.3">
      <c r="A4090" s="1">
        <v>43926</v>
      </c>
      <c r="B4090" t="s">
        <v>59</v>
      </c>
      <c r="C4090" t="s">
        <v>4246</v>
      </c>
      <c r="D4090">
        <v>69</v>
      </c>
      <c r="E4090">
        <v>8</v>
      </c>
      <c r="F4090">
        <v>0</v>
      </c>
      <c r="G4090">
        <v>1</v>
      </c>
      <c r="H4090" t="str">
        <f t="shared" si="63"/>
        <v>Not First</v>
      </c>
    </row>
    <row r="4091" spans="1:8" hidden="1" x14ac:dyDescent="0.3">
      <c r="A4091" s="1">
        <v>43927</v>
      </c>
      <c r="B4091" t="s">
        <v>59</v>
      </c>
      <c r="C4091" t="s">
        <v>4247</v>
      </c>
      <c r="D4091">
        <v>69</v>
      </c>
      <c r="E4091">
        <v>8</v>
      </c>
      <c r="F4091">
        <v>0</v>
      </c>
      <c r="G4091">
        <v>1</v>
      </c>
      <c r="H4091" t="str">
        <f t="shared" si="63"/>
        <v>Not First</v>
      </c>
    </row>
    <row r="4092" spans="1:8" hidden="1" x14ac:dyDescent="0.3">
      <c r="A4092" s="1">
        <v>43928</v>
      </c>
      <c r="B4092" t="s">
        <v>59</v>
      </c>
      <c r="C4092" t="s">
        <v>4248</v>
      </c>
      <c r="D4092">
        <v>69</v>
      </c>
      <c r="E4092">
        <v>8</v>
      </c>
      <c r="F4092">
        <v>0</v>
      </c>
      <c r="G4092">
        <v>2</v>
      </c>
      <c r="H4092" t="str">
        <f t="shared" si="63"/>
        <v>Not First</v>
      </c>
    </row>
    <row r="4093" spans="1:8" hidden="1" x14ac:dyDescent="0.3">
      <c r="A4093" s="1">
        <v>43929</v>
      </c>
      <c r="B4093" t="s">
        <v>59</v>
      </c>
      <c r="C4093" t="s">
        <v>4249</v>
      </c>
      <c r="D4093">
        <v>69</v>
      </c>
      <c r="E4093">
        <v>11</v>
      </c>
      <c r="F4093">
        <v>3</v>
      </c>
      <c r="G4093">
        <v>2</v>
      </c>
      <c r="H4093" t="str">
        <f t="shared" si="63"/>
        <v>Not First</v>
      </c>
    </row>
    <row r="4094" spans="1:8" hidden="1" x14ac:dyDescent="0.3">
      <c r="A4094" s="1">
        <v>43930</v>
      </c>
      <c r="B4094" t="s">
        <v>59</v>
      </c>
      <c r="C4094" t="s">
        <v>4250</v>
      </c>
      <c r="D4094">
        <v>69</v>
      </c>
      <c r="E4094">
        <v>11</v>
      </c>
      <c r="F4094">
        <v>0</v>
      </c>
      <c r="G4094">
        <v>2</v>
      </c>
      <c r="H4094" t="str">
        <f t="shared" si="63"/>
        <v>Not First</v>
      </c>
    </row>
    <row r="4095" spans="1:8" hidden="1" x14ac:dyDescent="0.3">
      <c r="A4095" s="1">
        <v>43931</v>
      </c>
      <c r="B4095" t="s">
        <v>59</v>
      </c>
      <c r="C4095" t="s">
        <v>4251</v>
      </c>
      <c r="D4095">
        <v>69</v>
      </c>
      <c r="E4095">
        <v>11</v>
      </c>
      <c r="F4095">
        <v>0</v>
      </c>
      <c r="G4095">
        <v>2</v>
      </c>
      <c r="H4095" t="str">
        <f t="shared" si="63"/>
        <v>Not First</v>
      </c>
    </row>
    <row r="4096" spans="1:8" hidden="1" x14ac:dyDescent="0.3">
      <c r="A4096" s="1">
        <v>43932</v>
      </c>
      <c r="B4096" t="s">
        <v>59</v>
      </c>
      <c r="C4096" t="s">
        <v>4252</v>
      </c>
      <c r="D4096">
        <v>69</v>
      </c>
      <c r="E4096">
        <v>11</v>
      </c>
      <c r="F4096">
        <v>0</v>
      </c>
      <c r="G4096">
        <v>2</v>
      </c>
      <c r="H4096" t="str">
        <f t="shared" si="63"/>
        <v>Not First</v>
      </c>
    </row>
    <row r="4097" spans="1:8" hidden="1" x14ac:dyDescent="0.3">
      <c r="A4097" s="1">
        <v>43933</v>
      </c>
      <c r="B4097" t="s">
        <v>59</v>
      </c>
      <c r="C4097" t="s">
        <v>4253</v>
      </c>
      <c r="D4097">
        <v>69</v>
      </c>
      <c r="E4097">
        <v>11</v>
      </c>
      <c r="F4097">
        <v>0</v>
      </c>
      <c r="G4097">
        <v>2</v>
      </c>
      <c r="H4097" t="str">
        <f t="shared" si="63"/>
        <v>Not First</v>
      </c>
    </row>
    <row r="4098" spans="1:8" hidden="1" x14ac:dyDescent="0.3">
      <c r="A4098" s="1">
        <v>43934</v>
      </c>
      <c r="B4098" t="s">
        <v>59</v>
      </c>
      <c r="C4098" t="s">
        <v>4254</v>
      </c>
      <c r="D4098">
        <v>69</v>
      </c>
      <c r="E4098">
        <v>11</v>
      </c>
      <c r="F4098">
        <v>0</v>
      </c>
      <c r="G4098">
        <v>2</v>
      </c>
      <c r="H4098" t="str">
        <f t="shared" si="63"/>
        <v>Not First</v>
      </c>
    </row>
    <row r="4099" spans="1:8" hidden="1" x14ac:dyDescent="0.3">
      <c r="A4099" s="1">
        <v>43935</v>
      </c>
      <c r="B4099" t="s">
        <v>59</v>
      </c>
      <c r="C4099" t="s">
        <v>4255</v>
      </c>
      <c r="D4099">
        <v>69</v>
      </c>
      <c r="E4099">
        <v>13</v>
      </c>
      <c r="F4099">
        <v>2</v>
      </c>
      <c r="G4099">
        <v>2</v>
      </c>
      <c r="H4099" t="str">
        <f t="shared" ref="H4099:H4162" si="64">IF(B4099&lt;&gt;B4098,"First","Not First")</f>
        <v>Not First</v>
      </c>
    </row>
    <row r="4100" spans="1:8" hidden="1" x14ac:dyDescent="0.3">
      <c r="A4100" s="1">
        <v>43936</v>
      </c>
      <c r="B4100" t="s">
        <v>59</v>
      </c>
      <c r="C4100" t="s">
        <v>4256</v>
      </c>
      <c r="D4100">
        <v>69</v>
      </c>
      <c r="E4100">
        <v>13</v>
      </c>
      <c r="F4100">
        <v>0</v>
      </c>
      <c r="G4100">
        <v>2</v>
      </c>
      <c r="H4100" t="str">
        <f t="shared" si="64"/>
        <v>Not First</v>
      </c>
    </row>
    <row r="4101" spans="1:8" hidden="1" x14ac:dyDescent="0.3">
      <c r="A4101" s="1">
        <v>43937</v>
      </c>
      <c r="B4101" t="s">
        <v>59</v>
      </c>
      <c r="C4101" t="s">
        <v>4257</v>
      </c>
      <c r="D4101">
        <v>69</v>
      </c>
      <c r="E4101">
        <v>13</v>
      </c>
      <c r="F4101">
        <v>0</v>
      </c>
      <c r="G4101">
        <v>2</v>
      </c>
      <c r="H4101" t="str">
        <f t="shared" si="64"/>
        <v>Not First</v>
      </c>
    </row>
    <row r="4102" spans="1:8" hidden="1" x14ac:dyDescent="0.3">
      <c r="A4102" s="1">
        <v>43938</v>
      </c>
      <c r="B4102" t="s">
        <v>59</v>
      </c>
      <c r="C4102" t="s">
        <v>4258</v>
      </c>
      <c r="D4102">
        <v>69</v>
      </c>
      <c r="E4102">
        <v>14</v>
      </c>
      <c r="F4102">
        <v>1</v>
      </c>
      <c r="G4102">
        <v>2</v>
      </c>
      <c r="H4102" t="str">
        <f t="shared" si="64"/>
        <v>Not First</v>
      </c>
    </row>
    <row r="4103" spans="1:8" hidden="1" x14ac:dyDescent="0.3">
      <c r="A4103" s="1">
        <v>43939</v>
      </c>
      <c r="B4103" t="s">
        <v>59</v>
      </c>
      <c r="C4103" t="s">
        <v>4259</v>
      </c>
      <c r="D4103">
        <v>69</v>
      </c>
      <c r="E4103">
        <v>14</v>
      </c>
      <c r="F4103">
        <v>0</v>
      </c>
      <c r="G4103">
        <v>2</v>
      </c>
      <c r="H4103" t="str">
        <f t="shared" si="64"/>
        <v>Not First</v>
      </c>
    </row>
    <row r="4104" spans="1:8" hidden="1" x14ac:dyDescent="0.3">
      <c r="A4104" s="1">
        <v>43940</v>
      </c>
      <c r="B4104" t="s">
        <v>59</v>
      </c>
      <c r="C4104" t="s">
        <v>4260</v>
      </c>
      <c r="D4104">
        <v>69</v>
      </c>
      <c r="E4104">
        <v>14</v>
      </c>
      <c r="F4104">
        <v>0</v>
      </c>
      <c r="G4104">
        <v>2</v>
      </c>
      <c r="H4104" t="str">
        <f t="shared" si="64"/>
        <v>Not First</v>
      </c>
    </row>
    <row r="4105" spans="1:8" hidden="1" x14ac:dyDescent="0.3">
      <c r="A4105" s="1">
        <v>43941</v>
      </c>
      <c r="B4105" t="s">
        <v>59</v>
      </c>
      <c r="C4105" t="s">
        <v>4261</v>
      </c>
      <c r="D4105">
        <v>69</v>
      </c>
      <c r="E4105">
        <v>14</v>
      </c>
      <c r="F4105">
        <v>0</v>
      </c>
      <c r="G4105">
        <v>2</v>
      </c>
      <c r="H4105" t="str">
        <f t="shared" si="64"/>
        <v>Not First</v>
      </c>
    </row>
    <row r="4106" spans="1:8" hidden="1" x14ac:dyDescent="0.3">
      <c r="A4106" s="1">
        <v>43942</v>
      </c>
      <c r="B4106" t="s">
        <v>59</v>
      </c>
      <c r="C4106" t="s">
        <v>4262</v>
      </c>
      <c r="D4106">
        <v>69</v>
      </c>
      <c r="E4106">
        <v>14</v>
      </c>
      <c r="F4106">
        <v>0</v>
      </c>
      <c r="G4106">
        <v>2</v>
      </c>
      <c r="H4106" t="str">
        <f t="shared" si="64"/>
        <v>Not First</v>
      </c>
    </row>
    <row r="4107" spans="1:8" hidden="1" x14ac:dyDescent="0.3">
      <c r="A4107" s="1">
        <v>43943</v>
      </c>
      <c r="B4107" t="s">
        <v>59</v>
      </c>
      <c r="C4107" t="s">
        <v>4263</v>
      </c>
      <c r="D4107">
        <v>69</v>
      </c>
      <c r="E4107">
        <v>14</v>
      </c>
      <c r="F4107">
        <v>0</v>
      </c>
      <c r="G4107">
        <v>2</v>
      </c>
      <c r="H4107" t="str">
        <f t="shared" si="64"/>
        <v>Not First</v>
      </c>
    </row>
    <row r="4108" spans="1:8" hidden="1" x14ac:dyDescent="0.3">
      <c r="A4108" s="1">
        <v>43944</v>
      </c>
      <c r="B4108" t="s">
        <v>59</v>
      </c>
      <c r="C4108" t="s">
        <v>4264</v>
      </c>
      <c r="D4108">
        <v>69</v>
      </c>
      <c r="E4108">
        <v>14</v>
      </c>
      <c r="F4108">
        <v>0</v>
      </c>
      <c r="G4108">
        <v>2</v>
      </c>
      <c r="H4108" t="str">
        <f t="shared" si="64"/>
        <v>Not First</v>
      </c>
    </row>
    <row r="4109" spans="1:8" hidden="1" x14ac:dyDescent="0.3">
      <c r="A4109" s="1">
        <v>43945</v>
      </c>
      <c r="B4109" t="s">
        <v>59</v>
      </c>
      <c r="C4109" t="s">
        <v>4265</v>
      </c>
      <c r="D4109">
        <v>69</v>
      </c>
      <c r="E4109">
        <v>14</v>
      </c>
      <c r="F4109">
        <v>0</v>
      </c>
      <c r="G4109">
        <v>2</v>
      </c>
      <c r="H4109" t="str">
        <f t="shared" si="64"/>
        <v>Not First</v>
      </c>
    </row>
    <row r="4110" spans="1:8" hidden="1" x14ac:dyDescent="0.3">
      <c r="A4110" s="1">
        <v>43946</v>
      </c>
      <c r="B4110" t="s">
        <v>59</v>
      </c>
      <c r="C4110" t="s">
        <v>4266</v>
      </c>
      <c r="D4110">
        <v>69</v>
      </c>
      <c r="E4110">
        <v>14</v>
      </c>
      <c r="F4110">
        <v>0</v>
      </c>
      <c r="G4110">
        <v>2</v>
      </c>
      <c r="H4110" t="str">
        <f t="shared" si="64"/>
        <v>Not First</v>
      </c>
    </row>
    <row r="4111" spans="1:8" hidden="1" x14ac:dyDescent="0.3">
      <c r="A4111" s="1">
        <v>43947</v>
      </c>
      <c r="B4111" t="s">
        <v>59</v>
      </c>
      <c r="C4111" t="s">
        <v>4267</v>
      </c>
      <c r="D4111">
        <v>69</v>
      </c>
      <c r="E4111">
        <v>14</v>
      </c>
      <c r="F4111">
        <v>0</v>
      </c>
      <c r="G4111">
        <v>2</v>
      </c>
      <c r="H4111" t="str">
        <f t="shared" si="64"/>
        <v>Not First</v>
      </c>
    </row>
    <row r="4112" spans="1:8" hidden="1" x14ac:dyDescent="0.3">
      <c r="A4112" s="1">
        <v>43948</v>
      </c>
      <c r="B4112" t="s">
        <v>59</v>
      </c>
      <c r="C4112" t="s">
        <v>4268</v>
      </c>
      <c r="D4112">
        <v>69</v>
      </c>
      <c r="E4112">
        <v>14</v>
      </c>
      <c r="F4112">
        <v>0</v>
      </c>
      <c r="G4112">
        <v>2</v>
      </c>
      <c r="H4112" t="str">
        <f t="shared" si="64"/>
        <v>Not First</v>
      </c>
    </row>
    <row r="4113" spans="1:8" hidden="1" x14ac:dyDescent="0.3">
      <c r="A4113" s="1">
        <v>43949</v>
      </c>
      <c r="B4113" t="s">
        <v>59</v>
      </c>
      <c r="C4113" t="s">
        <v>4269</v>
      </c>
      <c r="D4113">
        <v>69</v>
      </c>
      <c r="E4113">
        <v>14</v>
      </c>
      <c r="F4113">
        <v>0</v>
      </c>
      <c r="G4113">
        <v>2</v>
      </c>
      <c r="H4113" t="str">
        <f t="shared" si="64"/>
        <v>Not First</v>
      </c>
    </row>
    <row r="4114" spans="1:8" hidden="1" x14ac:dyDescent="0.3">
      <c r="A4114" s="1">
        <v>43950</v>
      </c>
      <c r="B4114" t="s">
        <v>59</v>
      </c>
      <c r="C4114" t="s">
        <v>4270</v>
      </c>
      <c r="D4114">
        <v>69</v>
      </c>
      <c r="E4114">
        <v>14</v>
      </c>
      <c r="F4114">
        <v>0</v>
      </c>
      <c r="G4114">
        <v>2</v>
      </c>
      <c r="H4114" t="str">
        <f t="shared" si="64"/>
        <v>Not First</v>
      </c>
    </row>
    <row r="4115" spans="1:8" hidden="1" x14ac:dyDescent="0.3">
      <c r="A4115" s="1">
        <v>43951</v>
      </c>
      <c r="B4115" t="s">
        <v>59</v>
      </c>
      <c r="C4115" t="s">
        <v>4271</v>
      </c>
      <c r="D4115">
        <v>69</v>
      </c>
      <c r="E4115">
        <v>14</v>
      </c>
      <c r="F4115">
        <v>0</v>
      </c>
      <c r="G4115">
        <v>2</v>
      </c>
      <c r="H4115" t="str">
        <f t="shared" si="64"/>
        <v>Not First</v>
      </c>
    </row>
    <row r="4116" spans="1:8" hidden="1" x14ac:dyDescent="0.3">
      <c r="A4116" s="1">
        <v>43952</v>
      </c>
      <c r="B4116" t="s">
        <v>59</v>
      </c>
      <c r="C4116" t="s">
        <v>4272</v>
      </c>
      <c r="D4116">
        <v>69</v>
      </c>
      <c r="E4116">
        <v>14</v>
      </c>
      <c r="F4116">
        <v>0</v>
      </c>
      <c r="G4116">
        <v>2</v>
      </c>
      <c r="H4116" t="str">
        <f t="shared" si="64"/>
        <v>Not First</v>
      </c>
    </row>
    <row r="4117" spans="1:8" hidden="1" x14ac:dyDescent="0.3">
      <c r="A4117" s="1">
        <v>43953</v>
      </c>
      <c r="B4117" t="s">
        <v>59</v>
      </c>
      <c r="C4117" t="s">
        <v>4273</v>
      </c>
      <c r="D4117">
        <v>69</v>
      </c>
      <c r="E4117">
        <v>14</v>
      </c>
      <c r="F4117">
        <v>0</v>
      </c>
      <c r="G4117">
        <v>2</v>
      </c>
      <c r="H4117" t="str">
        <f t="shared" si="64"/>
        <v>Not First</v>
      </c>
    </row>
    <row r="4118" spans="1:8" hidden="1" x14ac:dyDescent="0.3">
      <c r="A4118" s="1">
        <v>43954</v>
      </c>
      <c r="B4118" t="s">
        <v>59</v>
      </c>
      <c r="C4118" t="s">
        <v>4274</v>
      </c>
      <c r="D4118">
        <v>69</v>
      </c>
      <c r="E4118">
        <v>14</v>
      </c>
      <c r="F4118">
        <v>0</v>
      </c>
      <c r="G4118">
        <v>2</v>
      </c>
      <c r="H4118" t="str">
        <f t="shared" si="64"/>
        <v>Not First</v>
      </c>
    </row>
    <row r="4119" spans="1:8" hidden="1" x14ac:dyDescent="0.3">
      <c r="A4119" s="1">
        <v>43955</v>
      </c>
      <c r="B4119" t="s">
        <v>59</v>
      </c>
      <c r="C4119" t="s">
        <v>4275</v>
      </c>
      <c r="D4119">
        <v>69</v>
      </c>
      <c r="E4119">
        <v>14</v>
      </c>
      <c r="F4119">
        <v>0</v>
      </c>
      <c r="G4119">
        <v>2</v>
      </c>
      <c r="H4119" t="str">
        <f t="shared" si="64"/>
        <v>Not First</v>
      </c>
    </row>
    <row r="4120" spans="1:8" hidden="1" x14ac:dyDescent="0.3">
      <c r="A4120" s="1">
        <v>43956</v>
      </c>
      <c r="B4120" t="s">
        <v>59</v>
      </c>
      <c r="C4120" t="s">
        <v>4276</v>
      </c>
      <c r="D4120">
        <v>69</v>
      </c>
      <c r="E4120">
        <v>14</v>
      </c>
      <c r="F4120">
        <v>0</v>
      </c>
      <c r="G4120">
        <v>2</v>
      </c>
      <c r="H4120" t="str">
        <f t="shared" si="64"/>
        <v>Not First</v>
      </c>
    </row>
    <row r="4121" spans="1:8" hidden="1" x14ac:dyDescent="0.3">
      <c r="A4121" s="1">
        <v>43957</v>
      </c>
      <c r="B4121" t="s">
        <v>59</v>
      </c>
      <c r="C4121" t="s">
        <v>4277</v>
      </c>
      <c r="D4121">
        <v>69</v>
      </c>
      <c r="E4121">
        <v>15</v>
      </c>
      <c r="F4121">
        <v>1</v>
      </c>
      <c r="G4121">
        <v>2</v>
      </c>
      <c r="H4121" t="str">
        <f t="shared" si="64"/>
        <v>Not First</v>
      </c>
    </row>
    <row r="4122" spans="1:8" hidden="1" x14ac:dyDescent="0.3">
      <c r="A4122" s="1">
        <v>43958</v>
      </c>
      <c r="B4122" t="s">
        <v>59</v>
      </c>
      <c r="C4122" t="s">
        <v>4278</v>
      </c>
      <c r="D4122">
        <v>69</v>
      </c>
      <c r="E4122">
        <v>15</v>
      </c>
      <c r="F4122">
        <v>0</v>
      </c>
      <c r="G4122">
        <v>2</v>
      </c>
      <c r="H4122" t="str">
        <f t="shared" si="64"/>
        <v>Not First</v>
      </c>
    </row>
    <row r="4123" spans="1:8" hidden="1" x14ac:dyDescent="0.3">
      <c r="A4123" s="1">
        <v>43959</v>
      </c>
      <c r="B4123" t="s">
        <v>59</v>
      </c>
      <c r="C4123" t="s">
        <v>4279</v>
      </c>
      <c r="D4123">
        <v>69</v>
      </c>
      <c r="E4123">
        <v>15</v>
      </c>
      <c r="F4123">
        <v>0</v>
      </c>
      <c r="G4123">
        <v>2</v>
      </c>
      <c r="H4123" t="str">
        <f t="shared" si="64"/>
        <v>Not First</v>
      </c>
    </row>
    <row r="4124" spans="1:8" hidden="1" x14ac:dyDescent="0.3">
      <c r="A4124" s="1">
        <v>43960</v>
      </c>
      <c r="B4124" t="s">
        <v>59</v>
      </c>
      <c r="C4124" t="s">
        <v>4280</v>
      </c>
      <c r="D4124">
        <v>69</v>
      </c>
      <c r="E4124">
        <v>16</v>
      </c>
      <c r="F4124">
        <v>1</v>
      </c>
      <c r="G4124">
        <v>2</v>
      </c>
      <c r="H4124" t="str">
        <f t="shared" si="64"/>
        <v>Not First</v>
      </c>
    </row>
    <row r="4125" spans="1:8" hidden="1" x14ac:dyDescent="0.3">
      <c r="A4125" s="1">
        <v>43961</v>
      </c>
      <c r="B4125" t="s">
        <v>59</v>
      </c>
      <c r="C4125" t="s">
        <v>4281</v>
      </c>
      <c r="D4125">
        <v>69</v>
      </c>
      <c r="E4125">
        <v>16</v>
      </c>
      <c r="F4125">
        <v>0</v>
      </c>
      <c r="G4125">
        <v>2</v>
      </c>
      <c r="H4125" t="str">
        <f t="shared" si="64"/>
        <v>Not First</v>
      </c>
    </row>
    <row r="4126" spans="1:8" hidden="1" x14ac:dyDescent="0.3">
      <c r="A4126" s="1">
        <v>43962</v>
      </c>
      <c r="B4126" t="s">
        <v>59</v>
      </c>
      <c r="C4126" t="s">
        <v>4282</v>
      </c>
      <c r="D4126">
        <v>69</v>
      </c>
      <c r="E4126">
        <v>19</v>
      </c>
      <c r="F4126">
        <v>3</v>
      </c>
      <c r="G4126">
        <v>2</v>
      </c>
      <c r="H4126" t="str">
        <f t="shared" si="64"/>
        <v>Not First</v>
      </c>
    </row>
    <row r="4127" spans="1:8" hidden="1" x14ac:dyDescent="0.3">
      <c r="A4127" s="1">
        <v>43963</v>
      </c>
      <c r="B4127" t="s">
        <v>59</v>
      </c>
      <c r="C4127" t="s">
        <v>4283</v>
      </c>
      <c r="D4127">
        <v>69</v>
      </c>
      <c r="E4127">
        <v>19</v>
      </c>
      <c r="F4127">
        <v>0</v>
      </c>
      <c r="G4127">
        <v>2</v>
      </c>
      <c r="H4127" t="str">
        <f t="shared" si="64"/>
        <v>Not First</v>
      </c>
    </row>
    <row r="4128" spans="1:8" hidden="1" x14ac:dyDescent="0.3">
      <c r="A4128" s="1">
        <v>43964</v>
      </c>
      <c r="B4128" t="s">
        <v>59</v>
      </c>
      <c r="C4128" t="s">
        <v>4284</v>
      </c>
      <c r="D4128">
        <v>69</v>
      </c>
      <c r="E4128">
        <v>19</v>
      </c>
      <c r="F4128">
        <v>0</v>
      </c>
      <c r="G4128">
        <v>2</v>
      </c>
      <c r="H4128" t="str">
        <f t="shared" si="64"/>
        <v>Not First</v>
      </c>
    </row>
    <row r="4129" spans="1:8" hidden="1" x14ac:dyDescent="0.3">
      <c r="A4129" s="1">
        <v>43965</v>
      </c>
      <c r="B4129" t="s">
        <v>59</v>
      </c>
      <c r="C4129" t="s">
        <v>4285</v>
      </c>
      <c r="D4129">
        <v>69</v>
      </c>
      <c r="E4129">
        <v>19</v>
      </c>
      <c r="F4129">
        <v>0</v>
      </c>
      <c r="G4129">
        <v>2</v>
      </c>
      <c r="H4129" t="str">
        <f t="shared" si="64"/>
        <v>Not First</v>
      </c>
    </row>
    <row r="4130" spans="1:8" hidden="1" x14ac:dyDescent="0.3">
      <c r="A4130" s="1">
        <v>43966</v>
      </c>
      <c r="B4130" t="s">
        <v>59</v>
      </c>
      <c r="C4130" t="s">
        <v>4286</v>
      </c>
      <c r="D4130">
        <v>69</v>
      </c>
      <c r="E4130">
        <v>19</v>
      </c>
      <c r="F4130">
        <v>0</v>
      </c>
      <c r="G4130">
        <v>2</v>
      </c>
      <c r="H4130" t="str">
        <f t="shared" si="64"/>
        <v>Not First</v>
      </c>
    </row>
    <row r="4131" spans="1:8" hidden="1" x14ac:dyDescent="0.3">
      <c r="A4131" s="1">
        <v>43967</v>
      </c>
      <c r="B4131" t="s">
        <v>59</v>
      </c>
      <c r="C4131" t="s">
        <v>4287</v>
      </c>
      <c r="D4131">
        <v>69</v>
      </c>
      <c r="E4131">
        <v>21</v>
      </c>
      <c r="F4131">
        <v>2</v>
      </c>
      <c r="G4131">
        <v>2</v>
      </c>
      <c r="H4131" t="str">
        <f t="shared" si="64"/>
        <v>Not First</v>
      </c>
    </row>
    <row r="4132" spans="1:8" hidden="1" x14ac:dyDescent="0.3">
      <c r="A4132" s="1">
        <v>43968</v>
      </c>
      <c r="B4132" t="s">
        <v>59</v>
      </c>
      <c r="C4132" t="s">
        <v>4288</v>
      </c>
      <c r="D4132">
        <v>69</v>
      </c>
      <c r="E4132">
        <v>21</v>
      </c>
      <c r="F4132">
        <v>0</v>
      </c>
      <c r="G4132">
        <v>2</v>
      </c>
      <c r="H4132" t="str">
        <f t="shared" si="64"/>
        <v>Not First</v>
      </c>
    </row>
    <row r="4133" spans="1:8" hidden="1" x14ac:dyDescent="0.3">
      <c r="A4133" s="1">
        <v>43969</v>
      </c>
      <c r="B4133" t="s">
        <v>59</v>
      </c>
      <c r="C4133" t="s">
        <v>4289</v>
      </c>
      <c r="D4133">
        <v>69</v>
      </c>
      <c r="E4133">
        <v>21</v>
      </c>
      <c r="F4133">
        <v>0</v>
      </c>
      <c r="G4133">
        <v>2</v>
      </c>
      <c r="H4133" t="str">
        <f t="shared" si="64"/>
        <v>Not First</v>
      </c>
    </row>
    <row r="4134" spans="1:8" hidden="1" x14ac:dyDescent="0.3">
      <c r="A4134" s="1">
        <v>43970</v>
      </c>
      <c r="B4134" t="s">
        <v>59</v>
      </c>
      <c r="C4134" t="s">
        <v>4290</v>
      </c>
      <c r="D4134">
        <v>69</v>
      </c>
      <c r="E4134">
        <v>21</v>
      </c>
      <c r="F4134">
        <v>0</v>
      </c>
      <c r="G4134">
        <v>2</v>
      </c>
      <c r="H4134" t="str">
        <f t="shared" si="64"/>
        <v>Not First</v>
      </c>
    </row>
    <row r="4135" spans="1:8" hidden="1" x14ac:dyDescent="0.3">
      <c r="A4135" s="1">
        <v>43971</v>
      </c>
      <c r="B4135" t="s">
        <v>59</v>
      </c>
      <c r="C4135" t="s">
        <v>4291</v>
      </c>
      <c r="D4135">
        <v>69</v>
      </c>
      <c r="E4135">
        <v>21</v>
      </c>
      <c r="F4135">
        <v>0</v>
      </c>
      <c r="G4135">
        <v>2</v>
      </c>
      <c r="H4135" t="str">
        <f t="shared" si="64"/>
        <v>Not First</v>
      </c>
    </row>
    <row r="4136" spans="1:8" hidden="1" x14ac:dyDescent="0.3">
      <c r="A4136" s="1">
        <v>43972</v>
      </c>
      <c r="B4136" t="s">
        <v>59</v>
      </c>
      <c r="C4136" t="s">
        <v>4292</v>
      </c>
      <c r="D4136">
        <v>69</v>
      </c>
      <c r="E4136">
        <v>22</v>
      </c>
      <c r="F4136">
        <v>1</v>
      </c>
      <c r="G4136">
        <v>2</v>
      </c>
      <c r="H4136" t="str">
        <f t="shared" si="64"/>
        <v>Not First</v>
      </c>
    </row>
    <row r="4137" spans="1:8" hidden="1" x14ac:dyDescent="0.3">
      <c r="A4137" s="1">
        <v>43973</v>
      </c>
      <c r="B4137" t="s">
        <v>59</v>
      </c>
      <c r="C4137" t="s">
        <v>4293</v>
      </c>
      <c r="D4137">
        <v>69</v>
      </c>
      <c r="E4137">
        <v>22</v>
      </c>
      <c r="F4137">
        <v>0</v>
      </c>
      <c r="G4137">
        <v>2</v>
      </c>
      <c r="H4137" t="str">
        <f t="shared" si="64"/>
        <v>Not First</v>
      </c>
    </row>
    <row r="4138" spans="1:8" hidden="1" x14ac:dyDescent="0.3">
      <c r="A4138" s="1">
        <v>43974</v>
      </c>
      <c r="B4138" t="s">
        <v>59</v>
      </c>
      <c r="C4138" t="s">
        <v>4294</v>
      </c>
      <c r="D4138">
        <v>69</v>
      </c>
      <c r="E4138">
        <v>22</v>
      </c>
      <c r="F4138">
        <v>0</v>
      </c>
      <c r="G4138">
        <v>2</v>
      </c>
      <c r="H4138" t="str">
        <f t="shared" si="64"/>
        <v>Not First</v>
      </c>
    </row>
    <row r="4139" spans="1:8" hidden="1" x14ac:dyDescent="0.3">
      <c r="A4139" s="1">
        <v>43975</v>
      </c>
      <c r="B4139" t="s">
        <v>59</v>
      </c>
      <c r="C4139" t="s">
        <v>4295</v>
      </c>
      <c r="D4139">
        <v>69</v>
      </c>
      <c r="E4139">
        <v>22</v>
      </c>
      <c r="F4139">
        <v>0</v>
      </c>
      <c r="G4139">
        <v>2</v>
      </c>
      <c r="H4139" t="str">
        <f t="shared" si="64"/>
        <v>Not First</v>
      </c>
    </row>
    <row r="4140" spans="1:8" hidden="1" x14ac:dyDescent="0.3">
      <c r="A4140" s="1">
        <v>43976</v>
      </c>
      <c r="B4140" t="s">
        <v>59</v>
      </c>
      <c r="C4140" t="s">
        <v>4296</v>
      </c>
      <c r="D4140">
        <v>69</v>
      </c>
      <c r="E4140">
        <v>22</v>
      </c>
      <c r="F4140">
        <v>0</v>
      </c>
      <c r="G4140">
        <v>2</v>
      </c>
      <c r="H4140" t="str">
        <f t="shared" si="64"/>
        <v>Not First</v>
      </c>
    </row>
    <row r="4141" spans="1:8" hidden="1" x14ac:dyDescent="0.3">
      <c r="A4141" s="1">
        <v>43977</v>
      </c>
      <c r="B4141" t="s">
        <v>59</v>
      </c>
      <c r="C4141" t="s">
        <v>4297</v>
      </c>
      <c r="D4141">
        <v>69</v>
      </c>
      <c r="E4141">
        <v>22</v>
      </c>
      <c r="F4141">
        <v>0</v>
      </c>
      <c r="G4141">
        <v>2</v>
      </c>
      <c r="H4141" t="str">
        <f t="shared" si="64"/>
        <v>Not First</v>
      </c>
    </row>
    <row r="4142" spans="1:8" hidden="1" x14ac:dyDescent="0.3">
      <c r="A4142" s="1">
        <v>43978</v>
      </c>
      <c r="B4142" t="s">
        <v>59</v>
      </c>
      <c r="C4142" t="s">
        <v>4298</v>
      </c>
      <c r="D4142">
        <v>69</v>
      </c>
      <c r="E4142">
        <v>22</v>
      </c>
      <c r="F4142">
        <v>0</v>
      </c>
      <c r="G4142">
        <v>2</v>
      </c>
      <c r="H4142" t="str">
        <f t="shared" si="64"/>
        <v>Not First</v>
      </c>
    </row>
    <row r="4143" spans="1:8" hidden="1" x14ac:dyDescent="0.3">
      <c r="A4143" s="1">
        <v>43979</v>
      </c>
      <c r="B4143" t="s">
        <v>59</v>
      </c>
      <c r="C4143" t="s">
        <v>4299</v>
      </c>
      <c r="D4143">
        <v>69</v>
      </c>
      <c r="E4143">
        <v>22</v>
      </c>
      <c r="F4143">
        <v>0</v>
      </c>
      <c r="G4143">
        <v>2</v>
      </c>
      <c r="H4143" t="str">
        <f t="shared" si="64"/>
        <v>Not First</v>
      </c>
    </row>
    <row r="4144" spans="1:8" hidden="1" x14ac:dyDescent="0.3">
      <c r="A4144" s="1">
        <v>43980</v>
      </c>
      <c r="B4144" t="s">
        <v>59</v>
      </c>
      <c r="C4144" t="s">
        <v>4300</v>
      </c>
      <c r="D4144">
        <v>69</v>
      </c>
      <c r="E4144">
        <v>22</v>
      </c>
      <c r="F4144">
        <v>0</v>
      </c>
      <c r="G4144">
        <v>2</v>
      </c>
      <c r="H4144" t="str">
        <f t="shared" si="64"/>
        <v>Not First</v>
      </c>
    </row>
    <row r="4145" spans="1:8" hidden="1" x14ac:dyDescent="0.3">
      <c r="A4145" s="1">
        <v>43981</v>
      </c>
      <c r="B4145" t="s">
        <v>59</v>
      </c>
      <c r="C4145" t="s">
        <v>4301</v>
      </c>
      <c r="D4145">
        <v>69</v>
      </c>
      <c r="E4145">
        <v>22</v>
      </c>
      <c r="F4145">
        <v>0</v>
      </c>
      <c r="G4145">
        <v>2</v>
      </c>
      <c r="H4145" t="str">
        <f t="shared" si="64"/>
        <v>Not First</v>
      </c>
    </row>
    <row r="4146" spans="1:8" hidden="1" x14ac:dyDescent="0.3">
      <c r="A4146" s="1">
        <v>43982</v>
      </c>
      <c r="B4146" t="s">
        <v>59</v>
      </c>
      <c r="C4146" t="s">
        <v>4302</v>
      </c>
      <c r="D4146">
        <v>69</v>
      </c>
      <c r="E4146">
        <v>22</v>
      </c>
      <c r="F4146">
        <v>0</v>
      </c>
      <c r="G4146">
        <v>2</v>
      </c>
      <c r="H4146" t="str">
        <f t="shared" si="64"/>
        <v>Not First</v>
      </c>
    </row>
    <row r="4147" spans="1:8" hidden="1" x14ac:dyDescent="0.3">
      <c r="A4147" s="1">
        <v>43983</v>
      </c>
      <c r="B4147" t="s">
        <v>59</v>
      </c>
      <c r="C4147" t="s">
        <v>4303</v>
      </c>
      <c r="D4147">
        <v>69</v>
      </c>
      <c r="E4147">
        <v>22</v>
      </c>
      <c r="F4147">
        <v>0</v>
      </c>
      <c r="G4147">
        <v>2</v>
      </c>
      <c r="H4147" t="str">
        <f t="shared" si="64"/>
        <v>Not First</v>
      </c>
    </row>
    <row r="4148" spans="1:8" hidden="1" x14ac:dyDescent="0.3">
      <c r="A4148" s="1">
        <v>43984</v>
      </c>
      <c r="B4148" t="s">
        <v>59</v>
      </c>
      <c r="C4148" t="s">
        <v>4304</v>
      </c>
      <c r="D4148">
        <v>69</v>
      </c>
      <c r="E4148">
        <v>23</v>
      </c>
      <c r="F4148">
        <v>1</v>
      </c>
      <c r="G4148">
        <v>2</v>
      </c>
      <c r="H4148" t="str">
        <f t="shared" si="64"/>
        <v>Not First</v>
      </c>
    </row>
    <row r="4149" spans="1:8" hidden="1" x14ac:dyDescent="0.3">
      <c r="A4149" s="1">
        <v>43985</v>
      </c>
      <c r="B4149" t="s">
        <v>59</v>
      </c>
      <c r="C4149" t="s">
        <v>4305</v>
      </c>
      <c r="D4149">
        <v>69</v>
      </c>
      <c r="E4149">
        <v>24</v>
      </c>
      <c r="F4149">
        <v>1</v>
      </c>
      <c r="G4149">
        <v>2</v>
      </c>
      <c r="H4149" t="str">
        <f t="shared" si="64"/>
        <v>Not First</v>
      </c>
    </row>
    <row r="4150" spans="1:8" hidden="1" x14ac:dyDescent="0.3">
      <c r="A4150" s="1">
        <v>43986</v>
      </c>
      <c r="B4150" t="s">
        <v>59</v>
      </c>
      <c r="C4150" t="s">
        <v>4306</v>
      </c>
      <c r="D4150">
        <v>69</v>
      </c>
      <c r="E4150">
        <v>26</v>
      </c>
      <c r="F4150">
        <v>2</v>
      </c>
      <c r="G4150">
        <v>2</v>
      </c>
      <c r="H4150" t="str">
        <f t="shared" si="64"/>
        <v>Not First</v>
      </c>
    </row>
    <row r="4151" spans="1:8" hidden="1" x14ac:dyDescent="0.3">
      <c r="A4151" s="1">
        <v>43987</v>
      </c>
      <c r="B4151" t="s">
        <v>59</v>
      </c>
      <c r="C4151" t="s">
        <v>4307</v>
      </c>
      <c r="D4151">
        <v>69</v>
      </c>
      <c r="E4151">
        <v>26</v>
      </c>
      <c r="F4151">
        <v>0</v>
      </c>
      <c r="G4151">
        <v>2</v>
      </c>
      <c r="H4151" t="str">
        <f t="shared" si="64"/>
        <v>Not First</v>
      </c>
    </row>
    <row r="4152" spans="1:8" hidden="1" x14ac:dyDescent="0.3">
      <c r="A4152" s="1">
        <v>43988</v>
      </c>
      <c r="B4152" t="s">
        <v>59</v>
      </c>
      <c r="C4152" t="s">
        <v>4308</v>
      </c>
      <c r="D4152">
        <v>69</v>
      </c>
      <c r="E4152">
        <v>26</v>
      </c>
      <c r="F4152">
        <v>0</v>
      </c>
      <c r="G4152">
        <v>2</v>
      </c>
      <c r="H4152" t="str">
        <f t="shared" si="64"/>
        <v>Not First</v>
      </c>
    </row>
    <row r="4153" spans="1:8" hidden="1" x14ac:dyDescent="0.3">
      <c r="A4153" s="1">
        <v>43989</v>
      </c>
      <c r="B4153" t="s">
        <v>59</v>
      </c>
      <c r="C4153" t="s">
        <v>4309</v>
      </c>
      <c r="D4153">
        <v>69</v>
      </c>
      <c r="E4153">
        <v>27</v>
      </c>
      <c r="F4153">
        <v>1</v>
      </c>
      <c r="G4153">
        <v>2</v>
      </c>
      <c r="H4153" t="str">
        <f t="shared" si="64"/>
        <v>Not First</v>
      </c>
    </row>
    <row r="4154" spans="1:8" hidden="1" x14ac:dyDescent="0.3">
      <c r="A4154" s="1">
        <v>43990</v>
      </c>
      <c r="B4154" t="s">
        <v>59</v>
      </c>
      <c r="C4154" t="s">
        <v>4310</v>
      </c>
      <c r="D4154">
        <v>69</v>
      </c>
      <c r="E4154">
        <v>28</v>
      </c>
      <c r="F4154">
        <v>1</v>
      </c>
      <c r="G4154">
        <v>2</v>
      </c>
      <c r="H4154" t="str">
        <f t="shared" si="64"/>
        <v>Not First</v>
      </c>
    </row>
    <row r="4155" spans="1:8" hidden="1" x14ac:dyDescent="0.3">
      <c r="A4155" s="1">
        <v>43991</v>
      </c>
      <c r="B4155" t="s">
        <v>59</v>
      </c>
      <c r="C4155" t="s">
        <v>4311</v>
      </c>
      <c r="D4155">
        <v>69</v>
      </c>
      <c r="E4155">
        <v>30</v>
      </c>
      <c r="F4155">
        <v>2</v>
      </c>
      <c r="G4155">
        <v>2</v>
      </c>
      <c r="H4155" t="str">
        <f t="shared" si="64"/>
        <v>Not First</v>
      </c>
    </row>
    <row r="4156" spans="1:8" hidden="1" x14ac:dyDescent="0.3">
      <c r="A4156" s="1">
        <v>43992</v>
      </c>
      <c r="B4156" t="s">
        <v>59</v>
      </c>
      <c r="C4156" t="s">
        <v>4312</v>
      </c>
      <c r="D4156">
        <v>69</v>
      </c>
      <c r="E4156">
        <v>30</v>
      </c>
      <c r="F4156">
        <v>0</v>
      </c>
      <c r="G4156">
        <v>2</v>
      </c>
      <c r="H4156" t="str">
        <f t="shared" si="64"/>
        <v>Not First</v>
      </c>
    </row>
    <row r="4157" spans="1:8" hidden="1" x14ac:dyDescent="0.3">
      <c r="A4157" s="1">
        <v>43993</v>
      </c>
      <c r="B4157" t="s">
        <v>59</v>
      </c>
      <c r="C4157" t="s">
        <v>4313</v>
      </c>
      <c r="D4157">
        <v>69</v>
      </c>
      <c r="E4157">
        <v>30</v>
      </c>
      <c r="F4157">
        <v>0</v>
      </c>
      <c r="G4157">
        <v>2</v>
      </c>
      <c r="H4157" t="str">
        <f t="shared" si="64"/>
        <v>Not First</v>
      </c>
    </row>
    <row r="4158" spans="1:8" hidden="1" x14ac:dyDescent="0.3">
      <c r="A4158" s="1">
        <v>43994</v>
      </c>
      <c r="B4158" t="s">
        <v>59</v>
      </c>
      <c r="C4158" t="s">
        <v>4314</v>
      </c>
      <c r="D4158">
        <v>69</v>
      </c>
      <c r="E4158">
        <v>30</v>
      </c>
      <c r="F4158">
        <v>0</v>
      </c>
      <c r="G4158">
        <v>2</v>
      </c>
      <c r="H4158" t="str">
        <f t="shared" si="64"/>
        <v>Not First</v>
      </c>
    </row>
    <row r="4159" spans="1:8" hidden="1" x14ac:dyDescent="0.3">
      <c r="A4159" s="1">
        <v>43995</v>
      </c>
      <c r="B4159" t="s">
        <v>59</v>
      </c>
      <c r="C4159" t="s">
        <v>4315</v>
      </c>
      <c r="D4159">
        <v>69</v>
      </c>
      <c r="E4159">
        <v>30</v>
      </c>
      <c r="F4159">
        <v>0</v>
      </c>
      <c r="G4159">
        <v>2</v>
      </c>
      <c r="H4159" t="str">
        <f t="shared" si="64"/>
        <v>Not First</v>
      </c>
    </row>
    <row r="4160" spans="1:8" hidden="1" x14ac:dyDescent="0.3">
      <c r="A4160" s="1">
        <v>43996</v>
      </c>
      <c r="B4160" t="s">
        <v>59</v>
      </c>
      <c r="C4160" t="s">
        <v>4316</v>
      </c>
      <c r="D4160">
        <v>69</v>
      </c>
      <c r="E4160">
        <v>30</v>
      </c>
      <c r="F4160">
        <v>0</v>
      </c>
      <c r="G4160">
        <v>2</v>
      </c>
      <c r="H4160" t="str">
        <f t="shared" si="64"/>
        <v>Not First</v>
      </c>
    </row>
    <row r="4161" spans="1:8" hidden="1" x14ac:dyDescent="0.3">
      <c r="A4161" s="1">
        <v>43997</v>
      </c>
      <c r="B4161" t="s">
        <v>59</v>
      </c>
      <c r="C4161" t="s">
        <v>4317</v>
      </c>
      <c r="D4161">
        <v>69</v>
      </c>
      <c r="E4161">
        <v>30</v>
      </c>
      <c r="F4161">
        <v>0</v>
      </c>
      <c r="G4161">
        <v>2</v>
      </c>
      <c r="H4161" t="str">
        <f t="shared" si="64"/>
        <v>Not First</v>
      </c>
    </row>
    <row r="4162" spans="1:8" hidden="1" x14ac:dyDescent="0.3">
      <c r="A4162" s="1">
        <v>43998</v>
      </c>
      <c r="B4162" t="s">
        <v>59</v>
      </c>
      <c r="C4162" t="s">
        <v>4318</v>
      </c>
      <c r="D4162">
        <v>69</v>
      </c>
      <c r="E4162">
        <v>30</v>
      </c>
      <c r="F4162">
        <v>0</v>
      </c>
      <c r="G4162">
        <v>2</v>
      </c>
      <c r="H4162" t="str">
        <f t="shared" si="64"/>
        <v>Not First</v>
      </c>
    </row>
    <row r="4163" spans="1:8" hidden="1" x14ac:dyDescent="0.3">
      <c r="A4163" s="1">
        <v>43999</v>
      </c>
      <c r="B4163" t="s">
        <v>59</v>
      </c>
      <c r="C4163" t="s">
        <v>4319</v>
      </c>
      <c r="D4163">
        <v>69</v>
      </c>
      <c r="E4163">
        <v>30</v>
      </c>
      <c r="F4163">
        <v>0</v>
      </c>
      <c r="G4163">
        <v>2</v>
      </c>
      <c r="H4163" t="str">
        <f t="shared" ref="H4163:H4226" si="65">IF(B4163&lt;&gt;B4162,"First","Not First")</f>
        <v>Not First</v>
      </c>
    </row>
    <row r="4164" spans="1:8" hidden="1" x14ac:dyDescent="0.3">
      <c r="A4164" s="1">
        <v>44000</v>
      </c>
      <c r="B4164" t="s">
        <v>59</v>
      </c>
      <c r="C4164" t="s">
        <v>4320</v>
      </c>
      <c r="D4164">
        <v>69</v>
      </c>
      <c r="E4164">
        <v>30</v>
      </c>
      <c r="F4164">
        <v>0</v>
      </c>
      <c r="G4164">
        <v>2</v>
      </c>
      <c r="H4164" t="str">
        <f t="shared" si="65"/>
        <v>Not First</v>
      </c>
    </row>
    <row r="4165" spans="1:8" hidden="1" x14ac:dyDescent="0.3">
      <c r="A4165" s="1">
        <v>44001</v>
      </c>
      <c r="B4165" t="s">
        <v>59</v>
      </c>
      <c r="C4165" t="s">
        <v>4321</v>
      </c>
      <c r="D4165">
        <v>69</v>
      </c>
      <c r="E4165">
        <v>30</v>
      </c>
      <c r="F4165">
        <v>0</v>
      </c>
      <c r="G4165">
        <v>2</v>
      </c>
      <c r="H4165" t="str">
        <f t="shared" si="65"/>
        <v>Not First</v>
      </c>
    </row>
    <row r="4166" spans="1:8" hidden="1" x14ac:dyDescent="0.3">
      <c r="A4166" s="1">
        <v>44002</v>
      </c>
      <c r="B4166" t="s">
        <v>59</v>
      </c>
      <c r="C4166" t="s">
        <v>4322</v>
      </c>
      <c r="D4166">
        <v>69</v>
      </c>
      <c r="E4166">
        <v>30</v>
      </c>
      <c r="F4166">
        <v>0</v>
      </c>
      <c r="G4166">
        <v>2</v>
      </c>
      <c r="H4166" t="str">
        <f t="shared" si="65"/>
        <v>Not First</v>
      </c>
    </row>
    <row r="4167" spans="1:8" hidden="1" x14ac:dyDescent="0.3">
      <c r="A4167" s="1">
        <v>44003</v>
      </c>
      <c r="B4167" t="s">
        <v>59</v>
      </c>
      <c r="C4167" t="s">
        <v>4323</v>
      </c>
      <c r="D4167">
        <v>69</v>
      </c>
      <c r="E4167">
        <v>30</v>
      </c>
      <c r="F4167">
        <v>0</v>
      </c>
      <c r="G4167">
        <v>2</v>
      </c>
      <c r="H4167" t="str">
        <f t="shared" si="65"/>
        <v>Not First</v>
      </c>
    </row>
    <row r="4168" spans="1:8" hidden="1" x14ac:dyDescent="0.3">
      <c r="A4168" s="1">
        <v>44004</v>
      </c>
      <c r="B4168" t="s">
        <v>59</v>
      </c>
      <c r="C4168" t="s">
        <v>4324</v>
      </c>
      <c r="D4168">
        <v>69</v>
      </c>
      <c r="E4168">
        <v>30</v>
      </c>
      <c r="F4168">
        <v>0</v>
      </c>
      <c r="G4168">
        <v>2</v>
      </c>
      <c r="H4168" t="str">
        <f t="shared" si="65"/>
        <v>Not First</v>
      </c>
    </row>
    <row r="4169" spans="1:8" hidden="1" x14ac:dyDescent="0.3">
      <c r="A4169" s="1">
        <v>44005</v>
      </c>
      <c r="B4169" t="s">
        <v>59</v>
      </c>
      <c r="C4169" t="s">
        <v>4325</v>
      </c>
      <c r="D4169">
        <v>69</v>
      </c>
      <c r="E4169">
        <v>30</v>
      </c>
      <c r="F4169">
        <v>0</v>
      </c>
      <c r="G4169">
        <v>2</v>
      </c>
      <c r="H4169" t="str">
        <f t="shared" si="65"/>
        <v>Not First</v>
      </c>
    </row>
    <row r="4170" spans="1:8" x14ac:dyDescent="0.3">
      <c r="A4170" s="1">
        <v>43899</v>
      </c>
      <c r="B4170" t="s">
        <v>41</v>
      </c>
      <c r="C4170" t="s">
        <v>4326</v>
      </c>
      <c r="D4170">
        <v>39</v>
      </c>
      <c r="E4170">
        <v>3</v>
      </c>
      <c r="F4170">
        <v>3</v>
      </c>
      <c r="G4170">
        <v>0</v>
      </c>
      <c r="H4170" t="str">
        <f t="shared" si="65"/>
        <v>First</v>
      </c>
    </row>
    <row r="4171" spans="1:8" hidden="1" x14ac:dyDescent="0.3">
      <c r="A4171" s="1">
        <v>43900</v>
      </c>
      <c r="B4171" t="s">
        <v>41</v>
      </c>
      <c r="C4171" t="s">
        <v>4327</v>
      </c>
      <c r="D4171">
        <v>39</v>
      </c>
      <c r="E4171">
        <v>3</v>
      </c>
      <c r="F4171">
        <v>0</v>
      </c>
      <c r="G4171">
        <v>0</v>
      </c>
      <c r="H4171" t="str">
        <f t="shared" si="65"/>
        <v>Not First</v>
      </c>
    </row>
    <row r="4172" spans="1:8" hidden="1" x14ac:dyDescent="0.3">
      <c r="A4172" s="1">
        <v>43901</v>
      </c>
      <c r="B4172" t="s">
        <v>41</v>
      </c>
      <c r="C4172" t="s">
        <v>4328</v>
      </c>
      <c r="D4172">
        <v>39</v>
      </c>
      <c r="E4172">
        <v>4</v>
      </c>
      <c r="F4172">
        <v>1</v>
      </c>
      <c r="G4172">
        <v>0</v>
      </c>
      <c r="H4172" t="str">
        <f t="shared" si="65"/>
        <v>Not First</v>
      </c>
    </row>
    <row r="4173" spans="1:8" hidden="1" x14ac:dyDescent="0.3">
      <c r="A4173" s="1">
        <v>43902</v>
      </c>
      <c r="B4173" t="s">
        <v>41</v>
      </c>
      <c r="C4173" t="s">
        <v>4329</v>
      </c>
      <c r="D4173">
        <v>39</v>
      </c>
      <c r="E4173">
        <v>5</v>
      </c>
      <c r="F4173">
        <v>1</v>
      </c>
      <c r="G4173">
        <v>0</v>
      </c>
      <c r="H4173" t="str">
        <f t="shared" si="65"/>
        <v>Not First</v>
      </c>
    </row>
    <row r="4174" spans="1:8" hidden="1" x14ac:dyDescent="0.3">
      <c r="A4174" s="1">
        <v>43903</v>
      </c>
      <c r="B4174" t="s">
        <v>41</v>
      </c>
      <c r="C4174" t="s">
        <v>4330</v>
      </c>
      <c r="D4174">
        <v>39</v>
      </c>
      <c r="E4174">
        <v>13</v>
      </c>
      <c r="F4174">
        <v>8</v>
      </c>
      <c r="G4174">
        <v>0</v>
      </c>
      <c r="H4174" t="str">
        <f t="shared" si="65"/>
        <v>Not First</v>
      </c>
    </row>
    <row r="4175" spans="1:8" hidden="1" x14ac:dyDescent="0.3">
      <c r="A4175" s="1">
        <v>43904</v>
      </c>
      <c r="B4175" t="s">
        <v>41</v>
      </c>
      <c r="C4175" t="s">
        <v>4331</v>
      </c>
      <c r="D4175">
        <v>39</v>
      </c>
      <c r="E4175">
        <v>26</v>
      </c>
      <c r="F4175">
        <v>13</v>
      </c>
      <c r="G4175">
        <v>0</v>
      </c>
      <c r="H4175" t="str">
        <f t="shared" si="65"/>
        <v>Not First</v>
      </c>
    </row>
    <row r="4176" spans="1:8" hidden="1" x14ac:dyDescent="0.3">
      <c r="A4176" s="1">
        <v>43905</v>
      </c>
      <c r="B4176" t="s">
        <v>41</v>
      </c>
      <c r="C4176" t="s">
        <v>4332</v>
      </c>
      <c r="D4176">
        <v>39</v>
      </c>
      <c r="E4176">
        <v>37</v>
      </c>
      <c r="F4176">
        <v>11</v>
      </c>
      <c r="G4176">
        <v>0</v>
      </c>
      <c r="H4176" t="str">
        <f t="shared" si="65"/>
        <v>Not First</v>
      </c>
    </row>
    <row r="4177" spans="1:8" hidden="1" x14ac:dyDescent="0.3">
      <c r="A4177" s="1">
        <v>43906</v>
      </c>
      <c r="B4177" t="s">
        <v>41</v>
      </c>
      <c r="C4177" t="s">
        <v>4333</v>
      </c>
      <c r="D4177">
        <v>39</v>
      </c>
      <c r="E4177">
        <v>50</v>
      </c>
      <c r="F4177">
        <v>13</v>
      </c>
      <c r="G4177">
        <v>0</v>
      </c>
      <c r="H4177" t="str">
        <f t="shared" si="65"/>
        <v>Not First</v>
      </c>
    </row>
    <row r="4178" spans="1:8" hidden="1" x14ac:dyDescent="0.3">
      <c r="A4178" s="1">
        <v>43907</v>
      </c>
      <c r="B4178" t="s">
        <v>41</v>
      </c>
      <c r="C4178" t="s">
        <v>4334</v>
      </c>
      <c r="D4178">
        <v>39</v>
      </c>
      <c r="E4178">
        <v>67</v>
      </c>
      <c r="F4178">
        <v>17</v>
      </c>
      <c r="G4178">
        <v>0</v>
      </c>
      <c r="H4178" t="str">
        <f t="shared" si="65"/>
        <v>Not First</v>
      </c>
    </row>
    <row r="4179" spans="1:8" hidden="1" x14ac:dyDescent="0.3">
      <c r="A4179" s="1">
        <v>43908</v>
      </c>
      <c r="B4179" t="s">
        <v>41</v>
      </c>
      <c r="C4179" t="s">
        <v>4335</v>
      </c>
      <c r="D4179">
        <v>39</v>
      </c>
      <c r="E4179">
        <v>90</v>
      </c>
      <c r="F4179">
        <v>23</v>
      </c>
      <c r="G4179">
        <v>0</v>
      </c>
      <c r="H4179" t="str">
        <f t="shared" si="65"/>
        <v>Not First</v>
      </c>
    </row>
    <row r="4180" spans="1:8" hidden="1" x14ac:dyDescent="0.3">
      <c r="A4180" s="1">
        <v>43909</v>
      </c>
      <c r="B4180" t="s">
        <v>41</v>
      </c>
      <c r="C4180" t="s">
        <v>4336</v>
      </c>
      <c r="D4180">
        <v>39</v>
      </c>
      <c r="E4180">
        <v>120</v>
      </c>
      <c r="F4180">
        <v>30</v>
      </c>
      <c r="G4180">
        <v>0</v>
      </c>
      <c r="H4180" t="str">
        <f t="shared" si="65"/>
        <v>Not First</v>
      </c>
    </row>
    <row r="4181" spans="1:8" hidden="1" x14ac:dyDescent="0.3">
      <c r="A4181" s="1">
        <v>43910</v>
      </c>
      <c r="B4181" t="s">
        <v>41</v>
      </c>
      <c r="C4181" t="s">
        <v>4337</v>
      </c>
      <c r="D4181">
        <v>39</v>
      </c>
      <c r="E4181">
        <v>169</v>
      </c>
      <c r="F4181">
        <v>49</v>
      </c>
      <c r="G4181">
        <v>1</v>
      </c>
      <c r="H4181" t="str">
        <f t="shared" si="65"/>
        <v>Not First</v>
      </c>
    </row>
    <row r="4182" spans="1:8" hidden="1" x14ac:dyDescent="0.3">
      <c r="A4182" s="1">
        <v>43911</v>
      </c>
      <c r="B4182" t="s">
        <v>41</v>
      </c>
      <c r="C4182" t="s">
        <v>4338</v>
      </c>
      <c r="D4182">
        <v>39</v>
      </c>
      <c r="E4182">
        <v>247</v>
      </c>
      <c r="F4182">
        <v>78</v>
      </c>
      <c r="G4182">
        <v>3</v>
      </c>
      <c r="H4182" t="str">
        <f t="shared" si="65"/>
        <v>Not First</v>
      </c>
    </row>
    <row r="4183" spans="1:8" hidden="1" x14ac:dyDescent="0.3">
      <c r="A4183" s="1">
        <v>43912</v>
      </c>
      <c r="B4183" t="s">
        <v>41</v>
      </c>
      <c r="C4183" t="s">
        <v>4339</v>
      </c>
      <c r="D4183">
        <v>39</v>
      </c>
      <c r="E4183">
        <v>351</v>
      </c>
      <c r="F4183">
        <v>104</v>
      </c>
      <c r="G4183">
        <v>3</v>
      </c>
      <c r="H4183" t="str">
        <f t="shared" si="65"/>
        <v>Not First</v>
      </c>
    </row>
    <row r="4184" spans="1:8" hidden="1" x14ac:dyDescent="0.3">
      <c r="A4184" s="1">
        <v>43913</v>
      </c>
      <c r="B4184" t="s">
        <v>41</v>
      </c>
      <c r="C4184" t="s">
        <v>175</v>
      </c>
      <c r="D4184">
        <v>39</v>
      </c>
      <c r="E4184">
        <v>444</v>
      </c>
      <c r="F4184">
        <v>93</v>
      </c>
      <c r="G4184">
        <v>6</v>
      </c>
      <c r="H4184" t="str">
        <f t="shared" si="65"/>
        <v>Not First</v>
      </c>
    </row>
    <row r="4185" spans="1:8" hidden="1" x14ac:dyDescent="0.3">
      <c r="A4185" s="1">
        <v>43914</v>
      </c>
      <c r="B4185" t="s">
        <v>41</v>
      </c>
      <c r="C4185" t="s">
        <v>4340</v>
      </c>
      <c r="D4185">
        <v>39</v>
      </c>
      <c r="E4185">
        <v>564</v>
      </c>
      <c r="F4185">
        <v>120</v>
      </c>
      <c r="G4185">
        <v>8</v>
      </c>
      <c r="H4185" t="str">
        <f t="shared" si="65"/>
        <v>Not First</v>
      </c>
    </row>
    <row r="4186" spans="1:8" hidden="1" x14ac:dyDescent="0.3">
      <c r="A4186" s="1">
        <v>43915</v>
      </c>
      <c r="B4186" t="s">
        <v>41</v>
      </c>
      <c r="C4186" t="s">
        <v>4341</v>
      </c>
      <c r="D4186">
        <v>39</v>
      </c>
      <c r="E4186">
        <v>706</v>
      </c>
      <c r="F4186">
        <v>142</v>
      </c>
      <c r="G4186">
        <v>11</v>
      </c>
      <c r="H4186" t="str">
        <f t="shared" si="65"/>
        <v>Not First</v>
      </c>
    </row>
    <row r="4187" spans="1:8" hidden="1" x14ac:dyDescent="0.3">
      <c r="A4187" s="1">
        <v>43916</v>
      </c>
      <c r="B4187" t="s">
        <v>41</v>
      </c>
      <c r="C4187" t="s">
        <v>4342</v>
      </c>
      <c r="D4187">
        <v>39</v>
      </c>
      <c r="E4187">
        <v>867</v>
      </c>
      <c r="F4187">
        <v>161</v>
      </c>
      <c r="G4187">
        <v>15</v>
      </c>
      <c r="H4187" t="str">
        <f t="shared" si="65"/>
        <v>Not First</v>
      </c>
    </row>
    <row r="4188" spans="1:8" hidden="1" x14ac:dyDescent="0.3">
      <c r="A4188" s="1">
        <v>43917</v>
      </c>
      <c r="B4188" t="s">
        <v>41</v>
      </c>
      <c r="C4188" t="s">
        <v>4343</v>
      </c>
      <c r="D4188">
        <v>39</v>
      </c>
      <c r="E4188">
        <v>1144</v>
      </c>
      <c r="F4188">
        <v>277</v>
      </c>
      <c r="G4188">
        <v>22</v>
      </c>
      <c r="H4188" t="str">
        <f t="shared" si="65"/>
        <v>Not First</v>
      </c>
    </row>
    <row r="4189" spans="1:8" hidden="1" x14ac:dyDescent="0.3">
      <c r="A4189" s="1">
        <v>43918</v>
      </c>
      <c r="B4189" t="s">
        <v>41</v>
      </c>
      <c r="C4189" t="s">
        <v>4344</v>
      </c>
      <c r="D4189">
        <v>39</v>
      </c>
      <c r="E4189">
        <v>1406</v>
      </c>
      <c r="F4189">
        <v>262</v>
      </c>
      <c r="G4189">
        <v>25</v>
      </c>
      <c r="H4189" t="str">
        <f t="shared" si="65"/>
        <v>Not First</v>
      </c>
    </row>
    <row r="4190" spans="1:8" hidden="1" x14ac:dyDescent="0.3">
      <c r="A4190" s="1">
        <v>43919</v>
      </c>
      <c r="B4190" t="s">
        <v>41</v>
      </c>
      <c r="C4190" t="s">
        <v>4345</v>
      </c>
      <c r="D4190">
        <v>39</v>
      </c>
      <c r="E4190">
        <v>1665</v>
      </c>
      <c r="F4190">
        <v>259</v>
      </c>
      <c r="G4190">
        <v>30</v>
      </c>
      <c r="H4190" t="str">
        <f t="shared" si="65"/>
        <v>Not First</v>
      </c>
    </row>
    <row r="4191" spans="1:8" hidden="1" x14ac:dyDescent="0.3">
      <c r="A4191" s="1">
        <v>43920</v>
      </c>
      <c r="B4191" t="s">
        <v>41</v>
      </c>
      <c r="C4191" t="s">
        <v>4346</v>
      </c>
      <c r="D4191">
        <v>39</v>
      </c>
      <c r="E4191">
        <v>1933</v>
      </c>
      <c r="F4191">
        <v>268</v>
      </c>
      <c r="G4191">
        <v>40</v>
      </c>
      <c r="H4191" t="str">
        <f t="shared" si="65"/>
        <v>Not First</v>
      </c>
    </row>
    <row r="4192" spans="1:8" hidden="1" x14ac:dyDescent="0.3">
      <c r="A4192" s="1">
        <v>43921</v>
      </c>
      <c r="B4192" t="s">
        <v>41</v>
      </c>
      <c r="C4192" t="s">
        <v>4347</v>
      </c>
      <c r="D4192">
        <v>39</v>
      </c>
      <c r="E4192">
        <v>2199</v>
      </c>
      <c r="F4192">
        <v>266</v>
      </c>
      <c r="G4192">
        <v>55</v>
      </c>
      <c r="H4192" t="str">
        <f t="shared" si="65"/>
        <v>Not First</v>
      </c>
    </row>
    <row r="4193" spans="1:8" hidden="1" x14ac:dyDescent="0.3">
      <c r="A4193" s="1">
        <v>43922</v>
      </c>
      <c r="B4193" t="s">
        <v>41</v>
      </c>
      <c r="C4193" t="s">
        <v>4348</v>
      </c>
      <c r="D4193">
        <v>39</v>
      </c>
      <c r="E4193">
        <v>2547</v>
      </c>
      <c r="F4193">
        <v>348</v>
      </c>
      <c r="G4193">
        <v>65</v>
      </c>
      <c r="H4193" t="str">
        <f t="shared" si="65"/>
        <v>Not First</v>
      </c>
    </row>
    <row r="4194" spans="1:8" hidden="1" x14ac:dyDescent="0.3">
      <c r="A4194" s="1">
        <v>43923</v>
      </c>
      <c r="B4194" t="s">
        <v>41</v>
      </c>
      <c r="C4194" t="s">
        <v>4349</v>
      </c>
      <c r="D4194">
        <v>39</v>
      </c>
      <c r="E4194">
        <v>2902</v>
      </c>
      <c r="F4194">
        <v>355</v>
      </c>
      <c r="G4194">
        <v>81</v>
      </c>
      <c r="H4194" t="str">
        <f t="shared" si="65"/>
        <v>Not First</v>
      </c>
    </row>
    <row r="4195" spans="1:8" hidden="1" x14ac:dyDescent="0.3">
      <c r="A4195" s="1">
        <v>43924</v>
      </c>
      <c r="B4195" t="s">
        <v>41</v>
      </c>
      <c r="C4195" t="s">
        <v>4350</v>
      </c>
      <c r="D4195">
        <v>39</v>
      </c>
      <c r="E4195">
        <v>3312</v>
      </c>
      <c r="F4195">
        <v>410</v>
      </c>
      <c r="G4195">
        <v>91</v>
      </c>
      <c r="H4195" t="str">
        <f t="shared" si="65"/>
        <v>Not First</v>
      </c>
    </row>
    <row r="4196" spans="1:8" hidden="1" x14ac:dyDescent="0.3">
      <c r="A4196" s="1">
        <v>43925</v>
      </c>
      <c r="B4196" t="s">
        <v>41</v>
      </c>
      <c r="C4196" t="s">
        <v>4351</v>
      </c>
      <c r="D4196">
        <v>39</v>
      </c>
      <c r="E4196">
        <v>3739</v>
      </c>
      <c r="F4196">
        <v>427</v>
      </c>
      <c r="G4196">
        <v>102</v>
      </c>
      <c r="H4196" t="str">
        <f t="shared" si="65"/>
        <v>Not First</v>
      </c>
    </row>
    <row r="4197" spans="1:8" hidden="1" x14ac:dyDescent="0.3">
      <c r="A4197" s="1">
        <v>43926</v>
      </c>
      <c r="B4197" t="s">
        <v>41</v>
      </c>
      <c r="C4197" t="s">
        <v>4352</v>
      </c>
      <c r="D4197">
        <v>39</v>
      </c>
      <c r="E4197">
        <v>4043</v>
      </c>
      <c r="F4197">
        <v>304</v>
      </c>
      <c r="G4197">
        <v>119</v>
      </c>
      <c r="H4197" t="str">
        <f t="shared" si="65"/>
        <v>Not First</v>
      </c>
    </row>
    <row r="4198" spans="1:8" hidden="1" x14ac:dyDescent="0.3">
      <c r="A4198" s="1">
        <v>43927</v>
      </c>
      <c r="B4198" t="s">
        <v>41</v>
      </c>
      <c r="C4198" t="s">
        <v>4353</v>
      </c>
      <c r="D4198">
        <v>39</v>
      </c>
      <c r="E4198">
        <v>4450</v>
      </c>
      <c r="F4198">
        <v>407</v>
      </c>
      <c r="G4198">
        <v>142</v>
      </c>
      <c r="H4198" t="str">
        <f t="shared" si="65"/>
        <v>Not First</v>
      </c>
    </row>
    <row r="4199" spans="1:8" hidden="1" x14ac:dyDescent="0.3">
      <c r="A4199" s="1">
        <v>43928</v>
      </c>
      <c r="B4199" t="s">
        <v>41</v>
      </c>
      <c r="C4199" t="s">
        <v>4354</v>
      </c>
      <c r="D4199">
        <v>39</v>
      </c>
      <c r="E4199">
        <v>4783</v>
      </c>
      <c r="F4199">
        <v>333</v>
      </c>
      <c r="G4199">
        <v>167</v>
      </c>
      <c r="H4199" t="str">
        <f t="shared" si="65"/>
        <v>Not First</v>
      </c>
    </row>
    <row r="4200" spans="1:8" hidden="1" x14ac:dyDescent="0.3">
      <c r="A4200" s="1">
        <v>43929</v>
      </c>
      <c r="B4200" t="s">
        <v>41</v>
      </c>
      <c r="C4200" t="s">
        <v>4355</v>
      </c>
      <c r="D4200">
        <v>39</v>
      </c>
      <c r="E4200">
        <v>5149</v>
      </c>
      <c r="F4200">
        <v>366</v>
      </c>
      <c r="G4200">
        <v>193</v>
      </c>
      <c r="H4200" t="str">
        <f t="shared" si="65"/>
        <v>Not First</v>
      </c>
    </row>
    <row r="4201" spans="1:8" hidden="1" x14ac:dyDescent="0.3">
      <c r="A4201" s="1">
        <v>43930</v>
      </c>
      <c r="B4201" t="s">
        <v>41</v>
      </c>
      <c r="C4201" t="s">
        <v>4356</v>
      </c>
      <c r="D4201">
        <v>39</v>
      </c>
      <c r="E4201">
        <v>5513</v>
      </c>
      <c r="F4201">
        <v>364</v>
      </c>
      <c r="G4201">
        <v>213</v>
      </c>
      <c r="H4201" t="str">
        <f t="shared" si="65"/>
        <v>Not First</v>
      </c>
    </row>
    <row r="4202" spans="1:8" hidden="1" x14ac:dyDescent="0.3">
      <c r="A4202" s="1">
        <v>43931</v>
      </c>
      <c r="B4202" t="s">
        <v>41</v>
      </c>
      <c r="C4202" t="s">
        <v>4357</v>
      </c>
      <c r="D4202">
        <v>39</v>
      </c>
      <c r="E4202">
        <v>5879</v>
      </c>
      <c r="F4202">
        <v>366</v>
      </c>
      <c r="G4202">
        <v>231</v>
      </c>
      <c r="H4202" t="str">
        <f t="shared" si="65"/>
        <v>Not First</v>
      </c>
    </row>
    <row r="4203" spans="1:8" hidden="1" x14ac:dyDescent="0.3">
      <c r="A4203" s="1">
        <v>43932</v>
      </c>
      <c r="B4203" t="s">
        <v>41</v>
      </c>
      <c r="C4203" t="s">
        <v>4358</v>
      </c>
      <c r="D4203">
        <v>39</v>
      </c>
      <c r="E4203">
        <v>6251</v>
      </c>
      <c r="F4203">
        <v>372</v>
      </c>
      <c r="G4203">
        <v>247</v>
      </c>
      <c r="H4203" t="str">
        <f t="shared" si="65"/>
        <v>Not First</v>
      </c>
    </row>
    <row r="4204" spans="1:8" hidden="1" x14ac:dyDescent="0.3">
      <c r="A4204" s="1">
        <v>43933</v>
      </c>
      <c r="B4204" t="s">
        <v>41</v>
      </c>
      <c r="C4204" t="s">
        <v>4359</v>
      </c>
      <c r="D4204">
        <v>39</v>
      </c>
      <c r="E4204">
        <v>6605</v>
      </c>
      <c r="F4204">
        <v>354</v>
      </c>
      <c r="G4204">
        <v>253</v>
      </c>
      <c r="H4204" t="str">
        <f t="shared" si="65"/>
        <v>Not First</v>
      </c>
    </row>
    <row r="4205" spans="1:8" hidden="1" x14ac:dyDescent="0.3">
      <c r="A4205" s="1">
        <v>43934</v>
      </c>
      <c r="B4205" t="s">
        <v>41</v>
      </c>
      <c r="C4205" t="s">
        <v>4360</v>
      </c>
      <c r="D4205">
        <v>39</v>
      </c>
      <c r="E4205">
        <v>6975</v>
      </c>
      <c r="F4205">
        <v>370</v>
      </c>
      <c r="G4205">
        <v>274</v>
      </c>
      <c r="H4205" t="str">
        <f t="shared" si="65"/>
        <v>Not First</v>
      </c>
    </row>
    <row r="4206" spans="1:8" hidden="1" x14ac:dyDescent="0.3">
      <c r="A4206" s="1">
        <v>43935</v>
      </c>
      <c r="B4206" t="s">
        <v>41</v>
      </c>
      <c r="C4206" t="s">
        <v>4361</v>
      </c>
      <c r="D4206">
        <v>39</v>
      </c>
      <c r="E4206">
        <v>7280</v>
      </c>
      <c r="F4206">
        <v>305</v>
      </c>
      <c r="G4206">
        <v>324</v>
      </c>
      <c r="H4206" t="str">
        <f t="shared" si="65"/>
        <v>Not First</v>
      </c>
    </row>
    <row r="4207" spans="1:8" hidden="1" x14ac:dyDescent="0.3">
      <c r="A4207" s="1">
        <v>43936</v>
      </c>
      <c r="B4207" t="s">
        <v>41</v>
      </c>
      <c r="C4207" t="s">
        <v>4362</v>
      </c>
      <c r="D4207">
        <v>39</v>
      </c>
      <c r="E4207">
        <v>7791</v>
      </c>
      <c r="F4207">
        <v>511</v>
      </c>
      <c r="G4207">
        <v>361</v>
      </c>
      <c r="H4207" t="str">
        <f t="shared" si="65"/>
        <v>Not First</v>
      </c>
    </row>
    <row r="4208" spans="1:8" hidden="1" x14ac:dyDescent="0.3">
      <c r="A4208" s="1">
        <v>43937</v>
      </c>
      <c r="B4208" t="s">
        <v>41</v>
      </c>
      <c r="C4208" t="s">
        <v>4363</v>
      </c>
      <c r="D4208">
        <v>39</v>
      </c>
      <c r="E4208">
        <v>8414</v>
      </c>
      <c r="F4208">
        <v>623</v>
      </c>
      <c r="G4208">
        <v>389</v>
      </c>
      <c r="H4208" t="str">
        <f t="shared" si="65"/>
        <v>Not First</v>
      </c>
    </row>
    <row r="4209" spans="1:8" hidden="1" x14ac:dyDescent="0.3">
      <c r="A4209" s="1">
        <v>43938</v>
      </c>
      <c r="B4209" t="s">
        <v>41</v>
      </c>
      <c r="C4209" t="s">
        <v>4364</v>
      </c>
      <c r="D4209">
        <v>39</v>
      </c>
      <c r="E4209">
        <v>9107</v>
      </c>
      <c r="F4209">
        <v>693</v>
      </c>
      <c r="G4209">
        <v>418</v>
      </c>
      <c r="H4209" t="str">
        <f t="shared" si="65"/>
        <v>Not First</v>
      </c>
    </row>
    <row r="4210" spans="1:8" hidden="1" x14ac:dyDescent="0.3">
      <c r="A4210" s="1">
        <v>43939</v>
      </c>
      <c r="B4210" t="s">
        <v>41</v>
      </c>
      <c r="C4210" t="s">
        <v>4365</v>
      </c>
      <c r="D4210">
        <v>39</v>
      </c>
      <c r="E4210">
        <v>10222</v>
      </c>
      <c r="F4210">
        <v>1115</v>
      </c>
      <c r="G4210">
        <v>451</v>
      </c>
      <c r="H4210" t="str">
        <f t="shared" si="65"/>
        <v>Not First</v>
      </c>
    </row>
    <row r="4211" spans="1:8" hidden="1" x14ac:dyDescent="0.3">
      <c r="A4211" s="1">
        <v>43940</v>
      </c>
      <c r="B4211" t="s">
        <v>41</v>
      </c>
      <c r="C4211" t="s">
        <v>4366</v>
      </c>
      <c r="D4211">
        <v>39</v>
      </c>
      <c r="E4211">
        <v>11602</v>
      </c>
      <c r="F4211">
        <v>1380</v>
      </c>
      <c r="G4211">
        <v>471</v>
      </c>
      <c r="H4211" t="str">
        <f t="shared" si="65"/>
        <v>Not First</v>
      </c>
    </row>
    <row r="4212" spans="1:8" hidden="1" x14ac:dyDescent="0.3">
      <c r="A4212" s="1">
        <v>43941</v>
      </c>
      <c r="B4212" t="s">
        <v>41</v>
      </c>
      <c r="C4212" t="s">
        <v>4367</v>
      </c>
      <c r="D4212">
        <v>39</v>
      </c>
      <c r="E4212">
        <v>12919</v>
      </c>
      <c r="F4212">
        <v>1317</v>
      </c>
      <c r="G4212">
        <v>509</v>
      </c>
      <c r="H4212" t="str">
        <f t="shared" si="65"/>
        <v>Not First</v>
      </c>
    </row>
    <row r="4213" spans="1:8" hidden="1" x14ac:dyDescent="0.3">
      <c r="A4213" s="1">
        <v>43942</v>
      </c>
      <c r="B4213" t="s">
        <v>41</v>
      </c>
      <c r="C4213" t="s">
        <v>4368</v>
      </c>
      <c r="D4213">
        <v>39</v>
      </c>
      <c r="E4213">
        <v>13725</v>
      </c>
      <c r="F4213">
        <v>806</v>
      </c>
      <c r="G4213">
        <v>557</v>
      </c>
      <c r="H4213" t="str">
        <f t="shared" si="65"/>
        <v>Not First</v>
      </c>
    </row>
    <row r="4214" spans="1:8" hidden="1" x14ac:dyDescent="0.3">
      <c r="A4214" s="1">
        <v>43943</v>
      </c>
      <c r="B4214" t="s">
        <v>41</v>
      </c>
      <c r="C4214" t="s">
        <v>4369</v>
      </c>
      <c r="D4214">
        <v>39</v>
      </c>
      <c r="E4214">
        <v>14117</v>
      </c>
      <c r="F4214">
        <v>392</v>
      </c>
      <c r="G4214">
        <v>610</v>
      </c>
      <c r="H4214" t="str">
        <f t="shared" si="65"/>
        <v>Not First</v>
      </c>
    </row>
    <row r="4215" spans="1:8" hidden="1" x14ac:dyDescent="0.3">
      <c r="A4215" s="1">
        <v>43944</v>
      </c>
      <c r="B4215" t="s">
        <v>41</v>
      </c>
      <c r="C4215" t="s">
        <v>4370</v>
      </c>
      <c r="D4215">
        <v>39</v>
      </c>
      <c r="E4215">
        <v>14694</v>
      </c>
      <c r="F4215">
        <v>577</v>
      </c>
      <c r="G4215">
        <v>656</v>
      </c>
      <c r="H4215" t="str">
        <f t="shared" si="65"/>
        <v>Not First</v>
      </c>
    </row>
    <row r="4216" spans="1:8" hidden="1" x14ac:dyDescent="0.3">
      <c r="A4216" s="1">
        <v>43945</v>
      </c>
      <c r="B4216" t="s">
        <v>41</v>
      </c>
      <c r="C4216" t="s">
        <v>4371</v>
      </c>
      <c r="D4216">
        <v>39</v>
      </c>
      <c r="E4216">
        <v>15169</v>
      </c>
      <c r="F4216">
        <v>475</v>
      </c>
      <c r="G4216">
        <v>690</v>
      </c>
      <c r="H4216" t="str">
        <f t="shared" si="65"/>
        <v>Not First</v>
      </c>
    </row>
    <row r="4217" spans="1:8" hidden="1" x14ac:dyDescent="0.3">
      <c r="A4217" s="1">
        <v>43946</v>
      </c>
      <c r="B4217" t="s">
        <v>41</v>
      </c>
      <c r="C4217" t="s">
        <v>4372</v>
      </c>
      <c r="D4217">
        <v>39</v>
      </c>
      <c r="E4217">
        <v>15587</v>
      </c>
      <c r="F4217">
        <v>418</v>
      </c>
      <c r="G4217">
        <v>711</v>
      </c>
      <c r="H4217" t="str">
        <f t="shared" si="65"/>
        <v>Not First</v>
      </c>
    </row>
    <row r="4218" spans="1:8" hidden="1" x14ac:dyDescent="0.3">
      <c r="A4218" s="1">
        <v>43947</v>
      </c>
      <c r="B4218" t="s">
        <v>41</v>
      </c>
      <c r="C4218" t="s">
        <v>4373</v>
      </c>
      <c r="D4218">
        <v>39</v>
      </c>
      <c r="E4218">
        <v>15963</v>
      </c>
      <c r="F4218">
        <v>376</v>
      </c>
      <c r="G4218">
        <v>728</v>
      </c>
      <c r="H4218" t="str">
        <f t="shared" si="65"/>
        <v>Not First</v>
      </c>
    </row>
    <row r="4219" spans="1:8" hidden="1" x14ac:dyDescent="0.3">
      <c r="A4219" s="1">
        <v>43948</v>
      </c>
      <c r="B4219" t="s">
        <v>41</v>
      </c>
      <c r="C4219" t="s">
        <v>4374</v>
      </c>
      <c r="D4219">
        <v>39</v>
      </c>
      <c r="E4219">
        <v>16325</v>
      </c>
      <c r="F4219">
        <v>362</v>
      </c>
      <c r="G4219">
        <v>753</v>
      </c>
      <c r="H4219" t="str">
        <f t="shared" si="65"/>
        <v>Not First</v>
      </c>
    </row>
    <row r="4220" spans="1:8" hidden="1" x14ac:dyDescent="0.3">
      <c r="A4220" s="1">
        <v>43949</v>
      </c>
      <c r="B4220" t="s">
        <v>41</v>
      </c>
      <c r="C4220" t="s">
        <v>4375</v>
      </c>
      <c r="D4220">
        <v>39</v>
      </c>
      <c r="E4220">
        <v>16769</v>
      </c>
      <c r="F4220">
        <v>444</v>
      </c>
      <c r="G4220">
        <v>799</v>
      </c>
      <c r="H4220" t="str">
        <f t="shared" si="65"/>
        <v>Not First</v>
      </c>
    </row>
    <row r="4221" spans="1:8" hidden="1" x14ac:dyDescent="0.3">
      <c r="A4221" s="1">
        <v>43950</v>
      </c>
      <c r="B4221" t="s">
        <v>41</v>
      </c>
      <c r="C4221" t="s">
        <v>4376</v>
      </c>
      <c r="D4221">
        <v>39</v>
      </c>
      <c r="E4221">
        <v>17303</v>
      </c>
      <c r="F4221">
        <v>534</v>
      </c>
      <c r="G4221">
        <v>937</v>
      </c>
      <c r="H4221" t="str">
        <f t="shared" si="65"/>
        <v>Not First</v>
      </c>
    </row>
    <row r="4222" spans="1:8" hidden="1" x14ac:dyDescent="0.3">
      <c r="A4222" s="1">
        <v>43951</v>
      </c>
      <c r="B4222" t="s">
        <v>41</v>
      </c>
      <c r="C4222" t="s">
        <v>4377</v>
      </c>
      <c r="D4222">
        <v>39</v>
      </c>
      <c r="E4222">
        <v>18027</v>
      </c>
      <c r="F4222">
        <v>724</v>
      </c>
      <c r="G4222">
        <v>975</v>
      </c>
      <c r="H4222" t="str">
        <f t="shared" si="65"/>
        <v>Not First</v>
      </c>
    </row>
    <row r="4223" spans="1:8" hidden="1" x14ac:dyDescent="0.3">
      <c r="A4223" s="1">
        <v>43952</v>
      </c>
      <c r="B4223" t="s">
        <v>41</v>
      </c>
      <c r="C4223" t="s">
        <v>4378</v>
      </c>
      <c r="D4223">
        <v>39</v>
      </c>
      <c r="E4223">
        <v>18743</v>
      </c>
      <c r="F4223">
        <v>716</v>
      </c>
      <c r="G4223">
        <v>1002</v>
      </c>
      <c r="H4223" t="str">
        <f t="shared" si="65"/>
        <v>Not First</v>
      </c>
    </row>
    <row r="4224" spans="1:8" hidden="1" x14ac:dyDescent="0.3">
      <c r="A4224" s="1">
        <v>43953</v>
      </c>
      <c r="B4224" t="s">
        <v>41</v>
      </c>
      <c r="C4224" t="s">
        <v>4379</v>
      </c>
      <c r="D4224">
        <v>39</v>
      </c>
      <c r="E4224">
        <v>19335</v>
      </c>
      <c r="F4224">
        <v>592</v>
      </c>
      <c r="G4224">
        <v>1021</v>
      </c>
      <c r="H4224" t="str">
        <f t="shared" si="65"/>
        <v>Not First</v>
      </c>
    </row>
    <row r="4225" spans="1:8" hidden="1" x14ac:dyDescent="0.3">
      <c r="A4225" s="1">
        <v>43954</v>
      </c>
      <c r="B4225" t="s">
        <v>41</v>
      </c>
      <c r="C4225" t="s">
        <v>4380</v>
      </c>
      <c r="D4225">
        <v>39</v>
      </c>
      <c r="E4225">
        <v>19914</v>
      </c>
      <c r="F4225">
        <v>579</v>
      </c>
      <c r="G4225">
        <v>1038</v>
      </c>
      <c r="H4225" t="str">
        <f t="shared" si="65"/>
        <v>Not First</v>
      </c>
    </row>
    <row r="4226" spans="1:8" hidden="1" x14ac:dyDescent="0.3">
      <c r="A4226" s="1">
        <v>43955</v>
      </c>
      <c r="B4226" t="s">
        <v>41</v>
      </c>
      <c r="C4226" t="s">
        <v>4381</v>
      </c>
      <c r="D4226">
        <v>39</v>
      </c>
      <c r="E4226">
        <v>20474</v>
      </c>
      <c r="F4226">
        <v>560</v>
      </c>
      <c r="G4226">
        <v>1056</v>
      </c>
      <c r="H4226" t="str">
        <f t="shared" si="65"/>
        <v>Not First</v>
      </c>
    </row>
    <row r="4227" spans="1:8" hidden="1" x14ac:dyDescent="0.3">
      <c r="A4227" s="1">
        <v>43956</v>
      </c>
      <c r="B4227" t="s">
        <v>41</v>
      </c>
      <c r="C4227" t="s">
        <v>4382</v>
      </c>
      <c r="D4227">
        <v>39</v>
      </c>
      <c r="E4227">
        <v>20969</v>
      </c>
      <c r="F4227">
        <v>495</v>
      </c>
      <c r="G4227">
        <v>1135</v>
      </c>
      <c r="H4227" t="str">
        <f t="shared" ref="H4227:H4290" si="66">IF(B4227&lt;&gt;B4226,"First","Not First")</f>
        <v>Not First</v>
      </c>
    </row>
    <row r="4228" spans="1:8" hidden="1" x14ac:dyDescent="0.3">
      <c r="A4228" s="1">
        <v>43957</v>
      </c>
      <c r="B4228" t="s">
        <v>41</v>
      </c>
      <c r="C4228" t="s">
        <v>4383</v>
      </c>
      <c r="D4228">
        <v>39</v>
      </c>
      <c r="E4228">
        <v>21576</v>
      </c>
      <c r="F4228">
        <v>607</v>
      </c>
      <c r="G4228">
        <v>1225</v>
      </c>
      <c r="H4228" t="str">
        <f t="shared" si="66"/>
        <v>Not First</v>
      </c>
    </row>
    <row r="4229" spans="1:8" hidden="1" x14ac:dyDescent="0.3">
      <c r="A4229" s="1">
        <v>43958</v>
      </c>
      <c r="B4229" t="s">
        <v>41</v>
      </c>
      <c r="C4229" t="s">
        <v>4384</v>
      </c>
      <c r="D4229">
        <v>39</v>
      </c>
      <c r="E4229">
        <v>22131</v>
      </c>
      <c r="F4229">
        <v>555</v>
      </c>
      <c r="G4229">
        <v>1271</v>
      </c>
      <c r="H4229" t="str">
        <f t="shared" si="66"/>
        <v>Not First</v>
      </c>
    </row>
    <row r="4230" spans="1:8" hidden="1" x14ac:dyDescent="0.3">
      <c r="A4230" s="1">
        <v>43959</v>
      </c>
      <c r="B4230" t="s">
        <v>41</v>
      </c>
      <c r="C4230" t="s">
        <v>4385</v>
      </c>
      <c r="D4230">
        <v>39</v>
      </c>
      <c r="E4230">
        <v>23018</v>
      </c>
      <c r="F4230">
        <v>887</v>
      </c>
      <c r="G4230">
        <v>1306</v>
      </c>
      <c r="H4230" t="str">
        <f t="shared" si="66"/>
        <v>Not First</v>
      </c>
    </row>
    <row r="4231" spans="1:8" hidden="1" x14ac:dyDescent="0.3">
      <c r="A4231" s="1">
        <v>43960</v>
      </c>
      <c r="B4231" t="s">
        <v>41</v>
      </c>
      <c r="C4231" t="s">
        <v>4386</v>
      </c>
      <c r="D4231">
        <v>39</v>
      </c>
      <c r="E4231">
        <v>23697</v>
      </c>
      <c r="F4231">
        <v>679</v>
      </c>
      <c r="G4231">
        <v>1331</v>
      </c>
      <c r="H4231" t="str">
        <f t="shared" si="66"/>
        <v>Not First</v>
      </c>
    </row>
    <row r="4232" spans="1:8" hidden="1" x14ac:dyDescent="0.3">
      <c r="A4232" s="1">
        <v>43961</v>
      </c>
      <c r="B4232" t="s">
        <v>41</v>
      </c>
      <c r="C4232" t="s">
        <v>4387</v>
      </c>
      <c r="D4232">
        <v>39</v>
      </c>
      <c r="E4232">
        <v>24086</v>
      </c>
      <c r="F4232">
        <v>389</v>
      </c>
      <c r="G4232">
        <v>1341</v>
      </c>
      <c r="H4232" t="str">
        <f t="shared" si="66"/>
        <v>Not First</v>
      </c>
    </row>
    <row r="4233" spans="1:8" hidden="1" x14ac:dyDescent="0.3">
      <c r="A4233" s="1">
        <v>43962</v>
      </c>
      <c r="B4233" t="s">
        <v>41</v>
      </c>
      <c r="C4233" t="s">
        <v>4388</v>
      </c>
      <c r="D4233">
        <v>39</v>
      </c>
      <c r="E4233">
        <v>24785</v>
      </c>
      <c r="F4233">
        <v>699</v>
      </c>
      <c r="G4233">
        <v>1357</v>
      </c>
      <c r="H4233" t="str">
        <f t="shared" si="66"/>
        <v>Not First</v>
      </c>
    </row>
    <row r="4234" spans="1:8" hidden="1" x14ac:dyDescent="0.3">
      <c r="A4234" s="1">
        <v>43963</v>
      </c>
      <c r="B4234" t="s">
        <v>41</v>
      </c>
      <c r="C4234" t="s">
        <v>4389</v>
      </c>
      <c r="D4234">
        <v>39</v>
      </c>
      <c r="E4234">
        <v>25257</v>
      </c>
      <c r="F4234">
        <v>472</v>
      </c>
      <c r="G4234">
        <v>1436</v>
      </c>
      <c r="H4234" t="str">
        <f t="shared" si="66"/>
        <v>Not First</v>
      </c>
    </row>
    <row r="4235" spans="1:8" hidden="1" x14ac:dyDescent="0.3">
      <c r="A4235" s="1">
        <v>43964</v>
      </c>
      <c r="B4235" t="s">
        <v>41</v>
      </c>
      <c r="C4235" t="s">
        <v>4390</v>
      </c>
      <c r="D4235">
        <v>39</v>
      </c>
      <c r="E4235">
        <v>25727</v>
      </c>
      <c r="F4235">
        <v>470</v>
      </c>
      <c r="G4235">
        <v>1483</v>
      </c>
      <c r="H4235" t="str">
        <f t="shared" si="66"/>
        <v>Not First</v>
      </c>
    </row>
    <row r="4236" spans="1:8" hidden="1" x14ac:dyDescent="0.3">
      <c r="A4236" s="1">
        <v>43965</v>
      </c>
      <c r="B4236" t="s">
        <v>41</v>
      </c>
      <c r="C4236" t="s">
        <v>4391</v>
      </c>
      <c r="D4236">
        <v>39</v>
      </c>
      <c r="E4236">
        <v>26363</v>
      </c>
      <c r="F4236">
        <v>636</v>
      </c>
      <c r="G4236">
        <v>1534</v>
      </c>
      <c r="H4236" t="str">
        <f t="shared" si="66"/>
        <v>Not First</v>
      </c>
    </row>
    <row r="4237" spans="1:8" hidden="1" x14ac:dyDescent="0.3">
      <c r="A4237" s="1">
        <v>43966</v>
      </c>
      <c r="B4237" t="s">
        <v>41</v>
      </c>
      <c r="C4237" t="s">
        <v>4392</v>
      </c>
      <c r="D4237">
        <v>39</v>
      </c>
      <c r="E4237">
        <v>26956</v>
      </c>
      <c r="F4237">
        <v>593</v>
      </c>
      <c r="G4237">
        <v>1581</v>
      </c>
      <c r="H4237" t="str">
        <f t="shared" si="66"/>
        <v>Not First</v>
      </c>
    </row>
    <row r="4238" spans="1:8" hidden="1" x14ac:dyDescent="0.3">
      <c r="A4238" s="1">
        <v>43967</v>
      </c>
      <c r="B4238" t="s">
        <v>41</v>
      </c>
      <c r="C4238" t="s">
        <v>4393</v>
      </c>
      <c r="D4238">
        <v>39</v>
      </c>
      <c r="E4238">
        <v>27476</v>
      </c>
      <c r="F4238">
        <v>520</v>
      </c>
      <c r="G4238">
        <v>1610</v>
      </c>
      <c r="H4238" t="str">
        <f t="shared" si="66"/>
        <v>Not First</v>
      </c>
    </row>
    <row r="4239" spans="1:8" hidden="1" x14ac:dyDescent="0.3">
      <c r="A4239" s="1">
        <v>43968</v>
      </c>
      <c r="B4239" t="s">
        <v>41</v>
      </c>
      <c r="C4239" t="s">
        <v>4394</v>
      </c>
      <c r="D4239">
        <v>39</v>
      </c>
      <c r="E4239">
        <v>27925</v>
      </c>
      <c r="F4239">
        <v>449</v>
      </c>
      <c r="G4239">
        <v>1625</v>
      </c>
      <c r="H4239" t="str">
        <f t="shared" si="66"/>
        <v>Not First</v>
      </c>
    </row>
    <row r="4240" spans="1:8" hidden="1" x14ac:dyDescent="0.3">
      <c r="A4240" s="1">
        <v>43969</v>
      </c>
      <c r="B4240" t="s">
        <v>41</v>
      </c>
      <c r="C4240" t="s">
        <v>4395</v>
      </c>
      <c r="D4240">
        <v>39</v>
      </c>
      <c r="E4240">
        <v>28455</v>
      </c>
      <c r="F4240">
        <v>530</v>
      </c>
      <c r="G4240">
        <v>1657</v>
      </c>
      <c r="H4240" t="str">
        <f t="shared" si="66"/>
        <v>Not First</v>
      </c>
    </row>
    <row r="4241" spans="1:8" hidden="1" x14ac:dyDescent="0.3">
      <c r="A4241" s="1">
        <v>43970</v>
      </c>
      <c r="B4241" t="s">
        <v>41</v>
      </c>
      <c r="C4241" t="s">
        <v>4396</v>
      </c>
      <c r="D4241">
        <v>39</v>
      </c>
      <c r="E4241">
        <v>28953</v>
      </c>
      <c r="F4241">
        <v>498</v>
      </c>
      <c r="G4241">
        <v>1720</v>
      </c>
      <c r="H4241" t="str">
        <f t="shared" si="66"/>
        <v>Not First</v>
      </c>
    </row>
    <row r="4242" spans="1:8" hidden="1" x14ac:dyDescent="0.3">
      <c r="A4242" s="1">
        <v>43971</v>
      </c>
      <c r="B4242" t="s">
        <v>41</v>
      </c>
      <c r="C4242" t="s">
        <v>4397</v>
      </c>
      <c r="D4242">
        <v>39</v>
      </c>
      <c r="E4242">
        <v>29437</v>
      </c>
      <c r="F4242">
        <v>484</v>
      </c>
      <c r="G4242">
        <v>1781</v>
      </c>
      <c r="H4242" t="str">
        <f t="shared" si="66"/>
        <v>Not First</v>
      </c>
    </row>
    <row r="4243" spans="1:8" hidden="1" x14ac:dyDescent="0.3">
      <c r="A4243" s="1">
        <v>43972</v>
      </c>
      <c r="B4243" t="s">
        <v>41</v>
      </c>
      <c r="C4243" t="s">
        <v>4398</v>
      </c>
      <c r="D4243">
        <v>39</v>
      </c>
      <c r="E4243">
        <v>30168</v>
      </c>
      <c r="F4243">
        <v>731</v>
      </c>
      <c r="G4243">
        <v>1836</v>
      </c>
      <c r="H4243" t="str">
        <f t="shared" si="66"/>
        <v>Not First</v>
      </c>
    </row>
    <row r="4244" spans="1:8" hidden="1" x14ac:dyDescent="0.3">
      <c r="A4244" s="1">
        <v>43973</v>
      </c>
      <c r="B4244" t="s">
        <v>41</v>
      </c>
      <c r="C4244" t="s">
        <v>4399</v>
      </c>
      <c r="D4244">
        <v>39</v>
      </c>
      <c r="E4244">
        <v>30795</v>
      </c>
      <c r="F4244">
        <v>627</v>
      </c>
      <c r="G4244">
        <v>1872</v>
      </c>
      <c r="H4244" t="str">
        <f t="shared" si="66"/>
        <v>Not First</v>
      </c>
    </row>
    <row r="4245" spans="1:8" hidden="1" x14ac:dyDescent="0.3">
      <c r="A4245" s="1">
        <v>43974</v>
      </c>
      <c r="B4245" t="s">
        <v>41</v>
      </c>
      <c r="C4245" t="s">
        <v>4400</v>
      </c>
      <c r="D4245">
        <v>39</v>
      </c>
      <c r="E4245">
        <v>31408</v>
      </c>
      <c r="F4245">
        <v>613</v>
      </c>
      <c r="G4245">
        <v>1956</v>
      </c>
      <c r="H4245" t="str">
        <f t="shared" si="66"/>
        <v>Not First</v>
      </c>
    </row>
    <row r="4246" spans="1:8" hidden="1" x14ac:dyDescent="0.3">
      <c r="A4246" s="1">
        <v>43975</v>
      </c>
      <c r="B4246" t="s">
        <v>41</v>
      </c>
      <c r="C4246" t="s">
        <v>4401</v>
      </c>
      <c r="D4246">
        <v>39</v>
      </c>
      <c r="E4246">
        <v>31911</v>
      </c>
      <c r="F4246">
        <v>503</v>
      </c>
      <c r="G4246">
        <v>1969</v>
      </c>
      <c r="H4246" t="str">
        <f t="shared" si="66"/>
        <v>Not First</v>
      </c>
    </row>
    <row r="4247" spans="1:8" hidden="1" x14ac:dyDescent="0.3">
      <c r="A4247" s="1">
        <v>43976</v>
      </c>
      <c r="B4247" t="s">
        <v>41</v>
      </c>
      <c r="C4247" t="s">
        <v>4402</v>
      </c>
      <c r="D4247">
        <v>39</v>
      </c>
      <c r="E4247">
        <v>32477</v>
      </c>
      <c r="F4247">
        <v>566</v>
      </c>
      <c r="G4247">
        <v>1987</v>
      </c>
      <c r="H4247" t="str">
        <f t="shared" si="66"/>
        <v>Not First</v>
      </c>
    </row>
    <row r="4248" spans="1:8" hidden="1" x14ac:dyDescent="0.3">
      <c r="A4248" s="1">
        <v>43977</v>
      </c>
      <c r="B4248" t="s">
        <v>41</v>
      </c>
      <c r="C4248" t="s">
        <v>4403</v>
      </c>
      <c r="D4248">
        <v>39</v>
      </c>
      <c r="E4248">
        <v>33006</v>
      </c>
      <c r="F4248">
        <v>529</v>
      </c>
      <c r="G4248">
        <v>2002</v>
      </c>
      <c r="H4248" t="str">
        <f t="shared" si="66"/>
        <v>Not First</v>
      </c>
    </row>
    <row r="4249" spans="1:8" hidden="1" x14ac:dyDescent="0.3">
      <c r="A4249" s="1">
        <v>43978</v>
      </c>
      <c r="B4249" t="s">
        <v>41</v>
      </c>
      <c r="C4249" t="s">
        <v>4404</v>
      </c>
      <c r="D4249">
        <v>39</v>
      </c>
      <c r="E4249">
        <v>33439</v>
      </c>
      <c r="F4249">
        <v>433</v>
      </c>
      <c r="G4249">
        <v>2044</v>
      </c>
      <c r="H4249" t="str">
        <f t="shared" si="66"/>
        <v>Not First</v>
      </c>
    </row>
    <row r="4250" spans="1:8" hidden="1" x14ac:dyDescent="0.3">
      <c r="A4250" s="1">
        <v>43979</v>
      </c>
      <c r="B4250" t="s">
        <v>41</v>
      </c>
      <c r="C4250" t="s">
        <v>4405</v>
      </c>
      <c r="D4250">
        <v>39</v>
      </c>
      <c r="E4250">
        <v>33915</v>
      </c>
      <c r="F4250">
        <v>476</v>
      </c>
      <c r="G4250">
        <v>2098</v>
      </c>
      <c r="H4250" t="str">
        <f t="shared" si="66"/>
        <v>Not First</v>
      </c>
    </row>
    <row r="4251" spans="1:8" hidden="1" x14ac:dyDescent="0.3">
      <c r="A4251" s="1">
        <v>43980</v>
      </c>
      <c r="B4251" t="s">
        <v>41</v>
      </c>
      <c r="C4251" t="s">
        <v>176</v>
      </c>
      <c r="D4251">
        <v>39</v>
      </c>
      <c r="E4251">
        <v>34566</v>
      </c>
      <c r="F4251">
        <v>651</v>
      </c>
      <c r="G4251">
        <v>2131</v>
      </c>
      <c r="H4251" t="str">
        <f t="shared" si="66"/>
        <v>Not First</v>
      </c>
    </row>
    <row r="4252" spans="1:8" hidden="1" x14ac:dyDescent="0.3">
      <c r="A4252" s="1">
        <v>43981</v>
      </c>
      <c r="B4252" t="s">
        <v>41</v>
      </c>
      <c r="C4252" t="s">
        <v>4406</v>
      </c>
      <c r="D4252">
        <v>39</v>
      </c>
      <c r="E4252">
        <v>35034</v>
      </c>
      <c r="F4252">
        <v>468</v>
      </c>
      <c r="G4252">
        <v>2149</v>
      </c>
      <c r="H4252" t="str">
        <f t="shared" si="66"/>
        <v>Not First</v>
      </c>
    </row>
    <row r="4253" spans="1:8" hidden="1" x14ac:dyDescent="0.3">
      <c r="A4253" s="1">
        <v>43982</v>
      </c>
      <c r="B4253" t="s">
        <v>41</v>
      </c>
      <c r="C4253" t="s">
        <v>4407</v>
      </c>
      <c r="D4253">
        <v>39</v>
      </c>
      <c r="E4253">
        <v>35513</v>
      </c>
      <c r="F4253">
        <v>479</v>
      </c>
      <c r="G4253">
        <v>2155</v>
      </c>
      <c r="H4253" t="str">
        <f t="shared" si="66"/>
        <v>Not First</v>
      </c>
    </row>
    <row r="4254" spans="1:8" hidden="1" x14ac:dyDescent="0.3">
      <c r="A4254" s="1">
        <v>43983</v>
      </c>
      <c r="B4254" t="s">
        <v>41</v>
      </c>
      <c r="C4254" t="s">
        <v>4408</v>
      </c>
      <c r="D4254">
        <v>39</v>
      </c>
      <c r="E4254">
        <v>35984</v>
      </c>
      <c r="F4254">
        <v>471</v>
      </c>
      <c r="G4254">
        <v>2206</v>
      </c>
      <c r="H4254" t="str">
        <f t="shared" si="66"/>
        <v>Not First</v>
      </c>
    </row>
    <row r="4255" spans="1:8" hidden="1" x14ac:dyDescent="0.3">
      <c r="A4255" s="1">
        <v>43984</v>
      </c>
      <c r="B4255" t="s">
        <v>41</v>
      </c>
      <c r="C4255" t="s">
        <v>4409</v>
      </c>
      <c r="D4255">
        <v>39</v>
      </c>
      <c r="E4255">
        <v>36350</v>
      </c>
      <c r="F4255">
        <v>366</v>
      </c>
      <c r="G4255">
        <v>2258</v>
      </c>
      <c r="H4255" t="str">
        <f t="shared" si="66"/>
        <v>Not First</v>
      </c>
    </row>
    <row r="4256" spans="1:8" hidden="1" x14ac:dyDescent="0.3">
      <c r="A4256" s="1">
        <v>43985</v>
      </c>
      <c r="B4256" t="s">
        <v>41</v>
      </c>
      <c r="C4256" t="s">
        <v>4410</v>
      </c>
      <c r="D4256">
        <v>39</v>
      </c>
      <c r="E4256">
        <v>36792</v>
      </c>
      <c r="F4256">
        <v>442</v>
      </c>
      <c r="G4256">
        <v>2299</v>
      </c>
      <c r="H4256" t="str">
        <f t="shared" si="66"/>
        <v>Not First</v>
      </c>
    </row>
    <row r="4257" spans="1:8" hidden="1" x14ac:dyDescent="0.3">
      <c r="A4257" s="1">
        <v>43986</v>
      </c>
      <c r="B4257" t="s">
        <v>41</v>
      </c>
      <c r="C4257" t="s">
        <v>4411</v>
      </c>
      <c r="D4257">
        <v>39</v>
      </c>
      <c r="E4257">
        <v>37282</v>
      </c>
      <c r="F4257">
        <v>490</v>
      </c>
      <c r="G4257">
        <v>2339</v>
      </c>
      <c r="H4257" t="str">
        <f t="shared" si="66"/>
        <v>Not First</v>
      </c>
    </row>
    <row r="4258" spans="1:8" hidden="1" x14ac:dyDescent="0.3">
      <c r="A4258" s="1">
        <v>43987</v>
      </c>
      <c r="B4258" t="s">
        <v>41</v>
      </c>
      <c r="C4258" t="s">
        <v>4412</v>
      </c>
      <c r="D4258">
        <v>39</v>
      </c>
      <c r="E4258">
        <v>37758</v>
      </c>
      <c r="F4258">
        <v>476</v>
      </c>
      <c r="G4258">
        <v>2355</v>
      </c>
      <c r="H4258" t="str">
        <f t="shared" si="66"/>
        <v>Not First</v>
      </c>
    </row>
    <row r="4259" spans="1:8" hidden="1" x14ac:dyDescent="0.3">
      <c r="A4259" s="1">
        <v>43988</v>
      </c>
      <c r="B4259" t="s">
        <v>41</v>
      </c>
      <c r="C4259" t="s">
        <v>4413</v>
      </c>
      <c r="D4259">
        <v>39</v>
      </c>
      <c r="E4259">
        <v>38111</v>
      </c>
      <c r="F4259">
        <v>353</v>
      </c>
      <c r="G4259">
        <v>2370</v>
      </c>
      <c r="H4259" t="str">
        <f t="shared" si="66"/>
        <v>Not First</v>
      </c>
    </row>
    <row r="4260" spans="1:8" hidden="1" x14ac:dyDescent="0.3">
      <c r="A4260" s="1">
        <v>43989</v>
      </c>
      <c r="B4260" t="s">
        <v>41</v>
      </c>
      <c r="C4260" t="s">
        <v>4414</v>
      </c>
      <c r="D4260">
        <v>39</v>
      </c>
      <c r="E4260">
        <v>38476</v>
      </c>
      <c r="F4260">
        <v>365</v>
      </c>
      <c r="G4260">
        <v>2377</v>
      </c>
      <c r="H4260" t="str">
        <f t="shared" si="66"/>
        <v>Not First</v>
      </c>
    </row>
    <row r="4261" spans="1:8" hidden="1" x14ac:dyDescent="0.3">
      <c r="A4261" s="1">
        <v>43990</v>
      </c>
      <c r="B4261" t="s">
        <v>41</v>
      </c>
      <c r="C4261" t="s">
        <v>4415</v>
      </c>
      <c r="D4261">
        <v>39</v>
      </c>
      <c r="E4261">
        <v>38837</v>
      </c>
      <c r="F4261">
        <v>361</v>
      </c>
      <c r="G4261">
        <v>2404</v>
      </c>
      <c r="H4261" t="str">
        <f t="shared" si="66"/>
        <v>Not First</v>
      </c>
    </row>
    <row r="4262" spans="1:8" hidden="1" x14ac:dyDescent="0.3">
      <c r="A4262" s="1">
        <v>43991</v>
      </c>
      <c r="B4262" t="s">
        <v>41</v>
      </c>
      <c r="C4262" t="s">
        <v>4416</v>
      </c>
      <c r="D4262">
        <v>39</v>
      </c>
      <c r="E4262">
        <v>39162</v>
      </c>
      <c r="F4262">
        <v>325</v>
      </c>
      <c r="G4262">
        <v>2421</v>
      </c>
      <c r="H4262" t="str">
        <f t="shared" si="66"/>
        <v>Not First</v>
      </c>
    </row>
    <row r="4263" spans="1:8" hidden="1" x14ac:dyDescent="0.3">
      <c r="A4263" s="1">
        <v>43992</v>
      </c>
      <c r="B4263" t="s">
        <v>41</v>
      </c>
      <c r="C4263" t="s">
        <v>4417</v>
      </c>
      <c r="D4263">
        <v>39</v>
      </c>
      <c r="E4263">
        <v>39575</v>
      </c>
      <c r="F4263">
        <v>413</v>
      </c>
      <c r="G4263">
        <v>2457</v>
      </c>
      <c r="H4263" t="str">
        <f t="shared" si="66"/>
        <v>Not First</v>
      </c>
    </row>
    <row r="4264" spans="1:8" hidden="1" x14ac:dyDescent="0.3">
      <c r="A4264" s="1">
        <v>43993</v>
      </c>
      <c r="B4264" t="s">
        <v>41</v>
      </c>
      <c r="C4264" t="s">
        <v>4418</v>
      </c>
      <c r="D4264">
        <v>39</v>
      </c>
      <c r="E4264">
        <v>40004</v>
      </c>
      <c r="F4264">
        <v>429</v>
      </c>
      <c r="G4264">
        <v>2490</v>
      </c>
      <c r="H4264" t="str">
        <f t="shared" si="66"/>
        <v>Not First</v>
      </c>
    </row>
    <row r="4265" spans="1:8" hidden="1" x14ac:dyDescent="0.3">
      <c r="A4265" s="1">
        <v>43994</v>
      </c>
      <c r="B4265" t="s">
        <v>41</v>
      </c>
      <c r="C4265" t="s">
        <v>4419</v>
      </c>
      <c r="D4265">
        <v>39</v>
      </c>
      <c r="E4265">
        <v>40424</v>
      </c>
      <c r="F4265">
        <v>420</v>
      </c>
      <c r="G4265">
        <v>2508</v>
      </c>
      <c r="H4265" t="str">
        <f t="shared" si="66"/>
        <v>Not First</v>
      </c>
    </row>
    <row r="4266" spans="1:8" hidden="1" x14ac:dyDescent="0.3">
      <c r="A4266" s="1">
        <v>43995</v>
      </c>
      <c r="B4266" t="s">
        <v>41</v>
      </c>
      <c r="C4266" t="s">
        <v>4420</v>
      </c>
      <c r="D4266">
        <v>39</v>
      </c>
      <c r="E4266">
        <v>40848</v>
      </c>
      <c r="F4266">
        <v>424</v>
      </c>
      <c r="G4266">
        <v>2554</v>
      </c>
      <c r="H4266" t="str">
        <f t="shared" si="66"/>
        <v>Not First</v>
      </c>
    </row>
    <row r="4267" spans="1:8" hidden="1" x14ac:dyDescent="0.3">
      <c r="A4267" s="1">
        <v>43996</v>
      </c>
      <c r="B4267" t="s">
        <v>41</v>
      </c>
      <c r="C4267" t="s">
        <v>4421</v>
      </c>
      <c r="D4267">
        <v>39</v>
      </c>
      <c r="E4267">
        <v>41148</v>
      </c>
      <c r="F4267">
        <v>300</v>
      </c>
      <c r="G4267">
        <v>2557</v>
      </c>
      <c r="H4267" t="str">
        <f t="shared" si="66"/>
        <v>Not First</v>
      </c>
    </row>
    <row r="4268" spans="1:8" hidden="1" x14ac:dyDescent="0.3">
      <c r="A4268" s="1">
        <v>43997</v>
      </c>
      <c r="B4268" t="s">
        <v>41</v>
      </c>
      <c r="C4268" t="s">
        <v>4422</v>
      </c>
      <c r="D4268">
        <v>39</v>
      </c>
      <c r="E4268">
        <v>41576</v>
      </c>
      <c r="F4268">
        <v>428</v>
      </c>
      <c r="G4268">
        <v>2573</v>
      </c>
      <c r="H4268" t="str">
        <f t="shared" si="66"/>
        <v>Not First</v>
      </c>
    </row>
    <row r="4269" spans="1:8" hidden="1" x14ac:dyDescent="0.3">
      <c r="A4269" s="1">
        <v>43998</v>
      </c>
      <c r="B4269" t="s">
        <v>41</v>
      </c>
      <c r="C4269" t="s">
        <v>4423</v>
      </c>
      <c r="D4269">
        <v>39</v>
      </c>
      <c r="E4269">
        <v>42010</v>
      </c>
      <c r="F4269">
        <v>434</v>
      </c>
      <c r="G4269">
        <v>2597</v>
      </c>
      <c r="H4269" t="str">
        <f t="shared" si="66"/>
        <v>Not First</v>
      </c>
    </row>
    <row r="4270" spans="1:8" hidden="1" x14ac:dyDescent="0.3">
      <c r="A4270" s="1">
        <v>43999</v>
      </c>
      <c r="B4270" t="s">
        <v>41</v>
      </c>
      <c r="C4270" t="s">
        <v>4424</v>
      </c>
      <c r="D4270">
        <v>39</v>
      </c>
      <c r="E4270">
        <v>42422</v>
      </c>
      <c r="F4270">
        <v>412</v>
      </c>
      <c r="G4270">
        <v>2611</v>
      </c>
      <c r="H4270" t="str">
        <f t="shared" si="66"/>
        <v>Not First</v>
      </c>
    </row>
    <row r="4271" spans="1:8" hidden="1" x14ac:dyDescent="0.3">
      <c r="A4271" s="1">
        <v>44000</v>
      </c>
      <c r="B4271" t="s">
        <v>41</v>
      </c>
      <c r="C4271" t="s">
        <v>4425</v>
      </c>
      <c r="D4271">
        <v>39</v>
      </c>
      <c r="E4271">
        <v>43122</v>
      </c>
      <c r="F4271">
        <v>700</v>
      </c>
      <c r="G4271">
        <v>2633</v>
      </c>
      <c r="H4271" t="str">
        <f t="shared" si="66"/>
        <v>Not First</v>
      </c>
    </row>
    <row r="4272" spans="1:8" hidden="1" x14ac:dyDescent="0.3">
      <c r="A4272" s="1">
        <v>44001</v>
      </c>
      <c r="B4272" t="s">
        <v>41</v>
      </c>
      <c r="C4272" t="s">
        <v>4426</v>
      </c>
      <c r="D4272">
        <v>39</v>
      </c>
      <c r="E4272">
        <v>43731</v>
      </c>
      <c r="F4272">
        <v>609</v>
      </c>
      <c r="G4272">
        <v>2667</v>
      </c>
      <c r="H4272" t="str">
        <f t="shared" si="66"/>
        <v>Not First</v>
      </c>
    </row>
    <row r="4273" spans="1:8" hidden="1" x14ac:dyDescent="0.3">
      <c r="A4273" s="1">
        <v>44002</v>
      </c>
      <c r="B4273" t="s">
        <v>41</v>
      </c>
      <c r="C4273" t="s">
        <v>4427</v>
      </c>
      <c r="D4273">
        <v>39</v>
      </c>
      <c r="E4273">
        <v>44262</v>
      </c>
      <c r="F4273">
        <v>531</v>
      </c>
      <c r="G4273">
        <v>2697</v>
      </c>
      <c r="H4273" t="str">
        <f t="shared" si="66"/>
        <v>Not First</v>
      </c>
    </row>
    <row r="4274" spans="1:8" hidden="1" x14ac:dyDescent="0.3">
      <c r="A4274" s="1">
        <v>44003</v>
      </c>
      <c r="B4274" t="s">
        <v>41</v>
      </c>
      <c r="C4274" t="s">
        <v>4428</v>
      </c>
      <c r="D4274">
        <v>39</v>
      </c>
      <c r="E4274">
        <v>44808</v>
      </c>
      <c r="F4274">
        <v>546</v>
      </c>
      <c r="G4274">
        <v>2700</v>
      </c>
      <c r="H4274" t="str">
        <f t="shared" si="66"/>
        <v>Not First</v>
      </c>
    </row>
    <row r="4275" spans="1:8" hidden="1" x14ac:dyDescent="0.3">
      <c r="A4275" s="1">
        <v>44004</v>
      </c>
      <c r="B4275" t="s">
        <v>41</v>
      </c>
      <c r="C4275" t="s">
        <v>4429</v>
      </c>
      <c r="D4275">
        <v>39</v>
      </c>
      <c r="E4275">
        <v>45537</v>
      </c>
      <c r="F4275">
        <v>729</v>
      </c>
      <c r="G4275">
        <v>2704</v>
      </c>
      <c r="H4275" t="str">
        <f t="shared" si="66"/>
        <v>Not First</v>
      </c>
    </row>
    <row r="4276" spans="1:8" hidden="1" x14ac:dyDescent="0.3">
      <c r="A4276" s="1">
        <v>44005</v>
      </c>
      <c r="B4276" t="s">
        <v>41</v>
      </c>
      <c r="C4276" t="s">
        <v>177</v>
      </c>
      <c r="D4276">
        <v>39</v>
      </c>
      <c r="E4276">
        <v>46127</v>
      </c>
      <c r="F4276">
        <v>590</v>
      </c>
      <c r="G4276">
        <v>2735</v>
      </c>
      <c r="H4276" t="str">
        <f t="shared" si="66"/>
        <v>Not First</v>
      </c>
    </row>
    <row r="4277" spans="1:8" x14ac:dyDescent="0.3">
      <c r="A4277" s="1">
        <v>43896</v>
      </c>
      <c r="B4277" t="s">
        <v>30</v>
      </c>
      <c r="C4277" t="s">
        <v>4430</v>
      </c>
      <c r="D4277">
        <v>40</v>
      </c>
      <c r="E4277">
        <v>1</v>
      </c>
      <c r="F4277">
        <v>1</v>
      </c>
      <c r="G4277">
        <v>0</v>
      </c>
      <c r="H4277" t="str">
        <f t="shared" si="66"/>
        <v>First</v>
      </c>
    </row>
    <row r="4278" spans="1:8" hidden="1" x14ac:dyDescent="0.3">
      <c r="A4278" s="1">
        <v>43897</v>
      </c>
      <c r="B4278" t="s">
        <v>30</v>
      </c>
      <c r="C4278" t="s">
        <v>4431</v>
      </c>
      <c r="D4278">
        <v>40</v>
      </c>
      <c r="E4278">
        <v>1</v>
      </c>
      <c r="F4278">
        <v>0</v>
      </c>
      <c r="G4278">
        <v>0</v>
      </c>
      <c r="H4278" t="str">
        <f t="shared" si="66"/>
        <v>Not First</v>
      </c>
    </row>
    <row r="4279" spans="1:8" hidden="1" x14ac:dyDescent="0.3">
      <c r="A4279" s="1">
        <v>43898</v>
      </c>
      <c r="B4279" t="s">
        <v>30</v>
      </c>
      <c r="C4279" t="s">
        <v>4432</v>
      </c>
      <c r="D4279">
        <v>40</v>
      </c>
      <c r="E4279">
        <v>1</v>
      </c>
      <c r="F4279">
        <v>0</v>
      </c>
      <c r="G4279">
        <v>0</v>
      </c>
      <c r="H4279" t="str">
        <f t="shared" si="66"/>
        <v>Not First</v>
      </c>
    </row>
    <row r="4280" spans="1:8" hidden="1" x14ac:dyDescent="0.3">
      <c r="A4280" s="1">
        <v>43899</v>
      </c>
      <c r="B4280" t="s">
        <v>30</v>
      </c>
      <c r="C4280" t="s">
        <v>4433</v>
      </c>
      <c r="D4280">
        <v>40</v>
      </c>
      <c r="E4280">
        <v>1</v>
      </c>
      <c r="F4280">
        <v>0</v>
      </c>
      <c r="G4280">
        <v>0</v>
      </c>
      <c r="H4280" t="str">
        <f t="shared" si="66"/>
        <v>Not First</v>
      </c>
    </row>
    <row r="4281" spans="1:8" hidden="1" x14ac:dyDescent="0.3">
      <c r="A4281" s="1">
        <v>43900</v>
      </c>
      <c r="B4281" t="s">
        <v>30</v>
      </c>
      <c r="C4281" t="s">
        <v>4434</v>
      </c>
      <c r="D4281">
        <v>40</v>
      </c>
      <c r="E4281">
        <v>2</v>
      </c>
      <c r="F4281">
        <v>1</v>
      </c>
      <c r="G4281">
        <v>0</v>
      </c>
      <c r="H4281" t="str">
        <f t="shared" si="66"/>
        <v>Not First</v>
      </c>
    </row>
    <row r="4282" spans="1:8" hidden="1" x14ac:dyDescent="0.3">
      <c r="A4282" s="1">
        <v>43901</v>
      </c>
      <c r="B4282" t="s">
        <v>30</v>
      </c>
      <c r="C4282" t="s">
        <v>4435</v>
      </c>
      <c r="D4282">
        <v>40</v>
      </c>
      <c r="E4282">
        <v>2</v>
      </c>
      <c r="F4282">
        <v>0</v>
      </c>
      <c r="G4282">
        <v>0</v>
      </c>
      <c r="H4282" t="str">
        <f t="shared" si="66"/>
        <v>Not First</v>
      </c>
    </row>
    <row r="4283" spans="1:8" hidden="1" x14ac:dyDescent="0.3">
      <c r="A4283" s="1">
        <v>43902</v>
      </c>
      <c r="B4283" t="s">
        <v>30</v>
      </c>
      <c r="C4283" t="s">
        <v>4436</v>
      </c>
      <c r="D4283">
        <v>40</v>
      </c>
      <c r="E4283">
        <v>2</v>
      </c>
      <c r="F4283">
        <v>0</v>
      </c>
      <c r="G4283">
        <v>0</v>
      </c>
      <c r="H4283" t="str">
        <f t="shared" si="66"/>
        <v>Not First</v>
      </c>
    </row>
    <row r="4284" spans="1:8" hidden="1" x14ac:dyDescent="0.3">
      <c r="A4284" s="1">
        <v>43903</v>
      </c>
      <c r="B4284" t="s">
        <v>30</v>
      </c>
      <c r="C4284" t="s">
        <v>4437</v>
      </c>
      <c r="D4284">
        <v>40</v>
      </c>
      <c r="E4284">
        <v>3</v>
      </c>
      <c r="F4284">
        <v>1</v>
      </c>
      <c r="G4284">
        <v>0</v>
      </c>
      <c r="H4284" t="str">
        <f t="shared" si="66"/>
        <v>Not First</v>
      </c>
    </row>
    <row r="4285" spans="1:8" hidden="1" x14ac:dyDescent="0.3">
      <c r="A4285" s="1">
        <v>43904</v>
      </c>
      <c r="B4285" t="s">
        <v>30</v>
      </c>
      <c r="C4285" t="s">
        <v>4438</v>
      </c>
      <c r="D4285">
        <v>40</v>
      </c>
      <c r="E4285">
        <v>4</v>
      </c>
      <c r="F4285">
        <v>1</v>
      </c>
      <c r="G4285">
        <v>0</v>
      </c>
      <c r="H4285" t="str">
        <f t="shared" si="66"/>
        <v>Not First</v>
      </c>
    </row>
    <row r="4286" spans="1:8" hidden="1" x14ac:dyDescent="0.3">
      <c r="A4286" s="1">
        <v>43905</v>
      </c>
      <c r="B4286" t="s">
        <v>30</v>
      </c>
      <c r="C4286" t="s">
        <v>4439</v>
      </c>
      <c r="D4286">
        <v>40</v>
      </c>
      <c r="E4286">
        <v>8</v>
      </c>
      <c r="F4286">
        <v>4</v>
      </c>
      <c r="G4286">
        <v>0</v>
      </c>
      <c r="H4286" t="str">
        <f t="shared" si="66"/>
        <v>Not First</v>
      </c>
    </row>
    <row r="4287" spans="1:8" hidden="1" x14ac:dyDescent="0.3">
      <c r="A4287" s="1">
        <v>43906</v>
      </c>
      <c r="B4287" t="s">
        <v>30</v>
      </c>
      <c r="C4287" t="s">
        <v>4440</v>
      </c>
      <c r="D4287">
        <v>40</v>
      </c>
      <c r="E4287">
        <v>10</v>
      </c>
      <c r="F4287">
        <v>2</v>
      </c>
      <c r="G4287">
        <v>0</v>
      </c>
      <c r="H4287" t="str">
        <f t="shared" si="66"/>
        <v>Not First</v>
      </c>
    </row>
    <row r="4288" spans="1:8" hidden="1" x14ac:dyDescent="0.3">
      <c r="A4288" s="1">
        <v>43907</v>
      </c>
      <c r="B4288" t="s">
        <v>30</v>
      </c>
      <c r="C4288" t="s">
        <v>4441</v>
      </c>
      <c r="D4288">
        <v>40</v>
      </c>
      <c r="E4288">
        <v>18</v>
      </c>
      <c r="F4288">
        <v>8</v>
      </c>
      <c r="G4288">
        <v>0</v>
      </c>
      <c r="H4288" t="str">
        <f t="shared" si="66"/>
        <v>Not First</v>
      </c>
    </row>
    <row r="4289" spans="1:8" hidden="1" x14ac:dyDescent="0.3">
      <c r="A4289" s="1">
        <v>43908</v>
      </c>
      <c r="B4289" t="s">
        <v>30</v>
      </c>
      <c r="C4289" t="s">
        <v>4442</v>
      </c>
      <c r="D4289">
        <v>40</v>
      </c>
      <c r="E4289">
        <v>29</v>
      </c>
      <c r="F4289">
        <v>11</v>
      </c>
      <c r="G4289">
        <v>0</v>
      </c>
      <c r="H4289" t="str">
        <f t="shared" si="66"/>
        <v>Not First</v>
      </c>
    </row>
    <row r="4290" spans="1:8" hidden="1" x14ac:dyDescent="0.3">
      <c r="A4290" s="1">
        <v>43909</v>
      </c>
      <c r="B4290" t="s">
        <v>30</v>
      </c>
      <c r="C4290" t="s">
        <v>4443</v>
      </c>
      <c r="D4290">
        <v>40</v>
      </c>
      <c r="E4290">
        <v>44</v>
      </c>
      <c r="F4290">
        <v>15</v>
      </c>
      <c r="G4290">
        <v>1</v>
      </c>
      <c r="H4290" t="str">
        <f t="shared" si="66"/>
        <v>Not First</v>
      </c>
    </row>
    <row r="4291" spans="1:8" hidden="1" x14ac:dyDescent="0.3">
      <c r="A4291" s="1">
        <v>43910</v>
      </c>
      <c r="B4291" t="s">
        <v>30</v>
      </c>
      <c r="C4291" t="s">
        <v>4444</v>
      </c>
      <c r="D4291">
        <v>40</v>
      </c>
      <c r="E4291">
        <v>49</v>
      </c>
      <c r="F4291">
        <v>5</v>
      </c>
      <c r="G4291">
        <v>1</v>
      </c>
      <c r="H4291" t="str">
        <f t="shared" ref="H4291:H4354" si="67">IF(B4291&lt;&gt;B4290,"First","Not First")</f>
        <v>Not First</v>
      </c>
    </row>
    <row r="4292" spans="1:8" hidden="1" x14ac:dyDescent="0.3">
      <c r="A4292" s="1">
        <v>43911</v>
      </c>
      <c r="B4292" t="s">
        <v>30</v>
      </c>
      <c r="C4292" t="s">
        <v>4445</v>
      </c>
      <c r="D4292">
        <v>40</v>
      </c>
      <c r="E4292">
        <v>53</v>
      </c>
      <c r="F4292">
        <v>4</v>
      </c>
      <c r="G4292">
        <v>1</v>
      </c>
      <c r="H4292" t="str">
        <f t="shared" si="67"/>
        <v>Not First</v>
      </c>
    </row>
    <row r="4293" spans="1:8" hidden="1" x14ac:dyDescent="0.3">
      <c r="A4293" s="1">
        <v>43912</v>
      </c>
      <c r="B4293" t="s">
        <v>30</v>
      </c>
      <c r="C4293" t="s">
        <v>4446</v>
      </c>
      <c r="D4293">
        <v>40</v>
      </c>
      <c r="E4293">
        <v>67</v>
      </c>
      <c r="F4293">
        <v>14</v>
      </c>
      <c r="G4293">
        <v>2</v>
      </c>
      <c r="H4293" t="str">
        <f t="shared" si="67"/>
        <v>Not First</v>
      </c>
    </row>
    <row r="4294" spans="1:8" hidden="1" x14ac:dyDescent="0.3">
      <c r="A4294" s="1">
        <v>43913</v>
      </c>
      <c r="B4294" t="s">
        <v>30</v>
      </c>
      <c r="C4294" t="s">
        <v>4447</v>
      </c>
      <c r="D4294">
        <v>40</v>
      </c>
      <c r="E4294">
        <v>81</v>
      </c>
      <c r="F4294">
        <v>14</v>
      </c>
      <c r="G4294">
        <v>2</v>
      </c>
      <c r="H4294" t="str">
        <f t="shared" si="67"/>
        <v>Not First</v>
      </c>
    </row>
    <row r="4295" spans="1:8" hidden="1" x14ac:dyDescent="0.3">
      <c r="A4295" s="1">
        <v>43914</v>
      </c>
      <c r="B4295" t="s">
        <v>30</v>
      </c>
      <c r="C4295" t="s">
        <v>4448</v>
      </c>
      <c r="D4295">
        <v>40</v>
      </c>
      <c r="E4295">
        <v>106</v>
      </c>
      <c r="F4295">
        <v>25</v>
      </c>
      <c r="G4295">
        <v>3</v>
      </c>
      <c r="H4295" t="str">
        <f t="shared" si="67"/>
        <v>Not First</v>
      </c>
    </row>
    <row r="4296" spans="1:8" hidden="1" x14ac:dyDescent="0.3">
      <c r="A4296" s="1">
        <v>43915</v>
      </c>
      <c r="B4296" t="s">
        <v>30</v>
      </c>
      <c r="C4296" t="s">
        <v>4449</v>
      </c>
      <c r="D4296">
        <v>40</v>
      </c>
      <c r="E4296">
        <v>164</v>
      </c>
      <c r="F4296">
        <v>58</v>
      </c>
      <c r="G4296">
        <v>5</v>
      </c>
      <c r="H4296" t="str">
        <f t="shared" si="67"/>
        <v>Not First</v>
      </c>
    </row>
    <row r="4297" spans="1:8" hidden="1" x14ac:dyDescent="0.3">
      <c r="A4297" s="1">
        <v>43916</v>
      </c>
      <c r="B4297" t="s">
        <v>30</v>
      </c>
      <c r="C4297" t="s">
        <v>4450</v>
      </c>
      <c r="D4297">
        <v>40</v>
      </c>
      <c r="E4297">
        <v>248</v>
      </c>
      <c r="F4297">
        <v>84</v>
      </c>
      <c r="G4297">
        <v>7</v>
      </c>
      <c r="H4297" t="str">
        <f t="shared" si="67"/>
        <v>Not First</v>
      </c>
    </row>
    <row r="4298" spans="1:8" hidden="1" x14ac:dyDescent="0.3">
      <c r="A4298" s="1">
        <v>43917</v>
      </c>
      <c r="B4298" t="s">
        <v>30</v>
      </c>
      <c r="C4298" t="s">
        <v>4451</v>
      </c>
      <c r="D4298">
        <v>40</v>
      </c>
      <c r="E4298">
        <v>322</v>
      </c>
      <c r="F4298">
        <v>74</v>
      </c>
      <c r="G4298">
        <v>8</v>
      </c>
      <c r="H4298" t="str">
        <f t="shared" si="67"/>
        <v>Not First</v>
      </c>
    </row>
    <row r="4299" spans="1:8" hidden="1" x14ac:dyDescent="0.3">
      <c r="A4299" s="1">
        <v>43918</v>
      </c>
      <c r="B4299" t="s">
        <v>30</v>
      </c>
      <c r="C4299" t="s">
        <v>4452</v>
      </c>
      <c r="D4299">
        <v>40</v>
      </c>
      <c r="E4299">
        <v>377</v>
      </c>
      <c r="F4299">
        <v>55</v>
      </c>
      <c r="G4299">
        <v>15</v>
      </c>
      <c r="H4299" t="str">
        <f t="shared" si="67"/>
        <v>Not First</v>
      </c>
    </row>
    <row r="4300" spans="1:8" hidden="1" x14ac:dyDescent="0.3">
      <c r="A4300" s="1">
        <v>43919</v>
      </c>
      <c r="B4300" t="s">
        <v>30</v>
      </c>
      <c r="C4300" t="s">
        <v>4453</v>
      </c>
      <c r="D4300">
        <v>40</v>
      </c>
      <c r="E4300">
        <v>429</v>
      </c>
      <c r="F4300">
        <v>52</v>
      </c>
      <c r="G4300">
        <v>16</v>
      </c>
      <c r="H4300" t="str">
        <f t="shared" si="67"/>
        <v>Not First</v>
      </c>
    </row>
    <row r="4301" spans="1:8" hidden="1" x14ac:dyDescent="0.3">
      <c r="A4301" s="1">
        <v>43920</v>
      </c>
      <c r="B4301" t="s">
        <v>30</v>
      </c>
      <c r="C4301" t="s">
        <v>4454</v>
      </c>
      <c r="D4301">
        <v>40</v>
      </c>
      <c r="E4301">
        <v>481</v>
      </c>
      <c r="F4301">
        <v>52</v>
      </c>
      <c r="G4301">
        <v>17</v>
      </c>
      <c r="H4301" t="str">
        <f t="shared" si="67"/>
        <v>Not First</v>
      </c>
    </row>
    <row r="4302" spans="1:8" hidden="1" x14ac:dyDescent="0.3">
      <c r="A4302" s="1">
        <v>43921</v>
      </c>
      <c r="B4302" t="s">
        <v>30</v>
      </c>
      <c r="C4302" t="s">
        <v>4455</v>
      </c>
      <c r="D4302">
        <v>40</v>
      </c>
      <c r="E4302">
        <v>566</v>
      </c>
      <c r="F4302">
        <v>85</v>
      </c>
      <c r="G4302">
        <v>23</v>
      </c>
      <c r="H4302" t="str">
        <f t="shared" si="67"/>
        <v>Not First</v>
      </c>
    </row>
    <row r="4303" spans="1:8" hidden="1" x14ac:dyDescent="0.3">
      <c r="A4303" s="1">
        <v>43922</v>
      </c>
      <c r="B4303" t="s">
        <v>30</v>
      </c>
      <c r="C4303" t="s">
        <v>4456</v>
      </c>
      <c r="D4303">
        <v>40</v>
      </c>
      <c r="E4303">
        <v>719</v>
      </c>
      <c r="F4303">
        <v>153</v>
      </c>
      <c r="G4303">
        <v>30</v>
      </c>
      <c r="H4303" t="str">
        <f t="shared" si="67"/>
        <v>Not First</v>
      </c>
    </row>
    <row r="4304" spans="1:8" hidden="1" x14ac:dyDescent="0.3">
      <c r="A4304" s="1">
        <v>43923</v>
      </c>
      <c r="B4304" t="s">
        <v>30</v>
      </c>
      <c r="C4304" t="s">
        <v>4457</v>
      </c>
      <c r="D4304">
        <v>40</v>
      </c>
      <c r="E4304">
        <v>879</v>
      </c>
      <c r="F4304">
        <v>160</v>
      </c>
      <c r="G4304">
        <v>34</v>
      </c>
      <c r="H4304" t="str">
        <f t="shared" si="67"/>
        <v>Not First</v>
      </c>
    </row>
    <row r="4305" spans="1:8" hidden="1" x14ac:dyDescent="0.3">
      <c r="A4305" s="1">
        <v>43924</v>
      </c>
      <c r="B4305" t="s">
        <v>30</v>
      </c>
      <c r="C4305" t="s">
        <v>4458</v>
      </c>
      <c r="D4305">
        <v>40</v>
      </c>
      <c r="E4305">
        <v>987</v>
      </c>
      <c r="F4305">
        <v>108</v>
      </c>
      <c r="G4305">
        <v>38</v>
      </c>
      <c r="H4305" t="str">
        <f t="shared" si="67"/>
        <v>Not First</v>
      </c>
    </row>
    <row r="4306" spans="1:8" hidden="1" x14ac:dyDescent="0.3">
      <c r="A4306" s="1">
        <v>43925</v>
      </c>
      <c r="B4306" t="s">
        <v>30</v>
      </c>
      <c r="C4306" t="s">
        <v>4459</v>
      </c>
      <c r="D4306">
        <v>40</v>
      </c>
      <c r="E4306">
        <v>1159</v>
      </c>
      <c r="F4306">
        <v>172</v>
      </c>
      <c r="G4306">
        <v>42</v>
      </c>
      <c r="H4306" t="str">
        <f t="shared" si="67"/>
        <v>Not First</v>
      </c>
    </row>
    <row r="4307" spans="1:8" hidden="1" x14ac:dyDescent="0.3">
      <c r="A4307" s="1">
        <v>43926</v>
      </c>
      <c r="B4307" t="s">
        <v>30</v>
      </c>
      <c r="C4307" t="s">
        <v>4460</v>
      </c>
      <c r="D4307">
        <v>40</v>
      </c>
      <c r="E4307">
        <v>1251</v>
      </c>
      <c r="F4307">
        <v>92</v>
      </c>
      <c r="G4307">
        <v>46</v>
      </c>
      <c r="H4307" t="str">
        <f t="shared" si="67"/>
        <v>Not First</v>
      </c>
    </row>
    <row r="4308" spans="1:8" hidden="1" x14ac:dyDescent="0.3">
      <c r="A4308" s="1">
        <v>43927</v>
      </c>
      <c r="B4308" t="s">
        <v>30</v>
      </c>
      <c r="C4308" t="s">
        <v>4461</v>
      </c>
      <c r="D4308">
        <v>40</v>
      </c>
      <c r="E4308">
        <v>1326</v>
      </c>
      <c r="F4308">
        <v>75</v>
      </c>
      <c r="G4308">
        <v>51</v>
      </c>
      <c r="H4308" t="str">
        <f t="shared" si="67"/>
        <v>Not First</v>
      </c>
    </row>
    <row r="4309" spans="1:8" hidden="1" x14ac:dyDescent="0.3">
      <c r="A4309" s="1">
        <v>43928</v>
      </c>
      <c r="B4309" t="s">
        <v>30</v>
      </c>
      <c r="C4309" t="s">
        <v>4462</v>
      </c>
      <c r="D4309">
        <v>40</v>
      </c>
      <c r="E4309">
        <v>1470</v>
      </c>
      <c r="F4309">
        <v>144</v>
      </c>
      <c r="G4309">
        <v>67</v>
      </c>
      <c r="H4309" t="str">
        <f t="shared" si="67"/>
        <v>Not First</v>
      </c>
    </row>
    <row r="4310" spans="1:8" hidden="1" x14ac:dyDescent="0.3">
      <c r="A4310" s="1">
        <v>43929</v>
      </c>
      <c r="B4310" t="s">
        <v>30</v>
      </c>
      <c r="C4310" t="s">
        <v>4463</v>
      </c>
      <c r="D4310">
        <v>40</v>
      </c>
      <c r="E4310">
        <v>1523</v>
      </c>
      <c r="F4310">
        <v>53</v>
      </c>
      <c r="G4310">
        <v>79</v>
      </c>
      <c r="H4310" t="str">
        <f t="shared" si="67"/>
        <v>Not First</v>
      </c>
    </row>
    <row r="4311" spans="1:8" hidden="1" x14ac:dyDescent="0.3">
      <c r="A4311" s="1">
        <v>43930</v>
      </c>
      <c r="B4311" t="s">
        <v>30</v>
      </c>
      <c r="C4311" t="s">
        <v>4464</v>
      </c>
      <c r="D4311">
        <v>40</v>
      </c>
      <c r="E4311">
        <v>1683</v>
      </c>
      <c r="F4311">
        <v>160</v>
      </c>
      <c r="G4311">
        <v>80</v>
      </c>
      <c r="H4311" t="str">
        <f t="shared" si="67"/>
        <v>Not First</v>
      </c>
    </row>
    <row r="4312" spans="1:8" hidden="1" x14ac:dyDescent="0.3">
      <c r="A4312" s="1">
        <v>43931</v>
      </c>
      <c r="B4312" t="s">
        <v>30</v>
      </c>
      <c r="C4312" t="s">
        <v>4465</v>
      </c>
      <c r="D4312">
        <v>40</v>
      </c>
      <c r="E4312">
        <v>1794</v>
      </c>
      <c r="F4312">
        <v>111</v>
      </c>
      <c r="G4312">
        <v>88</v>
      </c>
      <c r="H4312" t="str">
        <f t="shared" si="67"/>
        <v>Not First</v>
      </c>
    </row>
    <row r="4313" spans="1:8" hidden="1" x14ac:dyDescent="0.3">
      <c r="A4313" s="1">
        <v>43932</v>
      </c>
      <c r="B4313" t="s">
        <v>30</v>
      </c>
      <c r="C4313" t="s">
        <v>4466</v>
      </c>
      <c r="D4313">
        <v>40</v>
      </c>
      <c r="E4313">
        <v>1868</v>
      </c>
      <c r="F4313">
        <v>74</v>
      </c>
      <c r="G4313">
        <v>93</v>
      </c>
      <c r="H4313" t="str">
        <f t="shared" si="67"/>
        <v>Not First</v>
      </c>
    </row>
    <row r="4314" spans="1:8" hidden="1" x14ac:dyDescent="0.3">
      <c r="A4314" s="1">
        <v>43933</v>
      </c>
      <c r="B4314" t="s">
        <v>30</v>
      </c>
      <c r="C4314" t="s">
        <v>4467</v>
      </c>
      <c r="D4314">
        <v>40</v>
      </c>
      <c r="E4314">
        <v>1970</v>
      </c>
      <c r="F4314">
        <v>102</v>
      </c>
      <c r="G4314">
        <v>96</v>
      </c>
      <c r="H4314" t="str">
        <f t="shared" si="67"/>
        <v>Not First</v>
      </c>
    </row>
    <row r="4315" spans="1:8" hidden="1" x14ac:dyDescent="0.3">
      <c r="A4315" s="1">
        <v>43934</v>
      </c>
      <c r="B4315" t="s">
        <v>30</v>
      </c>
      <c r="C4315" t="s">
        <v>4468</v>
      </c>
      <c r="D4315">
        <v>40</v>
      </c>
      <c r="E4315">
        <v>2069</v>
      </c>
      <c r="F4315">
        <v>99</v>
      </c>
      <c r="G4315">
        <v>98</v>
      </c>
      <c r="H4315" t="str">
        <f t="shared" si="67"/>
        <v>Not First</v>
      </c>
    </row>
    <row r="4316" spans="1:8" hidden="1" x14ac:dyDescent="0.3">
      <c r="A4316" s="1">
        <v>43935</v>
      </c>
      <c r="B4316" t="s">
        <v>30</v>
      </c>
      <c r="C4316" t="s">
        <v>4469</v>
      </c>
      <c r="D4316">
        <v>40</v>
      </c>
      <c r="E4316">
        <v>2184</v>
      </c>
      <c r="F4316">
        <v>115</v>
      </c>
      <c r="G4316">
        <v>109</v>
      </c>
      <c r="H4316" t="str">
        <f t="shared" si="67"/>
        <v>Not First</v>
      </c>
    </row>
    <row r="4317" spans="1:8" hidden="1" x14ac:dyDescent="0.3">
      <c r="A4317" s="1">
        <v>43936</v>
      </c>
      <c r="B4317" t="s">
        <v>30</v>
      </c>
      <c r="C4317" t="s">
        <v>4470</v>
      </c>
      <c r="D4317">
        <v>40</v>
      </c>
      <c r="E4317">
        <v>2263</v>
      </c>
      <c r="F4317">
        <v>79</v>
      </c>
      <c r="G4317">
        <v>123</v>
      </c>
      <c r="H4317" t="str">
        <f t="shared" si="67"/>
        <v>Not First</v>
      </c>
    </row>
    <row r="4318" spans="1:8" hidden="1" x14ac:dyDescent="0.3">
      <c r="A4318" s="1">
        <v>43937</v>
      </c>
      <c r="B4318" t="s">
        <v>30</v>
      </c>
      <c r="C4318" t="s">
        <v>4471</v>
      </c>
      <c r="D4318">
        <v>40</v>
      </c>
      <c r="E4318">
        <v>2357</v>
      </c>
      <c r="F4318">
        <v>94</v>
      </c>
      <c r="G4318">
        <v>131</v>
      </c>
      <c r="H4318" t="str">
        <f t="shared" si="67"/>
        <v>Not First</v>
      </c>
    </row>
    <row r="4319" spans="1:8" hidden="1" x14ac:dyDescent="0.3">
      <c r="A4319" s="1">
        <v>43938</v>
      </c>
      <c r="B4319" t="s">
        <v>30</v>
      </c>
      <c r="C4319" t="s">
        <v>4472</v>
      </c>
      <c r="D4319">
        <v>40</v>
      </c>
      <c r="E4319">
        <v>2465</v>
      </c>
      <c r="F4319">
        <v>108</v>
      </c>
      <c r="G4319">
        <v>136</v>
      </c>
      <c r="H4319" t="str">
        <f t="shared" si="67"/>
        <v>Not First</v>
      </c>
    </row>
    <row r="4320" spans="1:8" hidden="1" x14ac:dyDescent="0.3">
      <c r="A4320" s="1">
        <v>43939</v>
      </c>
      <c r="B4320" t="s">
        <v>30</v>
      </c>
      <c r="C4320" t="s">
        <v>4473</v>
      </c>
      <c r="D4320">
        <v>40</v>
      </c>
      <c r="E4320">
        <v>2570</v>
      </c>
      <c r="F4320">
        <v>105</v>
      </c>
      <c r="G4320">
        <v>139</v>
      </c>
      <c r="H4320" t="str">
        <f t="shared" si="67"/>
        <v>Not First</v>
      </c>
    </row>
    <row r="4321" spans="1:8" hidden="1" x14ac:dyDescent="0.3">
      <c r="A4321" s="1">
        <v>43940</v>
      </c>
      <c r="B4321" t="s">
        <v>30</v>
      </c>
      <c r="C4321" t="s">
        <v>4474</v>
      </c>
      <c r="D4321">
        <v>40</v>
      </c>
      <c r="E4321">
        <v>2599</v>
      </c>
      <c r="F4321">
        <v>29</v>
      </c>
      <c r="G4321">
        <v>140</v>
      </c>
      <c r="H4321" t="str">
        <f t="shared" si="67"/>
        <v>Not First</v>
      </c>
    </row>
    <row r="4322" spans="1:8" hidden="1" x14ac:dyDescent="0.3">
      <c r="A4322" s="1">
        <v>43941</v>
      </c>
      <c r="B4322" t="s">
        <v>30</v>
      </c>
      <c r="C4322" t="s">
        <v>4475</v>
      </c>
      <c r="D4322">
        <v>40</v>
      </c>
      <c r="E4322">
        <v>2680</v>
      </c>
      <c r="F4322">
        <v>81</v>
      </c>
      <c r="G4322">
        <v>143</v>
      </c>
      <c r="H4322" t="str">
        <f t="shared" si="67"/>
        <v>Not First</v>
      </c>
    </row>
    <row r="4323" spans="1:8" hidden="1" x14ac:dyDescent="0.3">
      <c r="A4323" s="1">
        <v>43942</v>
      </c>
      <c r="B4323" t="s">
        <v>30</v>
      </c>
      <c r="C4323" t="s">
        <v>4476</v>
      </c>
      <c r="D4323">
        <v>40</v>
      </c>
      <c r="E4323">
        <v>2807</v>
      </c>
      <c r="F4323">
        <v>127</v>
      </c>
      <c r="G4323">
        <v>164</v>
      </c>
      <c r="H4323" t="str">
        <f t="shared" si="67"/>
        <v>Not First</v>
      </c>
    </row>
    <row r="4324" spans="1:8" hidden="1" x14ac:dyDescent="0.3">
      <c r="A4324" s="1">
        <v>43943</v>
      </c>
      <c r="B4324" t="s">
        <v>30</v>
      </c>
      <c r="C4324" t="s">
        <v>4477</v>
      </c>
      <c r="D4324">
        <v>40</v>
      </c>
      <c r="E4324">
        <v>2894</v>
      </c>
      <c r="F4324">
        <v>87</v>
      </c>
      <c r="G4324">
        <v>169</v>
      </c>
      <c r="H4324" t="str">
        <f t="shared" si="67"/>
        <v>Not First</v>
      </c>
    </row>
    <row r="4325" spans="1:8" hidden="1" x14ac:dyDescent="0.3">
      <c r="A4325" s="1">
        <v>43944</v>
      </c>
      <c r="B4325" t="s">
        <v>30</v>
      </c>
      <c r="C4325" t="s">
        <v>4478</v>
      </c>
      <c r="D4325">
        <v>40</v>
      </c>
      <c r="E4325">
        <v>3017</v>
      </c>
      <c r="F4325">
        <v>123</v>
      </c>
      <c r="G4325">
        <v>179</v>
      </c>
      <c r="H4325" t="str">
        <f t="shared" si="67"/>
        <v>Not First</v>
      </c>
    </row>
    <row r="4326" spans="1:8" hidden="1" x14ac:dyDescent="0.3">
      <c r="A4326" s="1">
        <v>43945</v>
      </c>
      <c r="B4326" t="s">
        <v>30</v>
      </c>
      <c r="C4326" t="s">
        <v>4479</v>
      </c>
      <c r="D4326">
        <v>40</v>
      </c>
      <c r="E4326">
        <v>3120</v>
      </c>
      <c r="F4326">
        <v>103</v>
      </c>
      <c r="G4326">
        <v>188</v>
      </c>
      <c r="H4326" t="str">
        <f t="shared" si="67"/>
        <v>Not First</v>
      </c>
    </row>
    <row r="4327" spans="1:8" hidden="1" x14ac:dyDescent="0.3">
      <c r="A4327" s="1">
        <v>43946</v>
      </c>
      <c r="B4327" t="s">
        <v>30</v>
      </c>
      <c r="C4327" t="s">
        <v>4480</v>
      </c>
      <c r="D4327">
        <v>40</v>
      </c>
      <c r="E4327">
        <v>3193</v>
      </c>
      <c r="F4327">
        <v>73</v>
      </c>
      <c r="G4327">
        <v>194</v>
      </c>
      <c r="H4327" t="str">
        <f t="shared" si="67"/>
        <v>Not First</v>
      </c>
    </row>
    <row r="4328" spans="1:8" hidden="1" x14ac:dyDescent="0.3">
      <c r="A4328" s="1">
        <v>43947</v>
      </c>
      <c r="B4328" t="s">
        <v>30</v>
      </c>
      <c r="C4328" t="s">
        <v>4481</v>
      </c>
      <c r="D4328">
        <v>40</v>
      </c>
      <c r="E4328">
        <v>3253</v>
      </c>
      <c r="F4328">
        <v>60</v>
      </c>
      <c r="G4328">
        <v>195</v>
      </c>
      <c r="H4328" t="str">
        <f t="shared" si="67"/>
        <v>Not First</v>
      </c>
    </row>
    <row r="4329" spans="1:8" hidden="1" x14ac:dyDescent="0.3">
      <c r="A4329" s="1">
        <v>43948</v>
      </c>
      <c r="B4329" t="s">
        <v>30</v>
      </c>
      <c r="C4329" t="s">
        <v>4482</v>
      </c>
      <c r="D4329">
        <v>40</v>
      </c>
      <c r="E4329">
        <v>3280</v>
      </c>
      <c r="F4329">
        <v>27</v>
      </c>
      <c r="G4329">
        <v>197</v>
      </c>
      <c r="H4329" t="str">
        <f t="shared" si="67"/>
        <v>Not First</v>
      </c>
    </row>
    <row r="4330" spans="1:8" hidden="1" x14ac:dyDescent="0.3">
      <c r="A4330" s="1">
        <v>43949</v>
      </c>
      <c r="B4330" t="s">
        <v>30</v>
      </c>
      <c r="C4330" t="s">
        <v>4483</v>
      </c>
      <c r="D4330">
        <v>40</v>
      </c>
      <c r="E4330">
        <v>3410</v>
      </c>
      <c r="F4330">
        <v>130</v>
      </c>
      <c r="G4330">
        <v>207</v>
      </c>
      <c r="H4330" t="str">
        <f t="shared" si="67"/>
        <v>Not First</v>
      </c>
    </row>
    <row r="4331" spans="1:8" hidden="1" x14ac:dyDescent="0.3">
      <c r="A4331" s="1">
        <v>43950</v>
      </c>
      <c r="B4331" t="s">
        <v>30</v>
      </c>
      <c r="C4331" t="s">
        <v>4484</v>
      </c>
      <c r="D4331">
        <v>40</v>
      </c>
      <c r="E4331">
        <v>3473</v>
      </c>
      <c r="F4331">
        <v>63</v>
      </c>
      <c r="G4331">
        <v>214</v>
      </c>
      <c r="H4331" t="str">
        <f t="shared" si="67"/>
        <v>Not First</v>
      </c>
    </row>
    <row r="4332" spans="1:8" hidden="1" x14ac:dyDescent="0.3">
      <c r="A4332" s="1">
        <v>43951</v>
      </c>
      <c r="B4332" t="s">
        <v>30</v>
      </c>
      <c r="C4332" t="s">
        <v>4485</v>
      </c>
      <c r="D4332">
        <v>40</v>
      </c>
      <c r="E4332">
        <v>3618</v>
      </c>
      <c r="F4332">
        <v>145</v>
      </c>
      <c r="G4332">
        <v>222</v>
      </c>
      <c r="H4332" t="str">
        <f t="shared" si="67"/>
        <v>Not First</v>
      </c>
    </row>
    <row r="4333" spans="1:8" hidden="1" x14ac:dyDescent="0.3">
      <c r="A4333" s="1">
        <v>43952</v>
      </c>
      <c r="B4333" t="s">
        <v>30</v>
      </c>
      <c r="C4333" t="s">
        <v>4486</v>
      </c>
      <c r="D4333">
        <v>40</v>
      </c>
      <c r="E4333">
        <v>3748</v>
      </c>
      <c r="F4333">
        <v>130</v>
      </c>
      <c r="G4333">
        <v>230</v>
      </c>
      <c r="H4333" t="str">
        <f t="shared" si="67"/>
        <v>Not First</v>
      </c>
    </row>
    <row r="4334" spans="1:8" hidden="1" x14ac:dyDescent="0.3">
      <c r="A4334" s="1">
        <v>43953</v>
      </c>
      <c r="B4334" t="s">
        <v>30</v>
      </c>
      <c r="C4334" t="s">
        <v>4487</v>
      </c>
      <c r="D4334">
        <v>40</v>
      </c>
      <c r="E4334">
        <v>3851</v>
      </c>
      <c r="F4334">
        <v>103</v>
      </c>
      <c r="G4334">
        <v>238</v>
      </c>
      <c r="H4334" t="str">
        <f t="shared" si="67"/>
        <v>Not First</v>
      </c>
    </row>
    <row r="4335" spans="1:8" hidden="1" x14ac:dyDescent="0.3">
      <c r="A4335" s="1">
        <v>43954</v>
      </c>
      <c r="B4335" t="s">
        <v>30</v>
      </c>
      <c r="C4335" t="s">
        <v>4488</v>
      </c>
      <c r="D4335">
        <v>40</v>
      </c>
      <c r="E4335">
        <v>3972</v>
      </c>
      <c r="F4335">
        <v>121</v>
      </c>
      <c r="G4335">
        <v>238</v>
      </c>
      <c r="H4335" t="str">
        <f t="shared" si="67"/>
        <v>Not First</v>
      </c>
    </row>
    <row r="4336" spans="1:8" hidden="1" x14ac:dyDescent="0.3">
      <c r="A4336" s="1">
        <v>43955</v>
      </c>
      <c r="B4336" t="s">
        <v>30</v>
      </c>
      <c r="C4336" t="s">
        <v>4489</v>
      </c>
      <c r="D4336">
        <v>40</v>
      </c>
      <c r="E4336">
        <v>4044</v>
      </c>
      <c r="F4336">
        <v>72</v>
      </c>
      <c r="G4336">
        <v>238</v>
      </c>
      <c r="H4336" t="str">
        <f t="shared" si="67"/>
        <v>Not First</v>
      </c>
    </row>
    <row r="4337" spans="1:8" hidden="1" x14ac:dyDescent="0.3">
      <c r="A4337" s="1">
        <v>43956</v>
      </c>
      <c r="B4337" t="s">
        <v>30</v>
      </c>
      <c r="C4337" t="s">
        <v>4490</v>
      </c>
      <c r="D4337">
        <v>40</v>
      </c>
      <c r="E4337">
        <v>4127</v>
      </c>
      <c r="F4337">
        <v>83</v>
      </c>
      <c r="G4337">
        <v>247</v>
      </c>
      <c r="H4337" t="str">
        <f t="shared" si="67"/>
        <v>Not First</v>
      </c>
    </row>
    <row r="4338" spans="1:8" hidden="1" x14ac:dyDescent="0.3">
      <c r="A4338" s="1">
        <v>43957</v>
      </c>
      <c r="B4338" t="s">
        <v>30</v>
      </c>
      <c r="C4338" t="s">
        <v>4491</v>
      </c>
      <c r="D4338">
        <v>40</v>
      </c>
      <c r="E4338">
        <v>4201</v>
      </c>
      <c r="F4338">
        <v>74</v>
      </c>
      <c r="G4338">
        <v>253</v>
      </c>
      <c r="H4338" t="str">
        <f t="shared" si="67"/>
        <v>Not First</v>
      </c>
    </row>
    <row r="4339" spans="1:8" hidden="1" x14ac:dyDescent="0.3">
      <c r="A4339" s="1">
        <v>43958</v>
      </c>
      <c r="B4339" t="s">
        <v>30</v>
      </c>
      <c r="C4339" t="s">
        <v>4492</v>
      </c>
      <c r="D4339">
        <v>40</v>
      </c>
      <c r="E4339">
        <v>4330</v>
      </c>
      <c r="F4339">
        <v>129</v>
      </c>
      <c r="G4339">
        <v>260</v>
      </c>
      <c r="H4339" t="str">
        <f t="shared" si="67"/>
        <v>Not First</v>
      </c>
    </row>
    <row r="4340" spans="1:8" hidden="1" x14ac:dyDescent="0.3">
      <c r="A4340" s="1">
        <v>43959</v>
      </c>
      <c r="B4340" t="s">
        <v>30</v>
      </c>
      <c r="C4340" t="s">
        <v>4493</v>
      </c>
      <c r="D4340">
        <v>40</v>
      </c>
      <c r="E4340">
        <v>4424</v>
      </c>
      <c r="F4340">
        <v>94</v>
      </c>
      <c r="G4340">
        <v>266</v>
      </c>
      <c r="H4340" t="str">
        <f t="shared" si="67"/>
        <v>Not First</v>
      </c>
    </row>
    <row r="4341" spans="1:8" hidden="1" x14ac:dyDescent="0.3">
      <c r="A4341" s="1">
        <v>43960</v>
      </c>
      <c r="B4341" t="s">
        <v>30</v>
      </c>
      <c r="C4341" t="s">
        <v>4494</v>
      </c>
      <c r="D4341">
        <v>40</v>
      </c>
      <c r="E4341">
        <v>4490</v>
      </c>
      <c r="F4341">
        <v>66</v>
      </c>
      <c r="G4341">
        <v>270</v>
      </c>
      <c r="H4341" t="str">
        <f t="shared" si="67"/>
        <v>Not First</v>
      </c>
    </row>
    <row r="4342" spans="1:8" hidden="1" x14ac:dyDescent="0.3">
      <c r="A4342" s="1">
        <v>43961</v>
      </c>
      <c r="B4342" t="s">
        <v>30</v>
      </c>
      <c r="C4342" t="s">
        <v>4495</v>
      </c>
      <c r="D4342">
        <v>40</v>
      </c>
      <c r="E4342">
        <v>4589</v>
      </c>
      <c r="F4342">
        <v>99</v>
      </c>
      <c r="G4342">
        <v>272</v>
      </c>
      <c r="H4342" t="str">
        <f t="shared" si="67"/>
        <v>Not First</v>
      </c>
    </row>
    <row r="4343" spans="1:8" hidden="1" x14ac:dyDescent="0.3">
      <c r="A4343" s="1">
        <v>43962</v>
      </c>
      <c r="B4343" t="s">
        <v>30</v>
      </c>
      <c r="C4343" t="s">
        <v>4496</v>
      </c>
      <c r="D4343">
        <v>40</v>
      </c>
      <c r="E4343">
        <v>4613</v>
      </c>
      <c r="F4343">
        <v>24</v>
      </c>
      <c r="G4343">
        <v>274</v>
      </c>
      <c r="H4343" t="str">
        <f t="shared" si="67"/>
        <v>Not First</v>
      </c>
    </row>
    <row r="4344" spans="1:8" hidden="1" x14ac:dyDescent="0.3">
      <c r="A4344" s="1">
        <v>43963</v>
      </c>
      <c r="B4344" t="s">
        <v>30</v>
      </c>
      <c r="C4344" t="s">
        <v>4497</v>
      </c>
      <c r="D4344">
        <v>40</v>
      </c>
      <c r="E4344">
        <v>4731</v>
      </c>
      <c r="F4344">
        <v>118</v>
      </c>
      <c r="G4344">
        <v>278</v>
      </c>
      <c r="H4344" t="str">
        <f t="shared" si="67"/>
        <v>Not First</v>
      </c>
    </row>
    <row r="4345" spans="1:8" hidden="1" x14ac:dyDescent="0.3">
      <c r="A4345" s="1">
        <v>43964</v>
      </c>
      <c r="B4345" t="s">
        <v>30</v>
      </c>
      <c r="C4345" t="s">
        <v>4498</v>
      </c>
      <c r="D4345">
        <v>40</v>
      </c>
      <c r="E4345">
        <v>4852</v>
      </c>
      <c r="F4345">
        <v>121</v>
      </c>
      <c r="G4345">
        <v>278</v>
      </c>
      <c r="H4345" t="str">
        <f t="shared" si="67"/>
        <v>Not First</v>
      </c>
    </row>
    <row r="4346" spans="1:8" hidden="1" x14ac:dyDescent="0.3">
      <c r="A4346" s="1">
        <v>43965</v>
      </c>
      <c r="B4346" t="s">
        <v>30</v>
      </c>
      <c r="C4346" t="s">
        <v>4499</v>
      </c>
      <c r="D4346">
        <v>40</v>
      </c>
      <c r="E4346">
        <v>4962</v>
      </c>
      <c r="F4346">
        <v>110</v>
      </c>
      <c r="G4346">
        <v>284</v>
      </c>
      <c r="H4346" t="str">
        <f t="shared" si="67"/>
        <v>Not First</v>
      </c>
    </row>
    <row r="4347" spans="1:8" hidden="1" x14ac:dyDescent="0.3">
      <c r="A4347" s="1">
        <v>43966</v>
      </c>
      <c r="B4347" t="s">
        <v>30</v>
      </c>
      <c r="C4347" t="s">
        <v>4500</v>
      </c>
      <c r="D4347">
        <v>40</v>
      </c>
      <c r="E4347">
        <v>5086</v>
      </c>
      <c r="F4347">
        <v>124</v>
      </c>
      <c r="G4347">
        <v>285</v>
      </c>
      <c r="H4347" t="str">
        <f t="shared" si="67"/>
        <v>Not First</v>
      </c>
    </row>
    <row r="4348" spans="1:8" hidden="1" x14ac:dyDescent="0.3">
      <c r="A4348" s="1">
        <v>43967</v>
      </c>
      <c r="B4348" t="s">
        <v>30</v>
      </c>
      <c r="C4348" t="s">
        <v>4501</v>
      </c>
      <c r="D4348">
        <v>40</v>
      </c>
      <c r="E4348">
        <v>5237</v>
      </c>
      <c r="F4348">
        <v>151</v>
      </c>
      <c r="G4348">
        <v>288</v>
      </c>
      <c r="H4348" t="str">
        <f t="shared" si="67"/>
        <v>Not First</v>
      </c>
    </row>
    <row r="4349" spans="1:8" hidden="1" x14ac:dyDescent="0.3">
      <c r="A4349" s="1">
        <v>43968</v>
      </c>
      <c r="B4349" t="s">
        <v>30</v>
      </c>
      <c r="C4349" t="s">
        <v>4502</v>
      </c>
      <c r="D4349">
        <v>40</v>
      </c>
      <c r="E4349">
        <v>5310</v>
      </c>
      <c r="F4349">
        <v>73</v>
      </c>
      <c r="G4349">
        <v>288</v>
      </c>
      <c r="H4349" t="str">
        <f t="shared" si="67"/>
        <v>Not First</v>
      </c>
    </row>
    <row r="4350" spans="1:8" hidden="1" x14ac:dyDescent="0.3">
      <c r="A4350" s="1">
        <v>43969</v>
      </c>
      <c r="B4350" t="s">
        <v>30</v>
      </c>
      <c r="C4350" t="s">
        <v>4503</v>
      </c>
      <c r="D4350">
        <v>40</v>
      </c>
      <c r="E4350">
        <v>5398</v>
      </c>
      <c r="F4350">
        <v>88</v>
      </c>
      <c r="G4350">
        <v>288</v>
      </c>
      <c r="H4350" t="str">
        <f t="shared" si="67"/>
        <v>Not First</v>
      </c>
    </row>
    <row r="4351" spans="1:8" hidden="1" x14ac:dyDescent="0.3">
      <c r="A4351" s="1">
        <v>43970</v>
      </c>
      <c r="B4351" t="s">
        <v>30</v>
      </c>
      <c r="C4351" t="s">
        <v>4504</v>
      </c>
      <c r="D4351">
        <v>40</v>
      </c>
      <c r="E4351">
        <v>5489</v>
      </c>
      <c r="F4351">
        <v>91</v>
      </c>
      <c r="G4351">
        <v>294</v>
      </c>
      <c r="H4351" t="str">
        <f t="shared" si="67"/>
        <v>Not First</v>
      </c>
    </row>
    <row r="4352" spans="1:8" hidden="1" x14ac:dyDescent="0.3">
      <c r="A4352" s="1">
        <v>43971</v>
      </c>
      <c r="B4352" t="s">
        <v>30</v>
      </c>
      <c r="C4352" t="s">
        <v>4505</v>
      </c>
      <c r="D4352">
        <v>40</v>
      </c>
      <c r="E4352">
        <v>5532</v>
      </c>
      <c r="F4352">
        <v>43</v>
      </c>
      <c r="G4352">
        <v>299</v>
      </c>
      <c r="H4352" t="str">
        <f t="shared" si="67"/>
        <v>Not First</v>
      </c>
    </row>
    <row r="4353" spans="1:8" hidden="1" x14ac:dyDescent="0.3">
      <c r="A4353" s="1">
        <v>43972</v>
      </c>
      <c r="B4353" t="s">
        <v>30</v>
      </c>
      <c r="C4353" t="s">
        <v>4506</v>
      </c>
      <c r="D4353">
        <v>40</v>
      </c>
      <c r="E4353">
        <v>5680</v>
      </c>
      <c r="F4353">
        <v>148</v>
      </c>
      <c r="G4353">
        <v>304</v>
      </c>
      <c r="H4353" t="str">
        <f t="shared" si="67"/>
        <v>Not First</v>
      </c>
    </row>
    <row r="4354" spans="1:8" hidden="1" x14ac:dyDescent="0.3">
      <c r="A4354" s="1">
        <v>43973</v>
      </c>
      <c r="B4354" t="s">
        <v>30</v>
      </c>
      <c r="C4354" t="s">
        <v>4507</v>
      </c>
      <c r="D4354">
        <v>40</v>
      </c>
      <c r="E4354">
        <v>5849</v>
      </c>
      <c r="F4354">
        <v>169</v>
      </c>
      <c r="G4354">
        <v>307</v>
      </c>
      <c r="H4354" t="str">
        <f t="shared" si="67"/>
        <v>Not First</v>
      </c>
    </row>
    <row r="4355" spans="1:8" hidden="1" x14ac:dyDescent="0.3">
      <c r="A4355" s="1">
        <v>43974</v>
      </c>
      <c r="B4355" t="s">
        <v>30</v>
      </c>
      <c r="C4355" t="s">
        <v>4508</v>
      </c>
      <c r="D4355">
        <v>40</v>
      </c>
      <c r="E4355">
        <v>5960</v>
      </c>
      <c r="F4355">
        <v>111</v>
      </c>
      <c r="G4355">
        <v>311</v>
      </c>
      <c r="H4355" t="str">
        <f t="shared" ref="H4355:H4418" si="68">IF(B4355&lt;&gt;B4354,"First","Not First")</f>
        <v>Not First</v>
      </c>
    </row>
    <row r="4356" spans="1:8" hidden="1" x14ac:dyDescent="0.3">
      <c r="A4356" s="1">
        <v>43975</v>
      </c>
      <c r="B4356" t="s">
        <v>30</v>
      </c>
      <c r="C4356" t="s">
        <v>4509</v>
      </c>
      <c r="D4356">
        <v>40</v>
      </c>
      <c r="E4356">
        <v>6037</v>
      </c>
      <c r="F4356">
        <v>77</v>
      </c>
      <c r="G4356">
        <v>311</v>
      </c>
      <c r="H4356" t="str">
        <f t="shared" si="68"/>
        <v>Not First</v>
      </c>
    </row>
    <row r="4357" spans="1:8" hidden="1" x14ac:dyDescent="0.3">
      <c r="A4357" s="1">
        <v>43976</v>
      </c>
      <c r="B4357" t="s">
        <v>30</v>
      </c>
      <c r="C4357" t="s">
        <v>4510</v>
      </c>
      <c r="D4357">
        <v>40</v>
      </c>
      <c r="E4357">
        <v>6090</v>
      </c>
      <c r="F4357">
        <v>53</v>
      </c>
      <c r="G4357">
        <v>313</v>
      </c>
      <c r="H4357" t="str">
        <f t="shared" si="68"/>
        <v>Not First</v>
      </c>
    </row>
    <row r="4358" spans="1:8" hidden="1" x14ac:dyDescent="0.3">
      <c r="A4358" s="1">
        <v>43977</v>
      </c>
      <c r="B4358" t="s">
        <v>30</v>
      </c>
      <c r="C4358" t="s">
        <v>4511</v>
      </c>
      <c r="D4358">
        <v>40</v>
      </c>
      <c r="E4358">
        <v>6137</v>
      </c>
      <c r="F4358">
        <v>47</v>
      </c>
      <c r="G4358">
        <v>318</v>
      </c>
      <c r="H4358" t="str">
        <f t="shared" si="68"/>
        <v>Not First</v>
      </c>
    </row>
    <row r="4359" spans="1:8" hidden="1" x14ac:dyDescent="0.3">
      <c r="A4359" s="1">
        <v>43978</v>
      </c>
      <c r="B4359" t="s">
        <v>30</v>
      </c>
      <c r="C4359" t="s">
        <v>4512</v>
      </c>
      <c r="D4359">
        <v>40</v>
      </c>
      <c r="E4359">
        <v>6229</v>
      </c>
      <c r="F4359">
        <v>92</v>
      </c>
      <c r="G4359">
        <v>322</v>
      </c>
      <c r="H4359" t="str">
        <f t="shared" si="68"/>
        <v>Not First</v>
      </c>
    </row>
    <row r="4360" spans="1:8" hidden="1" x14ac:dyDescent="0.3">
      <c r="A4360" s="1">
        <v>43979</v>
      </c>
      <c r="B4360" t="s">
        <v>30</v>
      </c>
      <c r="C4360" t="s">
        <v>4513</v>
      </c>
      <c r="D4360">
        <v>40</v>
      </c>
      <c r="E4360">
        <v>6270</v>
      </c>
      <c r="F4360">
        <v>41</v>
      </c>
      <c r="G4360">
        <v>326</v>
      </c>
      <c r="H4360" t="str">
        <f t="shared" si="68"/>
        <v>Not First</v>
      </c>
    </row>
    <row r="4361" spans="1:8" hidden="1" x14ac:dyDescent="0.3">
      <c r="A4361" s="1">
        <v>43980</v>
      </c>
      <c r="B4361" t="s">
        <v>30</v>
      </c>
      <c r="C4361" t="s">
        <v>4514</v>
      </c>
      <c r="D4361">
        <v>40</v>
      </c>
      <c r="E4361">
        <v>6338</v>
      </c>
      <c r="F4361">
        <v>68</v>
      </c>
      <c r="G4361">
        <v>329</v>
      </c>
      <c r="H4361" t="str">
        <f t="shared" si="68"/>
        <v>Not First</v>
      </c>
    </row>
    <row r="4362" spans="1:8" hidden="1" x14ac:dyDescent="0.3">
      <c r="A4362" s="1">
        <v>43981</v>
      </c>
      <c r="B4362" t="s">
        <v>30</v>
      </c>
      <c r="C4362" t="s">
        <v>4515</v>
      </c>
      <c r="D4362">
        <v>40</v>
      </c>
      <c r="E4362">
        <v>6418</v>
      </c>
      <c r="F4362">
        <v>80</v>
      </c>
      <c r="G4362">
        <v>334</v>
      </c>
      <c r="H4362" t="str">
        <f t="shared" si="68"/>
        <v>Not First</v>
      </c>
    </row>
    <row r="4363" spans="1:8" hidden="1" x14ac:dyDescent="0.3">
      <c r="A4363" s="1">
        <v>43982</v>
      </c>
      <c r="B4363" t="s">
        <v>30</v>
      </c>
      <c r="C4363" t="s">
        <v>4516</v>
      </c>
      <c r="D4363">
        <v>40</v>
      </c>
      <c r="E4363">
        <v>6506</v>
      </c>
      <c r="F4363">
        <v>88</v>
      </c>
      <c r="G4363">
        <v>334</v>
      </c>
      <c r="H4363" t="str">
        <f t="shared" si="68"/>
        <v>Not First</v>
      </c>
    </row>
    <row r="4364" spans="1:8" hidden="1" x14ac:dyDescent="0.3">
      <c r="A4364" s="1">
        <v>43983</v>
      </c>
      <c r="B4364" t="s">
        <v>30</v>
      </c>
      <c r="C4364" t="s">
        <v>4517</v>
      </c>
      <c r="D4364">
        <v>40</v>
      </c>
      <c r="E4364">
        <v>6573</v>
      </c>
      <c r="F4364">
        <v>67</v>
      </c>
      <c r="G4364">
        <v>334</v>
      </c>
      <c r="H4364" t="str">
        <f t="shared" si="68"/>
        <v>Not First</v>
      </c>
    </row>
    <row r="4365" spans="1:8" hidden="1" x14ac:dyDescent="0.3">
      <c r="A4365" s="1">
        <v>43984</v>
      </c>
      <c r="B4365" t="s">
        <v>30</v>
      </c>
      <c r="C4365" t="s">
        <v>4518</v>
      </c>
      <c r="D4365">
        <v>40</v>
      </c>
      <c r="E4365">
        <v>6692</v>
      </c>
      <c r="F4365">
        <v>119</v>
      </c>
      <c r="G4365">
        <v>339</v>
      </c>
      <c r="H4365" t="str">
        <f t="shared" si="68"/>
        <v>Not First</v>
      </c>
    </row>
    <row r="4366" spans="1:8" hidden="1" x14ac:dyDescent="0.3">
      <c r="A4366" s="1">
        <v>43985</v>
      </c>
      <c r="B4366" t="s">
        <v>30</v>
      </c>
      <c r="C4366" t="s">
        <v>4519</v>
      </c>
      <c r="D4366">
        <v>40</v>
      </c>
      <c r="E4366">
        <v>6805</v>
      </c>
      <c r="F4366">
        <v>113</v>
      </c>
      <c r="G4366">
        <v>341</v>
      </c>
      <c r="H4366" t="str">
        <f t="shared" si="68"/>
        <v>Not First</v>
      </c>
    </row>
    <row r="4367" spans="1:8" hidden="1" x14ac:dyDescent="0.3">
      <c r="A4367" s="1">
        <v>43986</v>
      </c>
      <c r="B4367" t="s">
        <v>30</v>
      </c>
      <c r="C4367" t="s">
        <v>4520</v>
      </c>
      <c r="D4367">
        <v>40</v>
      </c>
      <c r="E4367">
        <v>6907</v>
      </c>
      <c r="F4367">
        <v>102</v>
      </c>
      <c r="G4367">
        <v>344</v>
      </c>
      <c r="H4367" t="str">
        <f t="shared" si="68"/>
        <v>Not First</v>
      </c>
    </row>
    <row r="4368" spans="1:8" hidden="1" x14ac:dyDescent="0.3">
      <c r="A4368" s="1">
        <v>43987</v>
      </c>
      <c r="B4368" t="s">
        <v>30</v>
      </c>
      <c r="C4368" t="s">
        <v>4521</v>
      </c>
      <c r="D4368">
        <v>40</v>
      </c>
      <c r="E4368">
        <v>7004</v>
      </c>
      <c r="F4368">
        <v>97</v>
      </c>
      <c r="G4368">
        <v>345</v>
      </c>
      <c r="H4368" t="str">
        <f t="shared" si="68"/>
        <v>Not First</v>
      </c>
    </row>
    <row r="4369" spans="1:8" hidden="1" x14ac:dyDescent="0.3">
      <c r="A4369" s="1">
        <v>43988</v>
      </c>
      <c r="B4369" t="s">
        <v>30</v>
      </c>
      <c r="C4369" t="s">
        <v>4522</v>
      </c>
      <c r="D4369">
        <v>40</v>
      </c>
      <c r="E4369">
        <v>7060</v>
      </c>
      <c r="F4369">
        <v>56</v>
      </c>
      <c r="G4369">
        <v>347</v>
      </c>
      <c r="H4369" t="str">
        <f t="shared" si="68"/>
        <v>Not First</v>
      </c>
    </row>
    <row r="4370" spans="1:8" hidden="1" x14ac:dyDescent="0.3">
      <c r="A4370" s="1">
        <v>43989</v>
      </c>
      <c r="B4370" t="s">
        <v>30</v>
      </c>
      <c r="C4370" t="s">
        <v>4523</v>
      </c>
      <c r="D4370">
        <v>40</v>
      </c>
      <c r="E4370">
        <v>7151</v>
      </c>
      <c r="F4370">
        <v>91</v>
      </c>
      <c r="G4370">
        <v>348</v>
      </c>
      <c r="H4370" t="str">
        <f t="shared" si="68"/>
        <v>Not First</v>
      </c>
    </row>
    <row r="4371" spans="1:8" hidden="1" x14ac:dyDescent="0.3">
      <c r="A4371" s="1">
        <v>43990</v>
      </c>
      <c r="B4371" t="s">
        <v>30</v>
      </c>
      <c r="C4371" t="s">
        <v>4524</v>
      </c>
      <c r="D4371">
        <v>40</v>
      </c>
      <c r="E4371">
        <v>7206</v>
      </c>
      <c r="F4371">
        <v>55</v>
      </c>
      <c r="G4371">
        <v>348</v>
      </c>
      <c r="H4371" t="str">
        <f t="shared" si="68"/>
        <v>Not First</v>
      </c>
    </row>
    <row r="4372" spans="1:8" hidden="1" x14ac:dyDescent="0.3">
      <c r="A4372" s="1">
        <v>43991</v>
      </c>
      <c r="B4372" t="s">
        <v>30</v>
      </c>
      <c r="C4372" t="s">
        <v>4525</v>
      </c>
      <c r="D4372">
        <v>40</v>
      </c>
      <c r="E4372">
        <v>7364</v>
      </c>
      <c r="F4372">
        <v>158</v>
      </c>
      <c r="G4372">
        <v>353</v>
      </c>
      <c r="H4372" t="str">
        <f t="shared" si="68"/>
        <v>Not First</v>
      </c>
    </row>
    <row r="4373" spans="1:8" hidden="1" x14ac:dyDescent="0.3">
      <c r="A4373" s="1">
        <v>43992</v>
      </c>
      <c r="B4373" t="s">
        <v>30</v>
      </c>
      <c r="C4373" t="s">
        <v>4526</v>
      </c>
      <c r="D4373">
        <v>40</v>
      </c>
      <c r="E4373">
        <v>7480</v>
      </c>
      <c r="F4373">
        <v>116</v>
      </c>
      <c r="G4373">
        <v>355</v>
      </c>
      <c r="H4373" t="str">
        <f t="shared" si="68"/>
        <v>Not First</v>
      </c>
    </row>
    <row r="4374" spans="1:8" hidden="1" x14ac:dyDescent="0.3">
      <c r="A4374" s="1">
        <v>43993</v>
      </c>
      <c r="B4374" t="s">
        <v>30</v>
      </c>
      <c r="C4374" t="s">
        <v>4527</v>
      </c>
      <c r="D4374">
        <v>40</v>
      </c>
      <c r="E4374">
        <v>7626</v>
      </c>
      <c r="F4374">
        <v>146</v>
      </c>
      <c r="G4374">
        <v>357</v>
      </c>
      <c r="H4374" t="str">
        <f t="shared" si="68"/>
        <v>Not First</v>
      </c>
    </row>
    <row r="4375" spans="1:8" hidden="1" x14ac:dyDescent="0.3">
      <c r="A4375" s="1">
        <v>43994</v>
      </c>
      <c r="B4375" t="s">
        <v>30</v>
      </c>
      <c r="C4375" t="s">
        <v>4528</v>
      </c>
      <c r="D4375">
        <v>40</v>
      </c>
      <c r="E4375">
        <v>7848</v>
      </c>
      <c r="F4375">
        <v>222</v>
      </c>
      <c r="G4375">
        <v>359</v>
      </c>
      <c r="H4375" t="str">
        <f t="shared" si="68"/>
        <v>Not First</v>
      </c>
    </row>
    <row r="4376" spans="1:8" hidden="1" x14ac:dyDescent="0.3">
      <c r="A4376" s="1">
        <v>43995</v>
      </c>
      <c r="B4376" t="s">
        <v>30</v>
      </c>
      <c r="C4376" t="s">
        <v>4529</v>
      </c>
      <c r="D4376">
        <v>40</v>
      </c>
      <c r="E4376">
        <v>8073</v>
      </c>
      <c r="F4376">
        <v>225</v>
      </c>
      <c r="G4376">
        <v>359</v>
      </c>
      <c r="H4376" t="str">
        <f t="shared" si="68"/>
        <v>Not First</v>
      </c>
    </row>
    <row r="4377" spans="1:8" hidden="1" x14ac:dyDescent="0.3">
      <c r="A4377" s="1">
        <v>43996</v>
      </c>
      <c r="B4377" t="s">
        <v>30</v>
      </c>
      <c r="C4377" t="s">
        <v>4530</v>
      </c>
      <c r="D4377">
        <v>40</v>
      </c>
      <c r="E4377">
        <v>8231</v>
      </c>
      <c r="F4377">
        <v>158</v>
      </c>
      <c r="G4377">
        <v>359</v>
      </c>
      <c r="H4377" t="str">
        <f t="shared" si="68"/>
        <v>Not First</v>
      </c>
    </row>
    <row r="4378" spans="1:8" hidden="1" x14ac:dyDescent="0.3">
      <c r="A4378" s="1">
        <v>43997</v>
      </c>
      <c r="B4378" t="s">
        <v>30</v>
      </c>
      <c r="C4378" t="s">
        <v>4531</v>
      </c>
      <c r="D4378">
        <v>40</v>
      </c>
      <c r="E4378">
        <v>8417</v>
      </c>
      <c r="F4378">
        <v>186</v>
      </c>
      <c r="G4378">
        <v>359</v>
      </c>
      <c r="H4378" t="str">
        <f t="shared" si="68"/>
        <v>Not First</v>
      </c>
    </row>
    <row r="4379" spans="1:8" hidden="1" x14ac:dyDescent="0.3">
      <c r="A4379" s="1">
        <v>43998</v>
      </c>
      <c r="B4379" t="s">
        <v>30</v>
      </c>
      <c r="C4379" t="s">
        <v>4532</v>
      </c>
      <c r="D4379">
        <v>40</v>
      </c>
      <c r="E4379">
        <v>8645</v>
      </c>
      <c r="F4379">
        <v>228</v>
      </c>
      <c r="G4379">
        <v>363</v>
      </c>
      <c r="H4379" t="str">
        <f t="shared" si="68"/>
        <v>Not First</v>
      </c>
    </row>
    <row r="4380" spans="1:8" hidden="1" x14ac:dyDescent="0.3">
      <c r="A4380" s="1">
        <v>43999</v>
      </c>
      <c r="B4380" t="s">
        <v>30</v>
      </c>
      <c r="C4380" t="s">
        <v>4533</v>
      </c>
      <c r="D4380">
        <v>40</v>
      </c>
      <c r="E4380">
        <v>8903</v>
      </c>
      <c r="F4380">
        <v>258</v>
      </c>
      <c r="G4380">
        <v>364</v>
      </c>
      <c r="H4380" t="str">
        <f t="shared" si="68"/>
        <v>Not First</v>
      </c>
    </row>
    <row r="4381" spans="1:8" hidden="1" x14ac:dyDescent="0.3">
      <c r="A4381" s="1">
        <v>44000</v>
      </c>
      <c r="B4381" t="s">
        <v>30</v>
      </c>
      <c r="C4381" t="s">
        <v>4534</v>
      </c>
      <c r="D4381">
        <v>40</v>
      </c>
      <c r="E4381">
        <v>9354</v>
      </c>
      <c r="F4381">
        <v>451</v>
      </c>
      <c r="G4381">
        <v>366</v>
      </c>
      <c r="H4381" t="str">
        <f t="shared" si="68"/>
        <v>Not First</v>
      </c>
    </row>
    <row r="4382" spans="1:8" hidden="1" x14ac:dyDescent="0.3">
      <c r="A4382" s="1">
        <v>44001</v>
      </c>
      <c r="B4382" t="s">
        <v>30</v>
      </c>
      <c r="C4382" t="s">
        <v>4535</v>
      </c>
      <c r="D4382">
        <v>40</v>
      </c>
      <c r="E4382">
        <v>9706</v>
      </c>
      <c r="F4382">
        <v>352</v>
      </c>
      <c r="G4382">
        <v>367</v>
      </c>
      <c r="H4382" t="str">
        <f t="shared" si="68"/>
        <v>Not First</v>
      </c>
    </row>
    <row r="4383" spans="1:8" hidden="1" x14ac:dyDescent="0.3">
      <c r="A4383" s="1">
        <v>44002</v>
      </c>
      <c r="B4383" t="s">
        <v>30</v>
      </c>
      <c r="C4383" t="s">
        <v>4536</v>
      </c>
      <c r="D4383">
        <v>40</v>
      </c>
      <c r="E4383">
        <v>10037</v>
      </c>
      <c r="F4383">
        <v>331</v>
      </c>
      <c r="G4383">
        <v>368</v>
      </c>
      <c r="H4383" t="str">
        <f t="shared" si="68"/>
        <v>Not First</v>
      </c>
    </row>
    <row r="4384" spans="1:8" hidden="1" x14ac:dyDescent="0.3">
      <c r="A4384" s="1">
        <v>44003</v>
      </c>
      <c r="B4384" t="s">
        <v>30</v>
      </c>
      <c r="C4384" t="s">
        <v>4537</v>
      </c>
      <c r="D4384">
        <v>40</v>
      </c>
      <c r="E4384">
        <v>10515</v>
      </c>
      <c r="F4384">
        <v>478</v>
      </c>
      <c r="G4384">
        <v>369</v>
      </c>
      <c r="H4384" t="str">
        <f t="shared" si="68"/>
        <v>Not First</v>
      </c>
    </row>
    <row r="4385" spans="1:8" hidden="1" x14ac:dyDescent="0.3">
      <c r="A4385" s="1">
        <v>44004</v>
      </c>
      <c r="B4385" t="s">
        <v>30</v>
      </c>
      <c r="C4385" t="s">
        <v>4538</v>
      </c>
      <c r="D4385">
        <v>40</v>
      </c>
      <c r="E4385">
        <v>10733</v>
      </c>
      <c r="F4385">
        <v>218</v>
      </c>
      <c r="G4385">
        <v>369</v>
      </c>
      <c r="H4385" t="str">
        <f t="shared" si="68"/>
        <v>Not First</v>
      </c>
    </row>
    <row r="4386" spans="1:8" hidden="1" x14ac:dyDescent="0.3">
      <c r="A4386" s="1">
        <v>44005</v>
      </c>
      <c r="B4386" t="s">
        <v>30</v>
      </c>
      <c r="C4386" t="s">
        <v>178</v>
      </c>
      <c r="D4386">
        <v>40</v>
      </c>
      <c r="E4386">
        <v>11028</v>
      </c>
      <c r="F4386">
        <v>295</v>
      </c>
      <c r="G4386">
        <v>371</v>
      </c>
      <c r="H4386" t="str">
        <f t="shared" si="68"/>
        <v>Not First</v>
      </c>
    </row>
    <row r="4387" spans="1:8" x14ac:dyDescent="0.3">
      <c r="A4387" s="1">
        <v>43889</v>
      </c>
      <c r="B4387" t="s">
        <v>14</v>
      </c>
      <c r="C4387" t="s">
        <v>4539</v>
      </c>
      <c r="D4387">
        <v>41</v>
      </c>
      <c r="E4387">
        <v>1</v>
      </c>
      <c r="F4387">
        <v>1</v>
      </c>
      <c r="G4387">
        <v>0</v>
      </c>
      <c r="H4387" t="str">
        <f t="shared" si="68"/>
        <v>First</v>
      </c>
    </row>
    <row r="4388" spans="1:8" hidden="1" x14ac:dyDescent="0.3">
      <c r="A4388" s="1">
        <v>43890</v>
      </c>
      <c r="B4388" t="s">
        <v>14</v>
      </c>
      <c r="C4388" t="s">
        <v>4540</v>
      </c>
      <c r="D4388">
        <v>41</v>
      </c>
      <c r="E4388">
        <v>1</v>
      </c>
      <c r="F4388">
        <v>0</v>
      </c>
      <c r="G4388">
        <v>0</v>
      </c>
      <c r="H4388" t="str">
        <f t="shared" si="68"/>
        <v>Not First</v>
      </c>
    </row>
    <row r="4389" spans="1:8" hidden="1" x14ac:dyDescent="0.3">
      <c r="A4389" s="1">
        <v>43891</v>
      </c>
      <c r="B4389" t="s">
        <v>14</v>
      </c>
      <c r="C4389" t="s">
        <v>4541</v>
      </c>
      <c r="D4389">
        <v>41</v>
      </c>
      <c r="E4389">
        <v>2</v>
      </c>
      <c r="F4389">
        <v>1</v>
      </c>
      <c r="G4389">
        <v>0</v>
      </c>
      <c r="H4389" t="str">
        <f t="shared" si="68"/>
        <v>Not First</v>
      </c>
    </row>
    <row r="4390" spans="1:8" hidden="1" x14ac:dyDescent="0.3">
      <c r="A4390" s="1">
        <v>43892</v>
      </c>
      <c r="B4390" t="s">
        <v>14</v>
      </c>
      <c r="C4390" t="s">
        <v>4542</v>
      </c>
      <c r="D4390">
        <v>41</v>
      </c>
      <c r="E4390">
        <v>2</v>
      </c>
      <c r="F4390">
        <v>0</v>
      </c>
      <c r="G4390">
        <v>0</v>
      </c>
      <c r="H4390" t="str">
        <f t="shared" si="68"/>
        <v>Not First</v>
      </c>
    </row>
    <row r="4391" spans="1:8" hidden="1" x14ac:dyDescent="0.3">
      <c r="A4391" s="1">
        <v>43893</v>
      </c>
      <c r="B4391" t="s">
        <v>14</v>
      </c>
      <c r="C4391" t="s">
        <v>4543</v>
      </c>
      <c r="D4391">
        <v>41</v>
      </c>
      <c r="E4391">
        <v>2</v>
      </c>
      <c r="F4391">
        <v>0</v>
      </c>
      <c r="G4391">
        <v>0</v>
      </c>
      <c r="H4391" t="str">
        <f t="shared" si="68"/>
        <v>Not First</v>
      </c>
    </row>
    <row r="4392" spans="1:8" hidden="1" x14ac:dyDescent="0.3">
      <c r="A4392" s="1">
        <v>43894</v>
      </c>
      <c r="B4392" t="s">
        <v>14</v>
      </c>
      <c r="C4392" t="s">
        <v>4544</v>
      </c>
      <c r="D4392">
        <v>41</v>
      </c>
      <c r="E4392">
        <v>2</v>
      </c>
      <c r="F4392">
        <v>0</v>
      </c>
      <c r="G4392">
        <v>0</v>
      </c>
      <c r="H4392" t="str">
        <f t="shared" si="68"/>
        <v>Not First</v>
      </c>
    </row>
    <row r="4393" spans="1:8" hidden="1" x14ac:dyDescent="0.3">
      <c r="A4393" s="1">
        <v>43895</v>
      </c>
      <c r="B4393" t="s">
        <v>14</v>
      </c>
      <c r="C4393" t="s">
        <v>4545</v>
      </c>
      <c r="D4393">
        <v>41</v>
      </c>
      <c r="E4393">
        <v>2</v>
      </c>
      <c r="F4393">
        <v>0</v>
      </c>
      <c r="G4393">
        <v>0</v>
      </c>
      <c r="H4393" t="str">
        <f t="shared" si="68"/>
        <v>Not First</v>
      </c>
    </row>
    <row r="4394" spans="1:8" hidden="1" x14ac:dyDescent="0.3">
      <c r="A4394" s="1">
        <v>43896</v>
      </c>
      <c r="B4394" t="s">
        <v>14</v>
      </c>
      <c r="C4394" t="s">
        <v>4546</v>
      </c>
      <c r="D4394">
        <v>41</v>
      </c>
      <c r="E4394">
        <v>2</v>
      </c>
      <c r="F4394">
        <v>0</v>
      </c>
      <c r="G4394">
        <v>0</v>
      </c>
      <c r="H4394" t="str">
        <f t="shared" si="68"/>
        <v>Not First</v>
      </c>
    </row>
    <row r="4395" spans="1:8" hidden="1" x14ac:dyDescent="0.3">
      <c r="A4395" s="1">
        <v>43897</v>
      </c>
      <c r="B4395" t="s">
        <v>14</v>
      </c>
      <c r="C4395" t="s">
        <v>4547</v>
      </c>
      <c r="D4395">
        <v>41</v>
      </c>
      <c r="E4395">
        <v>6</v>
      </c>
      <c r="F4395">
        <v>4</v>
      </c>
      <c r="G4395">
        <v>0</v>
      </c>
      <c r="H4395" t="str">
        <f t="shared" si="68"/>
        <v>Not First</v>
      </c>
    </row>
    <row r="4396" spans="1:8" hidden="1" x14ac:dyDescent="0.3">
      <c r="A4396" s="1">
        <v>43898</v>
      </c>
      <c r="B4396" t="s">
        <v>14</v>
      </c>
      <c r="C4396" t="s">
        <v>4548</v>
      </c>
      <c r="D4396">
        <v>41</v>
      </c>
      <c r="E4396">
        <v>13</v>
      </c>
      <c r="F4396">
        <v>7</v>
      </c>
      <c r="G4396">
        <v>0</v>
      </c>
      <c r="H4396" t="str">
        <f t="shared" si="68"/>
        <v>Not First</v>
      </c>
    </row>
    <row r="4397" spans="1:8" hidden="1" x14ac:dyDescent="0.3">
      <c r="A4397" s="1">
        <v>43899</v>
      </c>
      <c r="B4397" t="s">
        <v>14</v>
      </c>
      <c r="C4397" t="s">
        <v>4549</v>
      </c>
      <c r="D4397">
        <v>41</v>
      </c>
      <c r="E4397">
        <v>13</v>
      </c>
      <c r="F4397">
        <v>0</v>
      </c>
      <c r="G4397">
        <v>0</v>
      </c>
      <c r="H4397" t="str">
        <f t="shared" si="68"/>
        <v>Not First</v>
      </c>
    </row>
    <row r="4398" spans="1:8" hidden="1" x14ac:dyDescent="0.3">
      <c r="A4398" s="1">
        <v>43900</v>
      </c>
      <c r="B4398" t="s">
        <v>14</v>
      </c>
      <c r="C4398" t="s">
        <v>4550</v>
      </c>
      <c r="D4398">
        <v>41</v>
      </c>
      <c r="E4398">
        <v>14</v>
      </c>
      <c r="F4398">
        <v>1</v>
      </c>
      <c r="G4398">
        <v>0</v>
      </c>
      <c r="H4398" t="str">
        <f t="shared" si="68"/>
        <v>Not First</v>
      </c>
    </row>
    <row r="4399" spans="1:8" hidden="1" x14ac:dyDescent="0.3">
      <c r="A4399" s="1">
        <v>43901</v>
      </c>
      <c r="B4399" t="s">
        <v>14</v>
      </c>
      <c r="C4399" t="s">
        <v>4551</v>
      </c>
      <c r="D4399">
        <v>41</v>
      </c>
      <c r="E4399">
        <v>20</v>
      </c>
      <c r="F4399">
        <v>6</v>
      </c>
      <c r="G4399">
        <v>0</v>
      </c>
      <c r="H4399" t="str">
        <f t="shared" si="68"/>
        <v>Not First</v>
      </c>
    </row>
    <row r="4400" spans="1:8" hidden="1" x14ac:dyDescent="0.3">
      <c r="A4400" s="1">
        <v>43902</v>
      </c>
      <c r="B4400" t="s">
        <v>14</v>
      </c>
      <c r="C4400" t="s">
        <v>4552</v>
      </c>
      <c r="D4400">
        <v>41</v>
      </c>
      <c r="E4400">
        <v>30</v>
      </c>
      <c r="F4400">
        <v>10</v>
      </c>
      <c r="G4400">
        <v>0</v>
      </c>
      <c r="H4400" t="str">
        <f t="shared" si="68"/>
        <v>Not First</v>
      </c>
    </row>
    <row r="4401" spans="1:8" hidden="1" x14ac:dyDescent="0.3">
      <c r="A4401" s="1">
        <v>43903</v>
      </c>
      <c r="B4401" t="s">
        <v>14</v>
      </c>
      <c r="C4401" t="s">
        <v>4553</v>
      </c>
      <c r="D4401">
        <v>41</v>
      </c>
      <c r="E4401">
        <v>30</v>
      </c>
      <c r="F4401">
        <v>0</v>
      </c>
      <c r="G4401">
        <v>0</v>
      </c>
      <c r="H4401" t="str">
        <f t="shared" si="68"/>
        <v>Not First</v>
      </c>
    </row>
    <row r="4402" spans="1:8" hidden="1" x14ac:dyDescent="0.3">
      <c r="A4402" s="1">
        <v>43904</v>
      </c>
      <c r="B4402" t="s">
        <v>14</v>
      </c>
      <c r="C4402" t="s">
        <v>4554</v>
      </c>
      <c r="D4402">
        <v>41</v>
      </c>
      <c r="E4402">
        <v>36</v>
      </c>
      <c r="F4402">
        <v>6</v>
      </c>
      <c r="G4402">
        <v>1</v>
      </c>
      <c r="H4402" t="str">
        <f t="shared" si="68"/>
        <v>Not First</v>
      </c>
    </row>
    <row r="4403" spans="1:8" hidden="1" x14ac:dyDescent="0.3">
      <c r="A4403" s="1">
        <v>43905</v>
      </c>
      <c r="B4403" t="s">
        <v>14</v>
      </c>
      <c r="C4403" t="s">
        <v>4555</v>
      </c>
      <c r="D4403">
        <v>41</v>
      </c>
      <c r="E4403">
        <v>39</v>
      </c>
      <c r="F4403">
        <v>3</v>
      </c>
      <c r="G4403">
        <v>1</v>
      </c>
      <c r="H4403" t="str">
        <f t="shared" si="68"/>
        <v>Not First</v>
      </c>
    </row>
    <row r="4404" spans="1:8" hidden="1" x14ac:dyDescent="0.3">
      <c r="A4404" s="1">
        <v>43906</v>
      </c>
      <c r="B4404" t="s">
        <v>14</v>
      </c>
      <c r="C4404" t="s">
        <v>4556</v>
      </c>
      <c r="D4404">
        <v>41</v>
      </c>
      <c r="E4404">
        <v>46</v>
      </c>
      <c r="F4404">
        <v>7</v>
      </c>
      <c r="G4404">
        <v>1</v>
      </c>
      <c r="H4404" t="str">
        <f t="shared" si="68"/>
        <v>Not First</v>
      </c>
    </row>
    <row r="4405" spans="1:8" hidden="1" x14ac:dyDescent="0.3">
      <c r="A4405" s="1">
        <v>43907</v>
      </c>
      <c r="B4405" t="s">
        <v>14</v>
      </c>
      <c r="C4405" t="s">
        <v>4557</v>
      </c>
      <c r="D4405">
        <v>41</v>
      </c>
      <c r="E4405">
        <v>66</v>
      </c>
      <c r="F4405">
        <v>20</v>
      </c>
      <c r="G4405">
        <v>2</v>
      </c>
      <c r="H4405" t="str">
        <f t="shared" si="68"/>
        <v>Not First</v>
      </c>
    </row>
    <row r="4406" spans="1:8" hidden="1" x14ac:dyDescent="0.3">
      <c r="A4406" s="1">
        <v>43908</v>
      </c>
      <c r="B4406" t="s">
        <v>14</v>
      </c>
      <c r="C4406" t="s">
        <v>4558</v>
      </c>
      <c r="D4406">
        <v>41</v>
      </c>
      <c r="E4406">
        <v>74</v>
      </c>
      <c r="F4406">
        <v>8</v>
      </c>
      <c r="G4406">
        <v>3</v>
      </c>
      <c r="H4406" t="str">
        <f t="shared" si="68"/>
        <v>Not First</v>
      </c>
    </row>
    <row r="4407" spans="1:8" hidden="1" x14ac:dyDescent="0.3">
      <c r="A4407" s="1">
        <v>43909</v>
      </c>
      <c r="B4407" t="s">
        <v>14</v>
      </c>
      <c r="C4407" t="s">
        <v>4559</v>
      </c>
      <c r="D4407">
        <v>41</v>
      </c>
      <c r="E4407">
        <v>87</v>
      </c>
      <c r="F4407">
        <v>13</v>
      </c>
      <c r="G4407">
        <v>3</v>
      </c>
      <c r="H4407" t="str">
        <f t="shared" si="68"/>
        <v>Not First</v>
      </c>
    </row>
    <row r="4408" spans="1:8" hidden="1" x14ac:dyDescent="0.3">
      <c r="A4408" s="1">
        <v>43910</v>
      </c>
      <c r="B4408" t="s">
        <v>14</v>
      </c>
      <c r="C4408" t="s">
        <v>4560</v>
      </c>
      <c r="D4408">
        <v>41</v>
      </c>
      <c r="E4408">
        <v>114</v>
      </c>
      <c r="F4408">
        <v>27</v>
      </c>
      <c r="G4408">
        <v>3</v>
      </c>
      <c r="H4408" t="str">
        <f t="shared" si="68"/>
        <v>Not First</v>
      </c>
    </row>
    <row r="4409" spans="1:8" hidden="1" x14ac:dyDescent="0.3">
      <c r="A4409" s="1">
        <v>43911</v>
      </c>
      <c r="B4409" t="s">
        <v>14</v>
      </c>
      <c r="C4409" t="s">
        <v>4561</v>
      </c>
      <c r="D4409">
        <v>41</v>
      </c>
      <c r="E4409">
        <v>137</v>
      </c>
      <c r="F4409">
        <v>23</v>
      </c>
      <c r="G4409">
        <v>4</v>
      </c>
      <c r="H4409" t="str">
        <f t="shared" si="68"/>
        <v>Not First</v>
      </c>
    </row>
    <row r="4410" spans="1:8" hidden="1" x14ac:dyDescent="0.3">
      <c r="A4410" s="1">
        <v>43912</v>
      </c>
      <c r="B4410" t="s">
        <v>14</v>
      </c>
      <c r="C4410" t="s">
        <v>4562</v>
      </c>
      <c r="D4410">
        <v>41</v>
      </c>
      <c r="E4410">
        <v>161</v>
      </c>
      <c r="F4410">
        <v>24</v>
      </c>
      <c r="G4410">
        <v>5</v>
      </c>
      <c r="H4410" t="str">
        <f t="shared" si="68"/>
        <v>Not First</v>
      </c>
    </row>
    <row r="4411" spans="1:8" hidden="1" x14ac:dyDescent="0.3">
      <c r="A4411" s="1">
        <v>43913</v>
      </c>
      <c r="B4411" t="s">
        <v>14</v>
      </c>
      <c r="C4411" t="s">
        <v>179</v>
      </c>
      <c r="D4411">
        <v>41</v>
      </c>
      <c r="E4411">
        <v>191</v>
      </c>
      <c r="F4411">
        <v>30</v>
      </c>
      <c r="G4411">
        <v>5</v>
      </c>
      <c r="H4411" t="str">
        <f t="shared" si="68"/>
        <v>Not First</v>
      </c>
    </row>
    <row r="4412" spans="1:8" hidden="1" x14ac:dyDescent="0.3">
      <c r="A4412" s="1">
        <v>43914</v>
      </c>
      <c r="B4412" t="s">
        <v>14</v>
      </c>
      <c r="C4412" t="s">
        <v>4563</v>
      </c>
      <c r="D4412">
        <v>41</v>
      </c>
      <c r="E4412">
        <v>209</v>
      </c>
      <c r="F4412">
        <v>18</v>
      </c>
      <c r="G4412">
        <v>8</v>
      </c>
      <c r="H4412" t="str">
        <f t="shared" si="68"/>
        <v>Not First</v>
      </c>
    </row>
    <row r="4413" spans="1:8" hidden="1" x14ac:dyDescent="0.3">
      <c r="A4413" s="1">
        <v>43915</v>
      </c>
      <c r="B4413" t="s">
        <v>14</v>
      </c>
      <c r="C4413" t="s">
        <v>4564</v>
      </c>
      <c r="D4413">
        <v>41</v>
      </c>
      <c r="E4413">
        <v>266</v>
      </c>
      <c r="F4413">
        <v>57</v>
      </c>
      <c r="G4413">
        <v>10</v>
      </c>
      <c r="H4413" t="str">
        <f t="shared" si="68"/>
        <v>Not First</v>
      </c>
    </row>
    <row r="4414" spans="1:8" hidden="1" x14ac:dyDescent="0.3">
      <c r="A4414" s="1">
        <v>43916</v>
      </c>
      <c r="B4414" t="s">
        <v>14</v>
      </c>
      <c r="C4414" t="s">
        <v>4565</v>
      </c>
      <c r="D4414">
        <v>41</v>
      </c>
      <c r="E4414">
        <v>316</v>
      </c>
      <c r="F4414">
        <v>50</v>
      </c>
      <c r="G4414">
        <v>11</v>
      </c>
      <c r="H4414" t="str">
        <f t="shared" si="68"/>
        <v>Not First</v>
      </c>
    </row>
    <row r="4415" spans="1:8" hidden="1" x14ac:dyDescent="0.3">
      <c r="A4415" s="1">
        <v>43917</v>
      </c>
      <c r="B4415" t="s">
        <v>14</v>
      </c>
      <c r="C4415" t="s">
        <v>4566</v>
      </c>
      <c r="D4415">
        <v>41</v>
      </c>
      <c r="E4415">
        <v>414</v>
      </c>
      <c r="F4415">
        <v>98</v>
      </c>
      <c r="G4415">
        <v>12</v>
      </c>
      <c r="H4415" t="str">
        <f t="shared" si="68"/>
        <v>Not First</v>
      </c>
    </row>
    <row r="4416" spans="1:8" hidden="1" x14ac:dyDescent="0.3">
      <c r="A4416" s="1">
        <v>43918</v>
      </c>
      <c r="B4416" t="s">
        <v>14</v>
      </c>
      <c r="C4416" t="s">
        <v>4567</v>
      </c>
      <c r="D4416">
        <v>41</v>
      </c>
      <c r="E4416">
        <v>479</v>
      </c>
      <c r="F4416">
        <v>65</v>
      </c>
      <c r="G4416">
        <v>13</v>
      </c>
      <c r="H4416" t="str">
        <f t="shared" si="68"/>
        <v>Not First</v>
      </c>
    </row>
    <row r="4417" spans="1:8" hidden="1" x14ac:dyDescent="0.3">
      <c r="A4417" s="1">
        <v>43919</v>
      </c>
      <c r="B4417" t="s">
        <v>14</v>
      </c>
      <c r="C4417" t="s">
        <v>4568</v>
      </c>
      <c r="D4417">
        <v>41</v>
      </c>
      <c r="E4417">
        <v>548</v>
      </c>
      <c r="F4417">
        <v>69</v>
      </c>
      <c r="G4417">
        <v>13</v>
      </c>
      <c r="H4417" t="str">
        <f t="shared" si="68"/>
        <v>Not First</v>
      </c>
    </row>
    <row r="4418" spans="1:8" hidden="1" x14ac:dyDescent="0.3">
      <c r="A4418" s="1">
        <v>43920</v>
      </c>
      <c r="B4418" t="s">
        <v>14</v>
      </c>
      <c r="C4418" t="s">
        <v>4569</v>
      </c>
      <c r="D4418">
        <v>41</v>
      </c>
      <c r="E4418">
        <v>606</v>
      </c>
      <c r="F4418">
        <v>58</v>
      </c>
      <c r="G4418">
        <v>16</v>
      </c>
      <c r="H4418" t="str">
        <f t="shared" si="68"/>
        <v>Not First</v>
      </c>
    </row>
    <row r="4419" spans="1:8" hidden="1" x14ac:dyDescent="0.3">
      <c r="A4419" s="1">
        <v>43921</v>
      </c>
      <c r="B4419" t="s">
        <v>14</v>
      </c>
      <c r="C4419" t="s">
        <v>4570</v>
      </c>
      <c r="D4419">
        <v>41</v>
      </c>
      <c r="E4419">
        <v>690</v>
      </c>
      <c r="F4419">
        <v>84</v>
      </c>
      <c r="G4419">
        <v>18</v>
      </c>
      <c r="H4419" t="str">
        <f t="shared" ref="H4419:H4482" si="69">IF(B4419&lt;&gt;B4418,"First","Not First")</f>
        <v>Not First</v>
      </c>
    </row>
    <row r="4420" spans="1:8" hidden="1" x14ac:dyDescent="0.3">
      <c r="A4420" s="1">
        <v>43922</v>
      </c>
      <c r="B4420" t="s">
        <v>14</v>
      </c>
      <c r="C4420" t="s">
        <v>4571</v>
      </c>
      <c r="D4420">
        <v>41</v>
      </c>
      <c r="E4420">
        <v>736</v>
      </c>
      <c r="F4420">
        <v>46</v>
      </c>
      <c r="G4420">
        <v>19</v>
      </c>
      <c r="H4420" t="str">
        <f t="shared" si="69"/>
        <v>Not First</v>
      </c>
    </row>
    <row r="4421" spans="1:8" hidden="1" x14ac:dyDescent="0.3">
      <c r="A4421" s="1">
        <v>43923</v>
      </c>
      <c r="B4421" t="s">
        <v>14</v>
      </c>
      <c r="C4421" t="s">
        <v>4572</v>
      </c>
      <c r="D4421">
        <v>41</v>
      </c>
      <c r="E4421">
        <v>826</v>
      </c>
      <c r="F4421">
        <v>90</v>
      </c>
      <c r="G4421">
        <v>21</v>
      </c>
      <c r="H4421" t="str">
        <f t="shared" si="69"/>
        <v>Not First</v>
      </c>
    </row>
    <row r="4422" spans="1:8" hidden="1" x14ac:dyDescent="0.3">
      <c r="A4422" s="1">
        <v>43924</v>
      </c>
      <c r="B4422" t="s">
        <v>14</v>
      </c>
      <c r="C4422" t="s">
        <v>4573</v>
      </c>
      <c r="D4422">
        <v>41</v>
      </c>
      <c r="E4422">
        <v>899</v>
      </c>
      <c r="F4422">
        <v>73</v>
      </c>
      <c r="G4422">
        <v>22</v>
      </c>
      <c r="H4422" t="str">
        <f t="shared" si="69"/>
        <v>Not First</v>
      </c>
    </row>
    <row r="4423" spans="1:8" hidden="1" x14ac:dyDescent="0.3">
      <c r="A4423" s="1">
        <v>43925</v>
      </c>
      <c r="B4423" t="s">
        <v>14</v>
      </c>
      <c r="C4423" t="s">
        <v>4574</v>
      </c>
      <c r="D4423">
        <v>41</v>
      </c>
      <c r="E4423">
        <v>999</v>
      </c>
      <c r="F4423">
        <v>100</v>
      </c>
      <c r="G4423">
        <v>26</v>
      </c>
      <c r="H4423" t="str">
        <f t="shared" si="69"/>
        <v>Not First</v>
      </c>
    </row>
    <row r="4424" spans="1:8" hidden="1" x14ac:dyDescent="0.3">
      <c r="A4424" s="1">
        <v>43926</v>
      </c>
      <c r="B4424" t="s">
        <v>14</v>
      </c>
      <c r="C4424" t="s">
        <v>4575</v>
      </c>
      <c r="D4424">
        <v>41</v>
      </c>
      <c r="E4424">
        <v>1068</v>
      </c>
      <c r="F4424">
        <v>69</v>
      </c>
      <c r="G4424">
        <v>27</v>
      </c>
      <c r="H4424" t="str">
        <f t="shared" si="69"/>
        <v>Not First</v>
      </c>
    </row>
    <row r="4425" spans="1:8" hidden="1" x14ac:dyDescent="0.3">
      <c r="A4425" s="1">
        <v>43927</v>
      </c>
      <c r="B4425" t="s">
        <v>14</v>
      </c>
      <c r="C4425" t="s">
        <v>4576</v>
      </c>
      <c r="D4425">
        <v>41</v>
      </c>
      <c r="E4425">
        <v>1132</v>
      </c>
      <c r="F4425">
        <v>64</v>
      </c>
      <c r="G4425">
        <v>29</v>
      </c>
      <c r="H4425" t="str">
        <f t="shared" si="69"/>
        <v>Not First</v>
      </c>
    </row>
    <row r="4426" spans="1:8" hidden="1" x14ac:dyDescent="0.3">
      <c r="A4426" s="1">
        <v>43928</v>
      </c>
      <c r="B4426" t="s">
        <v>14</v>
      </c>
      <c r="C4426" t="s">
        <v>4577</v>
      </c>
      <c r="D4426">
        <v>41</v>
      </c>
      <c r="E4426">
        <v>1181</v>
      </c>
      <c r="F4426">
        <v>49</v>
      </c>
      <c r="G4426">
        <v>33</v>
      </c>
      <c r="H4426" t="str">
        <f t="shared" si="69"/>
        <v>Not First</v>
      </c>
    </row>
    <row r="4427" spans="1:8" hidden="1" x14ac:dyDescent="0.3">
      <c r="A4427" s="1">
        <v>43929</v>
      </c>
      <c r="B4427" t="s">
        <v>14</v>
      </c>
      <c r="C4427" t="s">
        <v>4578</v>
      </c>
      <c r="D4427">
        <v>41</v>
      </c>
      <c r="E4427">
        <v>1239</v>
      </c>
      <c r="F4427">
        <v>58</v>
      </c>
      <c r="G4427">
        <v>38</v>
      </c>
      <c r="H4427" t="str">
        <f t="shared" si="69"/>
        <v>Not First</v>
      </c>
    </row>
    <row r="4428" spans="1:8" hidden="1" x14ac:dyDescent="0.3">
      <c r="A4428" s="1">
        <v>43930</v>
      </c>
      <c r="B4428" t="s">
        <v>14</v>
      </c>
      <c r="C4428" t="s">
        <v>4579</v>
      </c>
      <c r="D4428">
        <v>41</v>
      </c>
      <c r="E4428">
        <v>1321</v>
      </c>
      <c r="F4428">
        <v>82</v>
      </c>
      <c r="G4428">
        <v>44</v>
      </c>
      <c r="H4428" t="str">
        <f t="shared" si="69"/>
        <v>Not First</v>
      </c>
    </row>
    <row r="4429" spans="1:8" hidden="1" x14ac:dyDescent="0.3">
      <c r="A4429" s="1">
        <v>43931</v>
      </c>
      <c r="B4429" t="s">
        <v>14</v>
      </c>
      <c r="C4429" t="s">
        <v>4580</v>
      </c>
      <c r="D4429">
        <v>41</v>
      </c>
      <c r="E4429">
        <v>1371</v>
      </c>
      <c r="F4429">
        <v>50</v>
      </c>
      <c r="G4429">
        <v>48</v>
      </c>
      <c r="H4429" t="str">
        <f t="shared" si="69"/>
        <v>Not First</v>
      </c>
    </row>
    <row r="4430" spans="1:8" hidden="1" x14ac:dyDescent="0.3">
      <c r="A4430" s="1">
        <v>43932</v>
      </c>
      <c r="B4430" t="s">
        <v>14</v>
      </c>
      <c r="C4430" t="s">
        <v>4581</v>
      </c>
      <c r="D4430">
        <v>41</v>
      </c>
      <c r="E4430">
        <v>1447</v>
      </c>
      <c r="F4430">
        <v>76</v>
      </c>
      <c r="G4430">
        <v>51</v>
      </c>
      <c r="H4430" t="str">
        <f t="shared" si="69"/>
        <v>Not First</v>
      </c>
    </row>
    <row r="4431" spans="1:8" hidden="1" x14ac:dyDescent="0.3">
      <c r="A4431" s="1">
        <v>43933</v>
      </c>
      <c r="B4431" t="s">
        <v>14</v>
      </c>
      <c r="C4431" t="s">
        <v>4582</v>
      </c>
      <c r="D4431">
        <v>41</v>
      </c>
      <c r="E4431">
        <v>1527</v>
      </c>
      <c r="F4431">
        <v>80</v>
      </c>
      <c r="G4431">
        <v>52</v>
      </c>
      <c r="H4431" t="str">
        <f t="shared" si="69"/>
        <v>Not First</v>
      </c>
    </row>
    <row r="4432" spans="1:8" hidden="1" x14ac:dyDescent="0.3">
      <c r="A4432" s="1">
        <v>43934</v>
      </c>
      <c r="B4432" t="s">
        <v>14</v>
      </c>
      <c r="C4432" t="s">
        <v>4583</v>
      </c>
      <c r="D4432">
        <v>41</v>
      </c>
      <c r="E4432">
        <v>1584</v>
      </c>
      <c r="F4432">
        <v>57</v>
      </c>
      <c r="G4432">
        <v>53</v>
      </c>
      <c r="H4432" t="str">
        <f t="shared" si="69"/>
        <v>Not First</v>
      </c>
    </row>
    <row r="4433" spans="1:8" hidden="1" x14ac:dyDescent="0.3">
      <c r="A4433" s="1">
        <v>43935</v>
      </c>
      <c r="B4433" t="s">
        <v>14</v>
      </c>
      <c r="C4433" t="s">
        <v>4584</v>
      </c>
      <c r="D4433">
        <v>41</v>
      </c>
      <c r="E4433">
        <v>1633</v>
      </c>
      <c r="F4433">
        <v>49</v>
      </c>
      <c r="G4433">
        <v>55</v>
      </c>
      <c r="H4433" t="str">
        <f t="shared" si="69"/>
        <v>Not First</v>
      </c>
    </row>
    <row r="4434" spans="1:8" hidden="1" x14ac:dyDescent="0.3">
      <c r="A4434" s="1">
        <v>43936</v>
      </c>
      <c r="B4434" t="s">
        <v>14</v>
      </c>
      <c r="C4434" t="s">
        <v>4585</v>
      </c>
      <c r="D4434">
        <v>41</v>
      </c>
      <c r="E4434">
        <v>1663</v>
      </c>
      <c r="F4434">
        <v>30</v>
      </c>
      <c r="G4434">
        <v>58</v>
      </c>
      <c r="H4434" t="str">
        <f t="shared" si="69"/>
        <v>Not First</v>
      </c>
    </row>
    <row r="4435" spans="1:8" hidden="1" x14ac:dyDescent="0.3">
      <c r="A4435" s="1">
        <v>43937</v>
      </c>
      <c r="B4435" t="s">
        <v>14</v>
      </c>
      <c r="C4435" t="s">
        <v>4586</v>
      </c>
      <c r="D4435">
        <v>41</v>
      </c>
      <c r="E4435">
        <v>1736</v>
      </c>
      <c r="F4435">
        <v>73</v>
      </c>
      <c r="G4435">
        <v>64</v>
      </c>
      <c r="H4435" t="str">
        <f t="shared" si="69"/>
        <v>Not First</v>
      </c>
    </row>
    <row r="4436" spans="1:8" hidden="1" x14ac:dyDescent="0.3">
      <c r="A4436" s="1">
        <v>43938</v>
      </c>
      <c r="B4436" t="s">
        <v>14</v>
      </c>
      <c r="C4436" t="s">
        <v>4587</v>
      </c>
      <c r="D4436">
        <v>41</v>
      </c>
      <c r="E4436">
        <v>1785</v>
      </c>
      <c r="F4436">
        <v>49</v>
      </c>
      <c r="G4436">
        <v>70</v>
      </c>
      <c r="H4436" t="str">
        <f t="shared" si="69"/>
        <v>Not First</v>
      </c>
    </row>
    <row r="4437" spans="1:8" hidden="1" x14ac:dyDescent="0.3">
      <c r="A4437" s="1">
        <v>43939</v>
      </c>
      <c r="B4437" t="s">
        <v>14</v>
      </c>
      <c r="C4437" t="s">
        <v>4588</v>
      </c>
      <c r="D4437">
        <v>41</v>
      </c>
      <c r="E4437">
        <v>1844</v>
      </c>
      <c r="F4437">
        <v>59</v>
      </c>
      <c r="G4437">
        <v>72</v>
      </c>
      <c r="H4437" t="str">
        <f t="shared" si="69"/>
        <v>Not First</v>
      </c>
    </row>
    <row r="4438" spans="1:8" hidden="1" x14ac:dyDescent="0.3">
      <c r="A4438" s="1">
        <v>43940</v>
      </c>
      <c r="B4438" t="s">
        <v>14</v>
      </c>
      <c r="C4438" t="s">
        <v>4589</v>
      </c>
      <c r="D4438">
        <v>41</v>
      </c>
      <c r="E4438">
        <v>1910</v>
      </c>
      <c r="F4438">
        <v>66</v>
      </c>
      <c r="G4438">
        <v>74</v>
      </c>
      <c r="H4438" t="str">
        <f t="shared" si="69"/>
        <v>Not First</v>
      </c>
    </row>
    <row r="4439" spans="1:8" hidden="1" x14ac:dyDescent="0.3">
      <c r="A4439" s="1">
        <v>43941</v>
      </c>
      <c r="B4439" t="s">
        <v>14</v>
      </c>
      <c r="C4439" t="s">
        <v>4590</v>
      </c>
      <c r="D4439">
        <v>41</v>
      </c>
      <c r="E4439">
        <v>1956</v>
      </c>
      <c r="F4439">
        <v>46</v>
      </c>
      <c r="G4439">
        <v>75</v>
      </c>
      <c r="H4439" t="str">
        <f t="shared" si="69"/>
        <v>Not First</v>
      </c>
    </row>
    <row r="4440" spans="1:8" hidden="1" x14ac:dyDescent="0.3">
      <c r="A4440" s="1">
        <v>43942</v>
      </c>
      <c r="B4440" t="s">
        <v>14</v>
      </c>
      <c r="C4440" t="s">
        <v>4591</v>
      </c>
      <c r="D4440">
        <v>41</v>
      </c>
      <c r="E4440">
        <v>2002</v>
      </c>
      <c r="F4440">
        <v>46</v>
      </c>
      <c r="G4440">
        <v>78</v>
      </c>
      <c r="H4440" t="str">
        <f t="shared" si="69"/>
        <v>Not First</v>
      </c>
    </row>
    <row r="4441" spans="1:8" hidden="1" x14ac:dyDescent="0.3">
      <c r="A4441" s="1">
        <v>43943</v>
      </c>
      <c r="B4441" t="s">
        <v>14</v>
      </c>
      <c r="C4441" t="s">
        <v>4592</v>
      </c>
      <c r="D4441">
        <v>41</v>
      </c>
      <c r="E4441">
        <v>2059</v>
      </c>
      <c r="F4441">
        <v>57</v>
      </c>
      <c r="G4441">
        <v>78</v>
      </c>
      <c r="H4441" t="str">
        <f t="shared" si="69"/>
        <v>Not First</v>
      </c>
    </row>
    <row r="4442" spans="1:8" hidden="1" x14ac:dyDescent="0.3">
      <c r="A4442" s="1">
        <v>43944</v>
      </c>
      <c r="B4442" t="s">
        <v>14</v>
      </c>
      <c r="C4442" t="s">
        <v>4593</v>
      </c>
      <c r="D4442">
        <v>41</v>
      </c>
      <c r="E4442">
        <v>2127</v>
      </c>
      <c r="F4442">
        <v>68</v>
      </c>
      <c r="G4442">
        <v>83</v>
      </c>
      <c r="H4442" t="str">
        <f t="shared" si="69"/>
        <v>Not First</v>
      </c>
    </row>
    <row r="4443" spans="1:8" hidden="1" x14ac:dyDescent="0.3">
      <c r="A4443" s="1">
        <v>43945</v>
      </c>
      <c r="B4443" t="s">
        <v>14</v>
      </c>
      <c r="C4443" t="s">
        <v>4594</v>
      </c>
      <c r="D4443">
        <v>41</v>
      </c>
      <c r="E4443">
        <v>2177</v>
      </c>
      <c r="F4443">
        <v>50</v>
      </c>
      <c r="G4443">
        <v>86</v>
      </c>
      <c r="H4443" t="str">
        <f t="shared" si="69"/>
        <v>Not First</v>
      </c>
    </row>
    <row r="4444" spans="1:8" hidden="1" x14ac:dyDescent="0.3">
      <c r="A4444" s="1">
        <v>43946</v>
      </c>
      <c r="B4444" t="s">
        <v>14</v>
      </c>
      <c r="C4444" t="s">
        <v>4595</v>
      </c>
      <c r="D4444">
        <v>41</v>
      </c>
      <c r="E4444">
        <v>2253</v>
      </c>
      <c r="F4444">
        <v>76</v>
      </c>
      <c r="G4444">
        <v>87</v>
      </c>
      <c r="H4444" t="str">
        <f t="shared" si="69"/>
        <v>Not First</v>
      </c>
    </row>
    <row r="4445" spans="1:8" hidden="1" x14ac:dyDescent="0.3">
      <c r="A4445" s="1">
        <v>43947</v>
      </c>
      <c r="B4445" t="s">
        <v>14</v>
      </c>
      <c r="C4445" t="s">
        <v>4596</v>
      </c>
      <c r="D4445">
        <v>41</v>
      </c>
      <c r="E4445">
        <v>2311</v>
      </c>
      <c r="F4445">
        <v>58</v>
      </c>
      <c r="G4445">
        <v>91</v>
      </c>
      <c r="H4445" t="str">
        <f t="shared" si="69"/>
        <v>Not First</v>
      </c>
    </row>
    <row r="4446" spans="1:8" hidden="1" x14ac:dyDescent="0.3">
      <c r="A4446" s="1">
        <v>43948</v>
      </c>
      <c r="B4446" t="s">
        <v>14</v>
      </c>
      <c r="C4446" t="s">
        <v>4597</v>
      </c>
      <c r="D4446">
        <v>41</v>
      </c>
      <c r="E4446">
        <v>2354</v>
      </c>
      <c r="F4446">
        <v>43</v>
      </c>
      <c r="G4446">
        <v>92</v>
      </c>
      <c r="H4446" t="str">
        <f t="shared" si="69"/>
        <v>Not First</v>
      </c>
    </row>
    <row r="4447" spans="1:8" hidden="1" x14ac:dyDescent="0.3">
      <c r="A4447" s="1">
        <v>43949</v>
      </c>
      <c r="B4447" t="s">
        <v>14</v>
      </c>
      <c r="C4447" t="s">
        <v>4598</v>
      </c>
      <c r="D4447">
        <v>41</v>
      </c>
      <c r="E4447">
        <v>2385</v>
      </c>
      <c r="F4447">
        <v>31</v>
      </c>
      <c r="G4447">
        <v>99</v>
      </c>
      <c r="H4447" t="str">
        <f t="shared" si="69"/>
        <v>Not First</v>
      </c>
    </row>
    <row r="4448" spans="1:8" hidden="1" x14ac:dyDescent="0.3">
      <c r="A4448" s="1">
        <v>43950</v>
      </c>
      <c r="B4448" t="s">
        <v>14</v>
      </c>
      <c r="C4448" t="s">
        <v>4599</v>
      </c>
      <c r="D4448">
        <v>41</v>
      </c>
      <c r="E4448">
        <v>2446</v>
      </c>
      <c r="F4448">
        <v>61</v>
      </c>
      <c r="G4448">
        <v>101</v>
      </c>
      <c r="H4448" t="str">
        <f t="shared" si="69"/>
        <v>Not First</v>
      </c>
    </row>
    <row r="4449" spans="1:8" hidden="1" x14ac:dyDescent="0.3">
      <c r="A4449" s="1">
        <v>43951</v>
      </c>
      <c r="B4449" t="s">
        <v>14</v>
      </c>
      <c r="C4449" t="s">
        <v>4600</v>
      </c>
      <c r="D4449">
        <v>41</v>
      </c>
      <c r="E4449">
        <v>2510</v>
      </c>
      <c r="F4449">
        <v>64</v>
      </c>
      <c r="G4449">
        <v>103</v>
      </c>
      <c r="H4449" t="str">
        <f t="shared" si="69"/>
        <v>Not First</v>
      </c>
    </row>
    <row r="4450" spans="1:8" hidden="1" x14ac:dyDescent="0.3">
      <c r="A4450" s="1">
        <v>43952</v>
      </c>
      <c r="B4450" t="s">
        <v>14</v>
      </c>
      <c r="C4450" t="s">
        <v>4601</v>
      </c>
      <c r="D4450">
        <v>41</v>
      </c>
      <c r="E4450">
        <v>2579</v>
      </c>
      <c r="F4450">
        <v>69</v>
      </c>
      <c r="G4450">
        <v>104</v>
      </c>
      <c r="H4450" t="str">
        <f t="shared" si="69"/>
        <v>Not First</v>
      </c>
    </row>
    <row r="4451" spans="1:8" hidden="1" x14ac:dyDescent="0.3">
      <c r="A4451" s="1">
        <v>43953</v>
      </c>
      <c r="B4451" t="s">
        <v>14</v>
      </c>
      <c r="C4451" t="s">
        <v>4602</v>
      </c>
      <c r="D4451">
        <v>41</v>
      </c>
      <c r="E4451">
        <v>2635</v>
      </c>
      <c r="F4451">
        <v>56</v>
      </c>
      <c r="G4451">
        <v>109</v>
      </c>
      <c r="H4451" t="str">
        <f t="shared" si="69"/>
        <v>Not First</v>
      </c>
    </row>
    <row r="4452" spans="1:8" hidden="1" x14ac:dyDescent="0.3">
      <c r="A4452" s="1">
        <v>43954</v>
      </c>
      <c r="B4452" t="s">
        <v>14</v>
      </c>
      <c r="C4452" t="s">
        <v>4603</v>
      </c>
      <c r="D4452">
        <v>41</v>
      </c>
      <c r="E4452">
        <v>2680</v>
      </c>
      <c r="F4452">
        <v>45</v>
      </c>
      <c r="G4452">
        <v>109</v>
      </c>
      <c r="H4452" t="str">
        <f t="shared" si="69"/>
        <v>Not First</v>
      </c>
    </row>
    <row r="4453" spans="1:8" hidden="1" x14ac:dyDescent="0.3">
      <c r="A4453" s="1">
        <v>43955</v>
      </c>
      <c r="B4453" t="s">
        <v>14</v>
      </c>
      <c r="C4453" t="s">
        <v>4604</v>
      </c>
      <c r="D4453">
        <v>41</v>
      </c>
      <c r="E4453">
        <v>2759</v>
      </c>
      <c r="F4453">
        <v>79</v>
      </c>
      <c r="G4453">
        <v>109</v>
      </c>
      <c r="H4453" t="str">
        <f t="shared" si="69"/>
        <v>Not First</v>
      </c>
    </row>
    <row r="4454" spans="1:8" hidden="1" x14ac:dyDescent="0.3">
      <c r="A4454" s="1">
        <v>43956</v>
      </c>
      <c r="B4454" t="s">
        <v>14</v>
      </c>
      <c r="C4454" t="s">
        <v>4605</v>
      </c>
      <c r="D4454">
        <v>41</v>
      </c>
      <c r="E4454">
        <v>2839</v>
      </c>
      <c r="F4454">
        <v>80</v>
      </c>
      <c r="G4454">
        <v>113</v>
      </c>
      <c r="H4454" t="str">
        <f t="shared" si="69"/>
        <v>Not First</v>
      </c>
    </row>
    <row r="4455" spans="1:8" hidden="1" x14ac:dyDescent="0.3">
      <c r="A4455" s="1">
        <v>43957</v>
      </c>
      <c r="B4455" t="s">
        <v>14</v>
      </c>
      <c r="C4455" t="s">
        <v>4606</v>
      </c>
      <c r="D4455">
        <v>41</v>
      </c>
      <c r="E4455">
        <v>2916</v>
      </c>
      <c r="F4455">
        <v>77</v>
      </c>
      <c r="G4455">
        <v>115</v>
      </c>
      <c r="H4455" t="str">
        <f t="shared" si="69"/>
        <v>Not First</v>
      </c>
    </row>
    <row r="4456" spans="1:8" hidden="1" x14ac:dyDescent="0.3">
      <c r="A4456" s="1">
        <v>43958</v>
      </c>
      <c r="B4456" t="s">
        <v>14</v>
      </c>
      <c r="C4456" t="s">
        <v>4607</v>
      </c>
      <c r="D4456">
        <v>41</v>
      </c>
      <c r="E4456">
        <v>2989</v>
      </c>
      <c r="F4456">
        <v>73</v>
      </c>
      <c r="G4456">
        <v>121</v>
      </c>
      <c r="H4456" t="str">
        <f t="shared" si="69"/>
        <v>Not First</v>
      </c>
    </row>
    <row r="4457" spans="1:8" hidden="1" x14ac:dyDescent="0.3">
      <c r="A4457" s="1">
        <v>43959</v>
      </c>
      <c r="B4457" t="s">
        <v>14</v>
      </c>
      <c r="C4457" t="s">
        <v>4608</v>
      </c>
      <c r="D4457">
        <v>41</v>
      </c>
      <c r="E4457">
        <v>3068</v>
      </c>
      <c r="F4457">
        <v>79</v>
      </c>
      <c r="G4457">
        <v>124</v>
      </c>
      <c r="H4457" t="str">
        <f t="shared" si="69"/>
        <v>Not First</v>
      </c>
    </row>
    <row r="4458" spans="1:8" hidden="1" x14ac:dyDescent="0.3">
      <c r="A4458" s="1">
        <v>43960</v>
      </c>
      <c r="B4458" t="s">
        <v>14</v>
      </c>
      <c r="C4458" t="s">
        <v>4609</v>
      </c>
      <c r="D4458">
        <v>41</v>
      </c>
      <c r="E4458">
        <v>3160</v>
      </c>
      <c r="F4458">
        <v>92</v>
      </c>
      <c r="G4458">
        <v>127</v>
      </c>
      <c r="H4458" t="str">
        <f t="shared" si="69"/>
        <v>Not First</v>
      </c>
    </row>
    <row r="4459" spans="1:8" hidden="1" x14ac:dyDescent="0.3">
      <c r="A4459" s="1">
        <v>43961</v>
      </c>
      <c r="B4459" t="s">
        <v>14</v>
      </c>
      <c r="C4459" t="s">
        <v>4610</v>
      </c>
      <c r="D4459">
        <v>41</v>
      </c>
      <c r="E4459">
        <v>3228</v>
      </c>
      <c r="F4459">
        <v>68</v>
      </c>
      <c r="G4459">
        <v>127</v>
      </c>
      <c r="H4459" t="str">
        <f t="shared" si="69"/>
        <v>Not First</v>
      </c>
    </row>
    <row r="4460" spans="1:8" hidden="1" x14ac:dyDescent="0.3">
      <c r="A4460" s="1">
        <v>43962</v>
      </c>
      <c r="B4460" t="s">
        <v>14</v>
      </c>
      <c r="C4460" t="s">
        <v>4611</v>
      </c>
      <c r="D4460">
        <v>41</v>
      </c>
      <c r="E4460">
        <v>3286</v>
      </c>
      <c r="F4460">
        <v>58</v>
      </c>
      <c r="G4460">
        <v>130</v>
      </c>
      <c r="H4460" t="str">
        <f t="shared" si="69"/>
        <v>Not First</v>
      </c>
    </row>
    <row r="4461" spans="1:8" hidden="1" x14ac:dyDescent="0.3">
      <c r="A4461" s="1">
        <v>43963</v>
      </c>
      <c r="B4461" t="s">
        <v>14</v>
      </c>
      <c r="C4461" t="s">
        <v>4612</v>
      </c>
      <c r="D4461">
        <v>41</v>
      </c>
      <c r="E4461">
        <v>3359</v>
      </c>
      <c r="F4461">
        <v>73</v>
      </c>
      <c r="G4461">
        <v>130</v>
      </c>
      <c r="H4461" t="str">
        <f t="shared" si="69"/>
        <v>Not First</v>
      </c>
    </row>
    <row r="4462" spans="1:8" hidden="1" x14ac:dyDescent="0.3">
      <c r="A4462" s="1">
        <v>43964</v>
      </c>
      <c r="B4462" t="s">
        <v>14</v>
      </c>
      <c r="C4462" t="s">
        <v>4613</v>
      </c>
      <c r="D4462">
        <v>41</v>
      </c>
      <c r="E4462">
        <v>3416</v>
      </c>
      <c r="F4462">
        <v>57</v>
      </c>
      <c r="G4462">
        <v>134</v>
      </c>
      <c r="H4462" t="str">
        <f t="shared" si="69"/>
        <v>Not First</v>
      </c>
    </row>
    <row r="4463" spans="1:8" hidden="1" x14ac:dyDescent="0.3">
      <c r="A4463" s="1">
        <v>43965</v>
      </c>
      <c r="B4463" t="s">
        <v>14</v>
      </c>
      <c r="C4463" t="s">
        <v>4614</v>
      </c>
      <c r="D4463">
        <v>41</v>
      </c>
      <c r="E4463">
        <v>3479</v>
      </c>
      <c r="F4463">
        <v>63</v>
      </c>
      <c r="G4463">
        <v>137</v>
      </c>
      <c r="H4463" t="str">
        <f t="shared" si="69"/>
        <v>Not First</v>
      </c>
    </row>
    <row r="4464" spans="1:8" hidden="1" x14ac:dyDescent="0.3">
      <c r="A4464" s="1">
        <v>43966</v>
      </c>
      <c r="B4464" t="s">
        <v>14</v>
      </c>
      <c r="C4464" t="s">
        <v>4615</v>
      </c>
      <c r="D4464">
        <v>41</v>
      </c>
      <c r="E4464">
        <v>3541</v>
      </c>
      <c r="F4464">
        <v>62</v>
      </c>
      <c r="G4464">
        <v>137</v>
      </c>
      <c r="H4464" t="str">
        <f t="shared" si="69"/>
        <v>Not First</v>
      </c>
    </row>
    <row r="4465" spans="1:8" hidden="1" x14ac:dyDescent="0.3">
      <c r="A4465" s="1">
        <v>43967</v>
      </c>
      <c r="B4465" t="s">
        <v>14</v>
      </c>
      <c r="C4465" t="s">
        <v>4616</v>
      </c>
      <c r="D4465">
        <v>41</v>
      </c>
      <c r="E4465">
        <v>3612</v>
      </c>
      <c r="F4465">
        <v>71</v>
      </c>
      <c r="G4465">
        <v>137</v>
      </c>
      <c r="H4465" t="str">
        <f t="shared" si="69"/>
        <v>Not First</v>
      </c>
    </row>
    <row r="4466" spans="1:8" hidden="1" x14ac:dyDescent="0.3">
      <c r="A4466" s="1">
        <v>43968</v>
      </c>
      <c r="B4466" t="s">
        <v>14</v>
      </c>
      <c r="C4466" t="s">
        <v>4617</v>
      </c>
      <c r="D4466">
        <v>41</v>
      </c>
      <c r="E4466">
        <v>3623</v>
      </c>
      <c r="F4466">
        <v>11</v>
      </c>
      <c r="G4466">
        <v>137</v>
      </c>
      <c r="H4466" t="str">
        <f t="shared" si="69"/>
        <v>Not First</v>
      </c>
    </row>
    <row r="4467" spans="1:8" hidden="1" x14ac:dyDescent="0.3">
      <c r="A4467" s="1">
        <v>43969</v>
      </c>
      <c r="B4467" t="s">
        <v>14</v>
      </c>
      <c r="C4467" t="s">
        <v>4618</v>
      </c>
      <c r="D4467">
        <v>41</v>
      </c>
      <c r="E4467">
        <v>3687</v>
      </c>
      <c r="F4467">
        <v>64</v>
      </c>
      <c r="G4467">
        <v>138</v>
      </c>
      <c r="H4467" t="str">
        <f t="shared" si="69"/>
        <v>Not First</v>
      </c>
    </row>
    <row r="4468" spans="1:8" hidden="1" x14ac:dyDescent="0.3">
      <c r="A4468" s="1">
        <v>43970</v>
      </c>
      <c r="B4468" t="s">
        <v>14</v>
      </c>
      <c r="C4468" t="s">
        <v>4619</v>
      </c>
      <c r="D4468">
        <v>41</v>
      </c>
      <c r="E4468">
        <v>3726</v>
      </c>
      <c r="F4468">
        <v>39</v>
      </c>
      <c r="G4468">
        <v>140</v>
      </c>
      <c r="H4468" t="str">
        <f t="shared" si="69"/>
        <v>Not First</v>
      </c>
    </row>
    <row r="4469" spans="1:8" hidden="1" x14ac:dyDescent="0.3">
      <c r="A4469" s="1">
        <v>43971</v>
      </c>
      <c r="B4469" t="s">
        <v>14</v>
      </c>
      <c r="C4469" t="s">
        <v>4620</v>
      </c>
      <c r="D4469">
        <v>41</v>
      </c>
      <c r="E4469">
        <v>3801</v>
      </c>
      <c r="F4469">
        <v>75</v>
      </c>
      <c r="G4469">
        <v>144</v>
      </c>
      <c r="H4469" t="str">
        <f t="shared" si="69"/>
        <v>Not First</v>
      </c>
    </row>
    <row r="4470" spans="1:8" hidden="1" x14ac:dyDescent="0.3">
      <c r="A4470" s="1">
        <v>43972</v>
      </c>
      <c r="B4470" t="s">
        <v>14</v>
      </c>
      <c r="C4470" t="s">
        <v>4621</v>
      </c>
      <c r="D4470">
        <v>41</v>
      </c>
      <c r="E4470">
        <v>3817</v>
      </c>
      <c r="F4470">
        <v>16</v>
      </c>
      <c r="G4470">
        <v>145</v>
      </c>
      <c r="H4470" t="str">
        <f t="shared" si="69"/>
        <v>Not First</v>
      </c>
    </row>
    <row r="4471" spans="1:8" hidden="1" x14ac:dyDescent="0.3">
      <c r="A4471" s="1">
        <v>43973</v>
      </c>
      <c r="B4471" t="s">
        <v>14</v>
      </c>
      <c r="C4471" t="s">
        <v>4622</v>
      </c>
      <c r="D4471">
        <v>41</v>
      </c>
      <c r="E4471">
        <v>3864</v>
      </c>
      <c r="F4471">
        <v>47</v>
      </c>
      <c r="G4471">
        <v>147</v>
      </c>
      <c r="H4471" t="str">
        <f t="shared" si="69"/>
        <v>Not First</v>
      </c>
    </row>
    <row r="4472" spans="1:8" hidden="1" x14ac:dyDescent="0.3">
      <c r="A4472" s="1">
        <v>43974</v>
      </c>
      <c r="B4472" t="s">
        <v>14</v>
      </c>
      <c r="C4472" t="s">
        <v>4623</v>
      </c>
      <c r="D4472">
        <v>41</v>
      </c>
      <c r="E4472">
        <v>3888</v>
      </c>
      <c r="F4472">
        <v>24</v>
      </c>
      <c r="G4472">
        <v>147</v>
      </c>
      <c r="H4472" t="str">
        <f t="shared" si="69"/>
        <v>Not First</v>
      </c>
    </row>
    <row r="4473" spans="1:8" hidden="1" x14ac:dyDescent="0.3">
      <c r="A4473" s="1">
        <v>43975</v>
      </c>
      <c r="B4473" t="s">
        <v>14</v>
      </c>
      <c r="C4473" t="s">
        <v>4624</v>
      </c>
      <c r="D4473">
        <v>41</v>
      </c>
      <c r="E4473">
        <v>3927</v>
      </c>
      <c r="F4473">
        <v>39</v>
      </c>
      <c r="G4473">
        <v>148</v>
      </c>
      <c r="H4473" t="str">
        <f t="shared" si="69"/>
        <v>Not First</v>
      </c>
    </row>
    <row r="4474" spans="1:8" hidden="1" x14ac:dyDescent="0.3">
      <c r="A4474" s="1">
        <v>43976</v>
      </c>
      <c r="B4474" t="s">
        <v>14</v>
      </c>
      <c r="C4474" t="s">
        <v>4625</v>
      </c>
      <c r="D4474">
        <v>41</v>
      </c>
      <c r="E4474">
        <v>3949</v>
      </c>
      <c r="F4474">
        <v>22</v>
      </c>
      <c r="G4474">
        <v>148</v>
      </c>
      <c r="H4474" t="str">
        <f t="shared" si="69"/>
        <v>Not First</v>
      </c>
    </row>
    <row r="4475" spans="1:8" hidden="1" x14ac:dyDescent="0.3">
      <c r="A4475" s="1">
        <v>43977</v>
      </c>
      <c r="B4475" t="s">
        <v>14</v>
      </c>
      <c r="C4475" t="s">
        <v>4626</v>
      </c>
      <c r="D4475">
        <v>41</v>
      </c>
      <c r="E4475">
        <v>3967</v>
      </c>
      <c r="F4475">
        <v>18</v>
      </c>
      <c r="G4475">
        <v>148</v>
      </c>
      <c r="H4475" t="str">
        <f t="shared" si="69"/>
        <v>Not First</v>
      </c>
    </row>
    <row r="4476" spans="1:8" hidden="1" x14ac:dyDescent="0.3">
      <c r="A4476" s="1">
        <v>43978</v>
      </c>
      <c r="B4476" t="s">
        <v>14</v>
      </c>
      <c r="C4476" t="s">
        <v>4627</v>
      </c>
      <c r="D4476">
        <v>41</v>
      </c>
      <c r="E4476">
        <v>4038</v>
      </c>
      <c r="F4476">
        <v>71</v>
      </c>
      <c r="G4476">
        <v>148</v>
      </c>
      <c r="H4476" t="str">
        <f t="shared" si="69"/>
        <v>Not First</v>
      </c>
    </row>
    <row r="4477" spans="1:8" hidden="1" x14ac:dyDescent="0.3">
      <c r="A4477" s="1">
        <v>43979</v>
      </c>
      <c r="B4477" t="s">
        <v>14</v>
      </c>
      <c r="C4477" t="s">
        <v>4628</v>
      </c>
      <c r="D4477">
        <v>41</v>
      </c>
      <c r="E4477">
        <v>4086</v>
      </c>
      <c r="F4477">
        <v>48</v>
      </c>
      <c r="G4477">
        <v>151</v>
      </c>
      <c r="H4477" t="str">
        <f t="shared" si="69"/>
        <v>Not First</v>
      </c>
    </row>
    <row r="4478" spans="1:8" hidden="1" x14ac:dyDescent="0.3">
      <c r="A4478" s="1">
        <v>43980</v>
      </c>
      <c r="B4478" t="s">
        <v>14</v>
      </c>
      <c r="C4478" t="s">
        <v>4629</v>
      </c>
      <c r="D4478">
        <v>41</v>
      </c>
      <c r="E4478">
        <v>4131</v>
      </c>
      <c r="F4478">
        <v>45</v>
      </c>
      <c r="G4478">
        <v>151</v>
      </c>
      <c r="H4478" t="str">
        <f t="shared" si="69"/>
        <v>Not First</v>
      </c>
    </row>
    <row r="4479" spans="1:8" hidden="1" x14ac:dyDescent="0.3">
      <c r="A4479" s="1">
        <v>43981</v>
      </c>
      <c r="B4479" t="s">
        <v>14</v>
      </c>
      <c r="C4479" t="s">
        <v>4630</v>
      </c>
      <c r="D4479">
        <v>41</v>
      </c>
      <c r="E4479">
        <v>4185</v>
      </c>
      <c r="F4479">
        <v>54</v>
      </c>
      <c r="G4479">
        <v>153</v>
      </c>
      <c r="H4479" t="str">
        <f t="shared" si="69"/>
        <v>Not First</v>
      </c>
    </row>
    <row r="4480" spans="1:8" hidden="1" x14ac:dyDescent="0.3">
      <c r="A4480" s="1">
        <v>43982</v>
      </c>
      <c r="B4480" t="s">
        <v>14</v>
      </c>
      <c r="C4480" t="s">
        <v>4631</v>
      </c>
      <c r="D4480">
        <v>41</v>
      </c>
      <c r="E4480">
        <v>4243</v>
      </c>
      <c r="F4480">
        <v>58</v>
      </c>
      <c r="G4480">
        <v>153</v>
      </c>
      <c r="H4480" t="str">
        <f t="shared" si="69"/>
        <v>Not First</v>
      </c>
    </row>
    <row r="4481" spans="1:8" hidden="1" x14ac:dyDescent="0.3">
      <c r="A4481" s="1">
        <v>43983</v>
      </c>
      <c r="B4481" t="s">
        <v>14</v>
      </c>
      <c r="C4481" t="s">
        <v>4632</v>
      </c>
      <c r="D4481">
        <v>41</v>
      </c>
      <c r="E4481">
        <v>4302</v>
      </c>
      <c r="F4481">
        <v>59</v>
      </c>
      <c r="G4481">
        <v>154</v>
      </c>
      <c r="H4481" t="str">
        <f t="shared" si="69"/>
        <v>Not First</v>
      </c>
    </row>
    <row r="4482" spans="1:8" hidden="1" x14ac:dyDescent="0.3">
      <c r="A4482" s="1">
        <v>43984</v>
      </c>
      <c r="B4482" t="s">
        <v>14</v>
      </c>
      <c r="C4482" t="s">
        <v>4633</v>
      </c>
      <c r="D4482">
        <v>41</v>
      </c>
      <c r="E4482">
        <v>4335</v>
      </c>
      <c r="F4482">
        <v>33</v>
      </c>
      <c r="G4482">
        <v>157</v>
      </c>
      <c r="H4482" t="str">
        <f t="shared" si="69"/>
        <v>Not First</v>
      </c>
    </row>
    <row r="4483" spans="1:8" hidden="1" x14ac:dyDescent="0.3">
      <c r="A4483" s="1">
        <v>43985</v>
      </c>
      <c r="B4483" t="s">
        <v>14</v>
      </c>
      <c r="C4483" t="s">
        <v>4634</v>
      </c>
      <c r="D4483">
        <v>41</v>
      </c>
      <c r="E4483">
        <v>4399</v>
      </c>
      <c r="F4483">
        <v>64</v>
      </c>
      <c r="G4483">
        <v>159</v>
      </c>
      <c r="H4483" t="str">
        <f t="shared" ref="H4483:H4546" si="70">IF(B4483&lt;&gt;B4482,"First","Not First")</f>
        <v>Not First</v>
      </c>
    </row>
    <row r="4484" spans="1:8" hidden="1" x14ac:dyDescent="0.3">
      <c r="A4484" s="1">
        <v>43986</v>
      </c>
      <c r="B4484" t="s">
        <v>14</v>
      </c>
      <c r="C4484" t="s">
        <v>4635</v>
      </c>
      <c r="D4484">
        <v>41</v>
      </c>
      <c r="E4484">
        <v>4474</v>
      </c>
      <c r="F4484">
        <v>75</v>
      </c>
      <c r="G4484">
        <v>159</v>
      </c>
      <c r="H4484" t="str">
        <f t="shared" si="70"/>
        <v>Not First</v>
      </c>
    </row>
    <row r="4485" spans="1:8" hidden="1" x14ac:dyDescent="0.3">
      <c r="A4485" s="1">
        <v>43987</v>
      </c>
      <c r="B4485" t="s">
        <v>14</v>
      </c>
      <c r="C4485" t="s">
        <v>180</v>
      </c>
      <c r="D4485">
        <v>41</v>
      </c>
      <c r="E4485">
        <v>4580</v>
      </c>
      <c r="F4485">
        <v>106</v>
      </c>
      <c r="G4485">
        <v>161</v>
      </c>
      <c r="H4485" t="str">
        <f t="shared" si="70"/>
        <v>Not First</v>
      </c>
    </row>
    <row r="4486" spans="1:8" hidden="1" x14ac:dyDescent="0.3">
      <c r="A4486" s="1">
        <v>43988</v>
      </c>
      <c r="B4486" t="s">
        <v>14</v>
      </c>
      <c r="C4486" t="s">
        <v>4636</v>
      </c>
      <c r="D4486">
        <v>41</v>
      </c>
      <c r="E4486">
        <v>4672</v>
      </c>
      <c r="F4486">
        <v>92</v>
      </c>
      <c r="G4486">
        <v>163</v>
      </c>
      <c r="H4486" t="str">
        <f t="shared" si="70"/>
        <v>Not First</v>
      </c>
    </row>
    <row r="4487" spans="1:8" hidden="1" x14ac:dyDescent="0.3">
      <c r="A4487" s="1">
        <v>43989</v>
      </c>
      <c r="B4487" t="s">
        <v>14</v>
      </c>
      <c r="C4487" t="s">
        <v>4637</v>
      </c>
      <c r="D4487">
        <v>41</v>
      </c>
      <c r="E4487">
        <v>4809</v>
      </c>
      <c r="F4487">
        <v>137</v>
      </c>
      <c r="G4487">
        <v>164</v>
      </c>
      <c r="H4487" t="str">
        <f t="shared" si="70"/>
        <v>Not First</v>
      </c>
    </row>
    <row r="4488" spans="1:8" hidden="1" x14ac:dyDescent="0.3">
      <c r="A4488" s="1">
        <v>43990</v>
      </c>
      <c r="B4488" t="s">
        <v>14</v>
      </c>
      <c r="C4488" t="s">
        <v>4638</v>
      </c>
      <c r="D4488">
        <v>41</v>
      </c>
      <c r="E4488">
        <v>4925</v>
      </c>
      <c r="F4488">
        <v>116</v>
      </c>
      <c r="G4488">
        <v>164</v>
      </c>
      <c r="H4488" t="str">
        <f t="shared" si="70"/>
        <v>Not First</v>
      </c>
    </row>
    <row r="4489" spans="1:8" hidden="1" x14ac:dyDescent="0.3">
      <c r="A4489" s="1">
        <v>43991</v>
      </c>
      <c r="B4489" t="s">
        <v>14</v>
      </c>
      <c r="C4489" t="s">
        <v>4639</v>
      </c>
      <c r="D4489">
        <v>41</v>
      </c>
      <c r="E4489">
        <v>5022</v>
      </c>
      <c r="F4489">
        <v>97</v>
      </c>
      <c r="G4489">
        <v>169</v>
      </c>
      <c r="H4489" t="str">
        <f t="shared" si="70"/>
        <v>Not First</v>
      </c>
    </row>
    <row r="4490" spans="1:8" hidden="1" x14ac:dyDescent="0.3">
      <c r="A4490" s="1">
        <v>43992</v>
      </c>
      <c r="B4490" t="s">
        <v>14</v>
      </c>
      <c r="C4490" t="s">
        <v>4640</v>
      </c>
      <c r="D4490">
        <v>41</v>
      </c>
      <c r="E4490">
        <v>5097</v>
      </c>
      <c r="F4490">
        <v>75</v>
      </c>
      <c r="G4490">
        <v>169</v>
      </c>
      <c r="H4490" t="str">
        <f t="shared" si="70"/>
        <v>Not First</v>
      </c>
    </row>
    <row r="4491" spans="1:8" hidden="1" x14ac:dyDescent="0.3">
      <c r="A4491" s="1">
        <v>43993</v>
      </c>
      <c r="B4491" t="s">
        <v>14</v>
      </c>
      <c r="C4491" t="s">
        <v>4641</v>
      </c>
      <c r="D4491">
        <v>41</v>
      </c>
      <c r="E4491">
        <v>5248</v>
      </c>
      <c r="F4491">
        <v>151</v>
      </c>
      <c r="G4491">
        <v>171</v>
      </c>
      <c r="H4491" t="str">
        <f t="shared" si="70"/>
        <v>Not First</v>
      </c>
    </row>
    <row r="4492" spans="1:8" hidden="1" x14ac:dyDescent="0.3">
      <c r="A4492" s="1">
        <v>43994</v>
      </c>
      <c r="B4492" t="s">
        <v>14</v>
      </c>
      <c r="C4492" t="s">
        <v>4642</v>
      </c>
      <c r="D4492">
        <v>41</v>
      </c>
      <c r="E4492">
        <v>5387</v>
      </c>
      <c r="F4492">
        <v>139</v>
      </c>
      <c r="G4492">
        <v>173</v>
      </c>
      <c r="H4492" t="str">
        <f t="shared" si="70"/>
        <v>Not First</v>
      </c>
    </row>
    <row r="4493" spans="1:8" hidden="1" x14ac:dyDescent="0.3">
      <c r="A4493" s="1">
        <v>43995</v>
      </c>
      <c r="B4493" t="s">
        <v>14</v>
      </c>
      <c r="C4493" t="s">
        <v>4643</v>
      </c>
      <c r="D4493">
        <v>41</v>
      </c>
      <c r="E4493">
        <v>5543</v>
      </c>
      <c r="F4493">
        <v>156</v>
      </c>
      <c r="G4493">
        <v>175</v>
      </c>
      <c r="H4493" t="str">
        <f t="shared" si="70"/>
        <v>Not First</v>
      </c>
    </row>
    <row r="4494" spans="1:8" hidden="1" x14ac:dyDescent="0.3">
      <c r="A4494" s="1">
        <v>43996</v>
      </c>
      <c r="B4494" t="s">
        <v>14</v>
      </c>
      <c r="C4494" t="s">
        <v>4644</v>
      </c>
      <c r="D4494">
        <v>41</v>
      </c>
      <c r="E4494">
        <v>5644</v>
      </c>
      <c r="F4494">
        <v>101</v>
      </c>
      <c r="G4494">
        <v>176</v>
      </c>
      <c r="H4494" t="str">
        <f t="shared" si="70"/>
        <v>Not First</v>
      </c>
    </row>
    <row r="4495" spans="1:8" hidden="1" x14ac:dyDescent="0.3">
      <c r="A4495" s="1">
        <v>43997</v>
      </c>
      <c r="B4495" t="s">
        <v>14</v>
      </c>
      <c r="C4495" t="s">
        <v>4645</v>
      </c>
      <c r="D4495">
        <v>41</v>
      </c>
      <c r="E4495">
        <v>5828</v>
      </c>
      <c r="F4495">
        <v>184</v>
      </c>
      <c r="G4495">
        <v>180</v>
      </c>
      <c r="H4495" t="str">
        <f t="shared" si="70"/>
        <v>Not First</v>
      </c>
    </row>
    <row r="4496" spans="1:8" hidden="1" x14ac:dyDescent="0.3">
      <c r="A4496" s="1">
        <v>43998</v>
      </c>
      <c r="B4496" t="s">
        <v>14</v>
      </c>
      <c r="C4496" t="s">
        <v>4646</v>
      </c>
      <c r="D4496">
        <v>41</v>
      </c>
      <c r="E4496">
        <v>6105</v>
      </c>
      <c r="F4496">
        <v>277</v>
      </c>
      <c r="G4496">
        <v>182</v>
      </c>
      <c r="H4496" t="str">
        <f t="shared" si="70"/>
        <v>Not First</v>
      </c>
    </row>
    <row r="4497" spans="1:8" hidden="1" x14ac:dyDescent="0.3">
      <c r="A4497" s="1">
        <v>43999</v>
      </c>
      <c r="B4497" t="s">
        <v>14</v>
      </c>
      <c r="C4497" t="s">
        <v>4647</v>
      </c>
      <c r="D4497">
        <v>41</v>
      </c>
      <c r="E4497">
        <v>6225</v>
      </c>
      <c r="F4497">
        <v>120</v>
      </c>
      <c r="G4497">
        <v>183</v>
      </c>
      <c r="H4497" t="str">
        <f t="shared" si="70"/>
        <v>Not First</v>
      </c>
    </row>
    <row r="4498" spans="1:8" hidden="1" x14ac:dyDescent="0.3">
      <c r="A4498" s="1">
        <v>44000</v>
      </c>
      <c r="B4498" t="s">
        <v>14</v>
      </c>
      <c r="C4498" t="s">
        <v>4648</v>
      </c>
      <c r="D4498">
        <v>41</v>
      </c>
      <c r="E4498">
        <v>6373</v>
      </c>
      <c r="F4498">
        <v>148</v>
      </c>
      <c r="G4498">
        <v>187</v>
      </c>
      <c r="H4498" t="str">
        <f t="shared" si="70"/>
        <v>Not First</v>
      </c>
    </row>
    <row r="4499" spans="1:8" hidden="1" x14ac:dyDescent="0.3">
      <c r="A4499" s="1">
        <v>44001</v>
      </c>
      <c r="B4499" t="s">
        <v>14</v>
      </c>
      <c r="C4499" t="s">
        <v>4649</v>
      </c>
      <c r="D4499">
        <v>41</v>
      </c>
      <c r="E4499">
        <v>6579</v>
      </c>
      <c r="F4499">
        <v>206</v>
      </c>
      <c r="G4499">
        <v>188</v>
      </c>
      <c r="H4499" t="str">
        <f t="shared" si="70"/>
        <v>Not First</v>
      </c>
    </row>
    <row r="4500" spans="1:8" hidden="1" x14ac:dyDescent="0.3">
      <c r="A4500" s="1">
        <v>44002</v>
      </c>
      <c r="B4500" t="s">
        <v>14</v>
      </c>
      <c r="C4500" t="s">
        <v>4650</v>
      </c>
      <c r="D4500">
        <v>41</v>
      </c>
      <c r="E4500">
        <v>6669</v>
      </c>
      <c r="F4500">
        <v>90</v>
      </c>
      <c r="G4500">
        <v>188</v>
      </c>
      <c r="H4500" t="str">
        <f t="shared" si="70"/>
        <v>Not First</v>
      </c>
    </row>
    <row r="4501" spans="1:8" hidden="1" x14ac:dyDescent="0.3">
      <c r="A4501" s="1">
        <v>44003</v>
      </c>
      <c r="B4501" t="s">
        <v>14</v>
      </c>
      <c r="C4501" t="s">
        <v>4651</v>
      </c>
      <c r="D4501">
        <v>41</v>
      </c>
      <c r="E4501">
        <v>6945</v>
      </c>
      <c r="F4501">
        <v>276</v>
      </c>
      <c r="G4501">
        <v>190</v>
      </c>
      <c r="H4501" t="str">
        <f t="shared" si="70"/>
        <v>Not First</v>
      </c>
    </row>
    <row r="4502" spans="1:8" hidden="1" x14ac:dyDescent="0.3">
      <c r="A4502" s="1">
        <v>44004</v>
      </c>
      <c r="B4502" t="s">
        <v>14</v>
      </c>
      <c r="C4502" t="s">
        <v>4652</v>
      </c>
      <c r="D4502">
        <v>41</v>
      </c>
      <c r="E4502">
        <v>7090</v>
      </c>
      <c r="F4502">
        <v>145</v>
      </c>
      <c r="G4502">
        <v>192</v>
      </c>
      <c r="H4502" t="str">
        <f t="shared" si="70"/>
        <v>Not First</v>
      </c>
    </row>
    <row r="4503" spans="1:8" hidden="1" x14ac:dyDescent="0.3">
      <c r="A4503" s="1">
        <v>44005</v>
      </c>
      <c r="B4503" t="s">
        <v>14</v>
      </c>
      <c r="C4503" t="s">
        <v>181</v>
      </c>
      <c r="D4503">
        <v>41</v>
      </c>
      <c r="E4503">
        <v>7281</v>
      </c>
      <c r="F4503">
        <v>191</v>
      </c>
      <c r="G4503">
        <v>192</v>
      </c>
      <c r="H4503" t="str">
        <f t="shared" si="70"/>
        <v>Not First</v>
      </c>
    </row>
    <row r="4504" spans="1:8" x14ac:dyDescent="0.3">
      <c r="A4504" s="1">
        <v>43896</v>
      </c>
      <c r="B4504" t="s">
        <v>31</v>
      </c>
      <c r="C4504" t="s">
        <v>4653</v>
      </c>
      <c r="D4504">
        <v>42</v>
      </c>
      <c r="E4504">
        <v>2</v>
      </c>
      <c r="F4504">
        <v>2</v>
      </c>
      <c r="G4504">
        <v>0</v>
      </c>
      <c r="H4504" t="str">
        <f t="shared" si="70"/>
        <v>First</v>
      </c>
    </row>
    <row r="4505" spans="1:8" hidden="1" x14ac:dyDescent="0.3">
      <c r="A4505" s="1">
        <v>43897</v>
      </c>
      <c r="B4505" t="s">
        <v>31</v>
      </c>
      <c r="C4505" t="s">
        <v>4654</v>
      </c>
      <c r="D4505">
        <v>42</v>
      </c>
      <c r="E4505">
        <v>4</v>
      </c>
      <c r="F4505">
        <v>2</v>
      </c>
      <c r="G4505">
        <v>0</v>
      </c>
      <c r="H4505" t="str">
        <f t="shared" si="70"/>
        <v>Not First</v>
      </c>
    </row>
    <row r="4506" spans="1:8" hidden="1" x14ac:dyDescent="0.3">
      <c r="A4506" s="1">
        <v>43898</v>
      </c>
      <c r="B4506" t="s">
        <v>31</v>
      </c>
      <c r="C4506" t="s">
        <v>4655</v>
      </c>
      <c r="D4506">
        <v>42</v>
      </c>
      <c r="E4506">
        <v>6</v>
      </c>
      <c r="F4506">
        <v>2</v>
      </c>
      <c r="G4506">
        <v>0</v>
      </c>
      <c r="H4506" t="str">
        <f t="shared" si="70"/>
        <v>Not First</v>
      </c>
    </row>
    <row r="4507" spans="1:8" hidden="1" x14ac:dyDescent="0.3">
      <c r="A4507" s="1">
        <v>43899</v>
      </c>
      <c r="B4507" t="s">
        <v>31</v>
      </c>
      <c r="C4507" t="s">
        <v>4656</v>
      </c>
      <c r="D4507">
        <v>42</v>
      </c>
      <c r="E4507">
        <v>10</v>
      </c>
      <c r="F4507">
        <v>4</v>
      </c>
      <c r="G4507">
        <v>0</v>
      </c>
      <c r="H4507" t="str">
        <f t="shared" si="70"/>
        <v>Not First</v>
      </c>
    </row>
    <row r="4508" spans="1:8" hidden="1" x14ac:dyDescent="0.3">
      <c r="A4508" s="1">
        <v>43900</v>
      </c>
      <c r="B4508" t="s">
        <v>31</v>
      </c>
      <c r="C4508" t="s">
        <v>4657</v>
      </c>
      <c r="D4508">
        <v>42</v>
      </c>
      <c r="E4508">
        <v>12</v>
      </c>
      <c r="F4508">
        <v>2</v>
      </c>
      <c r="G4508">
        <v>0</v>
      </c>
      <c r="H4508" t="str">
        <f t="shared" si="70"/>
        <v>Not First</v>
      </c>
    </row>
    <row r="4509" spans="1:8" hidden="1" x14ac:dyDescent="0.3">
      <c r="A4509" s="1">
        <v>43901</v>
      </c>
      <c r="B4509" t="s">
        <v>31</v>
      </c>
      <c r="C4509" t="s">
        <v>4658</v>
      </c>
      <c r="D4509">
        <v>42</v>
      </c>
      <c r="E4509">
        <v>16</v>
      </c>
      <c r="F4509">
        <v>4</v>
      </c>
      <c r="G4509">
        <v>0</v>
      </c>
      <c r="H4509" t="str">
        <f t="shared" si="70"/>
        <v>Not First</v>
      </c>
    </row>
    <row r="4510" spans="1:8" hidden="1" x14ac:dyDescent="0.3">
      <c r="A4510" s="1">
        <v>43902</v>
      </c>
      <c r="B4510" t="s">
        <v>31</v>
      </c>
      <c r="C4510" t="s">
        <v>4659</v>
      </c>
      <c r="D4510">
        <v>42</v>
      </c>
      <c r="E4510">
        <v>22</v>
      </c>
      <c r="F4510">
        <v>6</v>
      </c>
      <c r="G4510">
        <v>0</v>
      </c>
      <c r="H4510" t="str">
        <f t="shared" si="70"/>
        <v>Not First</v>
      </c>
    </row>
    <row r="4511" spans="1:8" hidden="1" x14ac:dyDescent="0.3">
      <c r="A4511" s="1">
        <v>43903</v>
      </c>
      <c r="B4511" t="s">
        <v>31</v>
      </c>
      <c r="C4511" t="s">
        <v>4660</v>
      </c>
      <c r="D4511">
        <v>42</v>
      </c>
      <c r="E4511">
        <v>41</v>
      </c>
      <c r="F4511">
        <v>19</v>
      </c>
      <c r="G4511">
        <v>0</v>
      </c>
      <c r="H4511" t="str">
        <f t="shared" si="70"/>
        <v>Not First</v>
      </c>
    </row>
    <row r="4512" spans="1:8" hidden="1" x14ac:dyDescent="0.3">
      <c r="A4512" s="1">
        <v>43904</v>
      </c>
      <c r="B4512" t="s">
        <v>31</v>
      </c>
      <c r="C4512" t="s">
        <v>4661</v>
      </c>
      <c r="D4512">
        <v>42</v>
      </c>
      <c r="E4512">
        <v>47</v>
      </c>
      <c r="F4512">
        <v>6</v>
      </c>
      <c r="G4512">
        <v>0</v>
      </c>
      <c r="H4512" t="str">
        <f t="shared" si="70"/>
        <v>Not First</v>
      </c>
    </row>
    <row r="4513" spans="1:8" hidden="1" x14ac:dyDescent="0.3">
      <c r="A4513" s="1">
        <v>43905</v>
      </c>
      <c r="B4513" t="s">
        <v>31</v>
      </c>
      <c r="C4513" t="s">
        <v>4662</v>
      </c>
      <c r="D4513">
        <v>42</v>
      </c>
      <c r="E4513">
        <v>68</v>
      </c>
      <c r="F4513">
        <v>21</v>
      </c>
      <c r="G4513">
        <v>0</v>
      </c>
      <c r="H4513" t="str">
        <f t="shared" si="70"/>
        <v>Not First</v>
      </c>
    </row>
    <row r="4514" spans="1:8" hidden="1" x14ac:dyDescent="0.3">
      <c r="A4514" s="1">
        <v>43906</v>
      </c>
      <c r="B4514" t="s">
        <v>31</v>
      </c>
      <c r="C4514" t="s">
        <v>4663</v>
      </c>
      <c r="D4514">
        <v>42</v>
      </c>
      <c r="E4514">
        <v>81</v>
      </c>
      <c r="F4514">
        <v>13</v>
      </c>
      <c r="G4514">
        <v>0</v>
      </c>
      <c r="H4514" t="str">
        <f t="shared" si="70"/>
        <v>Not First</v>
      </c>
    </row>
    <row r="4515" spans="1:8" hidden="1" x14ac:dyDescent="0.3">
      <c r="A4515" s="1">
        <v>43907</v>
      </c>
      <c r="B4515" t="s">
        <v>31</v>
      </c>
      <c r="C4515" t="s">
        <v>4664</v>
      </c>
      <c r="D4515">
        <v>42</v>
      </c>
      <c r="E4515">
        <v>101</v>
      </c>
      <c r="F4515">
        <v>20</v>
      </c>
      <c r="G4515">
        <v>0</v>
      </c>
      <c r="H4515" t="str">
        <f t="shared" si="70"/>
        <v>Not First</v>
      </c>
    </row>
    <row r="4516" spans="1:8" hidden="1" x14ac:dyDescent="0.3">
      <c r="A4516" s="1">
        <v>43908</v>
      </c>
      <c r="B4516" t="s">
        <v>31</v>
      </c>
      <c r="C4516" t="s">
        <v>4665</v>
      </c>
      <c r="D4516">
        <v>42</v>
      </c>
      <c r="E4516">
        <v>139</v>
      </c>
      <c r="F4516">
        <v>38</v>
      </c>
      <c r="G4516">
        <v>1</v>
      </c>
      <c r="H4516" t="str">
        <f t="shared" si="70"/>
        <v>Not First</v>
      </c>
    </row>
    <row r="4517" spans="1:8" hidden="1" x14ac:dyDescent="0.3">
      <c r="A4517" s="1">
        <v>43909</v>
      </c>
      <c r="B4517" t="s">
        <v>31</v>
      </c>
      <c r="C4517" t="s">
        <v>4666</v>
      </c>
      <c r="D4517">
        <v>42</v>
      </c>
      <c r="E4517">
        <v>187</v>
      </c>
      <c r="F4517">
        <v>48</v>
      </c>
      <c r="G4517">
        <v>1</v>
      </c>
      <c r="H4517" t="str">
        <f t="shared" si="70"/>
        <v>Not First</v>
      </c>
    </row>
    <row r="4518" spans="1:8" hidden="1" x14ac:dyDescent="0.3">
      <c r="A4518" s="1">
        <v>43910</v>
      </c>
      <c r="B4518" t="s">
        <v>31</v>
      </c>
      <c r="C4518" t="s">
        <v>4667</v>
      </c>
      <c r="D4518">
        <v>42</v>
      </c>
      <c r="E4518">
        <v>269</v>
      </c>
      <c r="F4518">
        <v>82</v>
      </c>
      <c r="G4518">
        <v>1</v>
      </c>
      <c r="H4518" t="str">
        <f t="shared" si="70"/>
        <v>Not First</v>
      </c>
    </row>
    <row r="4519" spans="1:8" hidden="1" x14ac:dyDescent="0.3">
      <c r="A4519" s="1">
        <v>43911</v>
      </c>
      <c r="B4519" t="s">
        <v>31</v>
      </c>
      <c r="C4519" t="s">
        <v>4668</v>
      </c>
      <c r="D4519">
        <v>42</v>
      </c>
      <c r="E4519">
        <v>388</v>
      </c>
      <c r="F4519">
        <v>119</v>
      </c>
      <c r="G4519">
        <v>2</v>
      </c>
      <c r="H4519" t="str">
        <f t="shared" si="70"/>
        <v>Not First</v>
      </c>
    </row>
    <row r="4520" spans="1:8" hidden="1" x14ac:dyDescent="0.3">
      <c r="A4520" s="1">
        <v>43912</v>
      </c>
      <c r="B4520" t="s">
        <v>31</v>
      </c>
      <c r="C4520" t="s">
        <v>4669</v>
      </c>
      <c r="D4520">
        <v>42</v>
      </c>
      <c r="E4520">
        <v>504</v>
      </c>
      <c r="F4520">
        <v>116</v>
      </c>
      <c r="G4520">
        <v>3</v>
      </c>
      <c r="H4520" t="str">
        <f t="shared" si="70"/>
        <v>Not First</v>
      </c>
    </row>
    <row r="4521" spans="1:8" hidden="1" x14ac:dyDescent="0.3">
      <c r="A4521" s="1">
        <v>43913</v>
      </c>
      <c r="B4521" t="s">
        <v>31</v>
      </c>
      <c r="C4521" t="s">
        <v>182</v>
      </c>
      <c r="D4521">
        <v>42</v>
      </c>
      <c r="E4521">
        <v>644</v>
      </c>
      <c r="F4521">
        <v>140</v>
      </c>
      <c r="G4521">
        <v>6</v>
      </c>
      <c r="H4521" t="str">
        <f t="shared" si="70"/>
        <v>Not First</v>
      </c>
    </row>
    <row r="4522" spans="1:8" hidden="1" x14ac:dyDescent="0.3">
      <c r="A4522" s="1">
        <v>43914</v>
      </c>
      <c r="B4522" t="s">
        <v>31</v>
      </c>
      <c r="C4522" t="s">
        <v>4670</v>
      </c>
      <c r="D4522">
        <v>42</v>
      </c>
      <c r="E4522">
        <v>851</v>
      </c>
      <c r="F4522">
        <v>207</v>
      </c>
      <c r="G4522">
        <v>7</v>
      </c>
      <c r="H4522" t="str">
        <f t="shared" si="70"/>
        <v>Not First</v>
      </c>
    </row>
    <row r="4523" spans="1:8" hidden="1" x14ac:dyDescent="0.3">
      <c r="A4523" s="1">
        <v>43915</v>
      </c>
      <c r="B4523" t="s">
        <v>31</v>
      </c>
      <c r="C4523" t="s">
        <v>4671</v>
      </c>
      <c r="D4523">
        <v>42</v>
      </c>
      <c r="E4523">
        <v>1151</v>
      </c>
      <c r="F4523">
        <v>300</v>
      </c>
      <c r="G4523">
        <v>11</v>
      </c>
      <c r="H4523" t="str">
        <f t="shared" si="70"/>
        <v>Not First</v>
      </c>
    </row>
    <row r="4524" spans="1:8" hidden="1" x14ac:dyDescent="0.3">
      <c r="A4524" s="1">
        <v>43916</v>
      </c>
      <c r="B4524" t="s">
        <v>31</v>
      </c>
      <c r="C4524" t="s">
        <v>4672</v>
      </c>
      <c r="D4524">
        <v>42</v>
      </c>
      <c r="E4524">
        <v>1690</v>
      </c>
      <c r="F4524">
        <v>539</v>
      </c>
      <c r="G4524">
        <v>16</v>
      </c>
      <c r="H4524" t="str">
        <f t="shared" si="70"/>
        <v>Not First</v>
      </c>
    </row>
    <row r="4525" spans="1:8" hidden="1" x14ac:dyDescent="0.3">
      <c r="A4525" s="1">
        <v>43917</v>
      </c>
      <c r="B4525" t="s">
        <v>31</v>
      </c>
      <c r="C4525" t="s">
        <v>4673</v>
      </c>
      <c r="D4525">
        <v>42</v>
      </c>
      <c r="E4525">
        <v>2217</v>
      </c>
      <c r="F4525">
        <v>527</v>
      </c>
      <c r="G4525">
        <v>23</v>
      </c>
      <c r="H4525" t="str">
        <f t="shared" si="70"/>
        <v>Not First</v>
      </c>
    </row>
    <row r="4526" spans="1:8" hidden="1" x14ac:dyDescent="0.3">
      <c r="A4526" s="1">
        <v>43918</v>
      </c>
      <c r="B4526" t="s">
        <v>31</v>
      </c>
      <c r="C4526" t="s">
        <v>4674</v>
      </c>
      <c r="D4526">
        <v>42</v>
      </c>
      <c r="E4526">
        <v>2815</v>
      </c>
      <c r="F4526">
        <v>598</v>
      </c>
      <c r="G4526">
        <v>35</v>
      </c>
      <c r="H4526" t="str">
        <f t="shared" si="70"/>
        <v>Not First</v>
      </c>
    </row>
    <row r="4527" spans="1:8" hidden="1" x14ac:dyDescent="0.3">
      <c r="A4527" s="1">
        <v>43919</v>
      </c>
      <c r="B4527" t="s">
        <v>31</v>
      </c>
      <c r="C4527" t="s">
        <v>4675</v>
      </c>
      <c r="D4527">
        <v>42</v>
      </c>
      <c r="E4527">
        <v>3441</v>
      </c>
      <c r="F4527">
        <v>626</v>
      </c>
      <c r="G4527">
        <v>40</v>
      </c>
      <c r="H4527" t="str">
        <f t="shared" si="70"/>
        <v>Not First</v>
      </c>
    </row>
    <row r="4528" spans="1:8" hidden="1" x14ac:dyDescent="0.3">
      <c r="A4528" s="1">
        <v>43920</v>
      </c>
      <c r="B4528" t="s">
        <v>31</v>
      </c>
      <c r="C4528" t="s">
        <v>4676</v>
      </c>
      <c r="D4528">
        <v>42</v>
      </c>
      <c r="E4528">
        <v>4156</v>
      </c>
      <c r="F4528">
        <v>715</v>
      </c>
      <c r="G4528">
        <v>48</v>
      </c>
      <c r="H4528" t="str">
        <f t="shared" si="70"/>
        <v>Not First</v>
      </c>
    </row>
    <row r="4529" spans="1:8" hidden="1" x14ac:dyDescent="0.3">
      <c r="A4529" s="1">
        <v>43921</v>
      </c>
      <c r="B4529" t="s">
        <v>31</v>
      </c>
      <c r="C4529" t="s">
        <v>4677</v>
      </c>
      <c r="D4529">
        <v>42</v>
      </c>
      <c r="E4529">
        <v>4997</v>
      </c>
      <c r="F4529">
        <v>841</v>
      </c>
      <c r="G4529">
        <v>72</v>
      </c>
      <c r="H4529" t="str">
        <f t="shared" si="70"/>
        <v>Not First</v>
      </c>
    </row>
    <row r="4530" spans="1:8" hidden="1" x14ac:dyDescent="0.3">
      <c r="A4530" s="1">
        <v>43922</v>
      </c>
      <c r="B4530" t="s">
        <v>31</v>
      </c>
      <c r="C4530" t="s">
        <v>4678</v>
      </c>
      <c r="D4530">
        <v>42</v>
      </c>
      <c r="E4530">
        <v>5805</v>
      </c>
      <c r="F4530">
        <v>808</v>
      </c>
      <c r="G4530">
        <v>74</v>
      </c>
      <c r="H4530" t="str">
        <f t="shared" si="70"/>
        <v>Not First</v>
      </c>
    </row>
    <row r="4531" spans="1:8" hidden="1" x14ac:dyDescent="0.3">
      <c r="A4531" s="1">
        <v>43923</v>
      </c>
      <c r="B4531" t="s">
        <v>31</v>
      </c>
      <c r="C4531" t="s">
        <v>4679</v>
      </c>
      <c r="D4531">
        <v>42</v>
      </c>
      <c r="E4531">
        <v>7016</v>
      </c>
      <c r="F4531">
        <v>1211</v>
      </c>
      <c r="G4531">
        <v>90</v>
      </c>
      <c r="H4531" t="str">
        <f t="shared" si="70"/>
        <v>Not First</v>
      </c>
    </row>
    <row r="4532" spans="1:8" hidden="1" x14ac:dyDescent="0.3">
      <c r="A4532" s="1">
        <v>43924</v>
      </c>
      <c r="B4532" t="s">
        <v>31</v>
      </c>
      <c r="C4532" t="s">
        <v>4680</v>
      </c>
      <c r="D4532">
        <v>42</v>
      </c>
      <c r="E4532">
        <v>8420</v>
      </c>
      <c r="F4532">
        <v>1404</v>
      </c>
      <c r="G4532">
        <v>102</v>
      </c>
      <c r="H4532" t="str">
        <f t="shared" si="70"/>
        <v>Not First</v>
      </c>
    </row>
    <row r="4533" spans="1:8" hidden="1" x14ac:dyDescent="0.3">
      <c r="A4533" s="1">
        <v>43925</v>
      </c>
      <c r="B4533" t="s">
        <v>31</v>
      </c>
      <c r="C4533" t="s">
        <v>4681</v>
      </c>
      <c r="D4533">
        <v>42</v>
      </c>
      <c r="E4533">
        <v>10109</v>
      </c>
      <c r="F4533">
        <v>1689</v>
      </c>
      <c r="G4533">
        <v>139</v>
      </c>
      <c r="H4533" t="str">
        <f t="shared" si="70"/>
        <v>Not First</v>
      </c>
    </row>
    <row r="4534" spans="1:8" hidden="1" x14ac:dyDescent="0.3">
      <c r="A4534" s="1">
        <v>43926</v>
      </c>
      <c r="B4534" t="s">
        <v>31</v>
      </c>
      <c r="C4534" t="s">
        <v>4682</v>
      </c>
      <c r="D4534">
        <v>42</v>
      </c>
      <c r="E4534">
        <v>11589</v>
      </c>
      <c r="F4534">
        <v>1480</v>
      </c>
      <c r="G4534">
        <v>159</v>
      </c>
      <c r="H4534" t="str">
        <f t="shared" si="70"/>
        <v>Not First</v>
      </c>
    </row>
    <row r="4535" spans="1:8" hidden="1" x14ac:dyDescent="0.3">
      <c r="A4535" s="1">
        <v>43927</v>
      </c>
      <c r="B4535" t="s">
        <v>31</v>
      </c>
      <c r="C4535" t="s">
        <v>4683</v>
      </c>
      <c r="D4535">
        <v>42</v>
      </c>
      <c r="E4535">
        <v>13074</v>
      </c>
      <c r="F4535">
        <v>1485</v>
      </c>
      <c r="G4535">
        <v>169</v>
      </c>
      <c r="H4535" t="str">
        <f t="shared" si="70"/>
        <v>Not First</v>
      </c>
    </row>
    <row r="4536" spans="1:8" hidden="1" x14ac:dyDescent="0.3">
      <c r="A4536" s="1">
        <v>43928</v>
      </c>
      <c r="B4536" t="s">
        <v>31</v>
      </c>
      <c r="C4536" t="s">
        <v>4684</v>
      </c>
      <c r="D4536">
        <v>42</v>
      </c>
      <c r="E4536">
        <v>14582</v>
      </c>
      <c r="F4536">
        <v>1508</v>
      </c>
      <c r="G4536">
        <v>240</v>
      </c>
      <c r="H4536" t="str">
        <f t="shared" si="70"/>
        <v>Not First</v>
      </c>
    </row>
    <row r="4537" spans="1:8" hidden="1" x14ac:dyDescent="0.3">
      <c r="A4537" s="1">
        <v>43929</v>
      </c>
      <c r="B4537" t="s">
        <v>31</v>
      </c>
      <c r="C4537" t="s">
        <v>4685</v>
      </c>
      <c r="D4537">
        <v>42</v>
      </c>
      <c r="E4537">
        <v>16414</v>
      </c>
      <c r="F4537">
        <v>1832</v>
      </c>
      <c r="G4537">
        <v>313</v>
      </c>
      <c r="H4537" t="str">
        <f t="shared" si="70"/>
        <v>Not First</v>
      </c>
    </row>
    <row r="4538" spans="1:8" hidden="1" x14ac:dyDescent="0.3">
      <c r="A4538" s="1">
        <v>43930</v>
      </c>
      <c r="B4538" t="s">
        <v>31</v>
      </c>
      <c r="C4538" t="s">
        <v>4686</v>
      </c>
      <c r="D4538">
        <v>42</v>
      </c>
      <c r="E4538">
        <v>18379</v>
      </c>
      <c r="F4538">
        <v>1965</v>
      </c>
      <c r="G4538">
        <v>344</v>
      </c>
      <c r="H4538" t="str">
        <f t="shared" si="70"/>
        <v>Not First</v>
      </c>
    </row>
    <row r="4539" spans="1:8" hidden="1" x14ac:dyDescent="0.3">
      <c r="A4539" s="1">
        <v>43931</v>
      </c>
      <c r="B4539" t="s">
        <v>31</v>
      </c>
      <c r="C4539" t="s">
        <v>4687</v>
      </c>
      <c r="D4539">
        <v>42</v>
      </c>
      <c r="E4539">
        <v>20128</v>
      </c>
      <c r="F4539">
        <v>1749</v>
      </c>
      <c r="G4539">
        <v>435</v>
      </c>
      <c r="H4539" t="str">
        <f t="shared" si="70"/>
        <v>Not First</v>
      </c>
    </row>
    <row r="4540" spans="1:8" hidden="1" x14ac:dyDescent="0.3">
      <c r="A4540" s="1">
        <v>43932</v>
      </c>
      <c r="B4540" t="s">
        <v>31</v>
      </c>
      <c r="C4540" t="s">
        <v>4688</v>
      </c>
      <c r="D4540">
        <v>42</v>
      </c>
      <c r="E4540">
        <v>21774</v>
      </c>
      <c r="F4540">
        <v>1646</v>
      </c>
      <c r="G4540">
        <v>515</v>
      </c>
      <c r="H4540" t="str">
        <f t="shared" si="70"/>
        <v>Not First</v>
      </c>
    </row>
    <row r="4541" spans="1:8" hidden="1" x14ac:dyDescent="0.3">
      <c r="A4541" s="1">
        <v>43933</v>
      </c>
      <c r="B4541" t="s">
        <v>31</v>
      </c>
      <c r="C4541" t="s">
        <v>4689</v>
      </c>
      <c r="D4541">
        <v>42</v>
      </c>
      <c r="E4541">
        <v>22955</v>
      </c>
      <c r="F4541">
        <v>1181</v>
      </c>
      <c r="G4541">
        <v>525</v>
      </c>
      <c r="H4541" t="str">
        <f t="shared" si="70"/>
        <v>Not First</v>
      </c>
    </row>
    <row r="4542" spans="1:8" hidden="1" x14ac:dyDescent="0.3">
      <c r="A4542" s="1">
        <v>43934</v>
      </c>
      <c r="B4542" t="s">
        <v>31</v>
      </c>
      <c r="C4542" t="s">
        <v>4690</v>
      </c>
      <c r="D4542">
        <v>42</v>
      </c>
      <c r="E4542">
        <v>24295</v>
      </c>
      <c r="F4542">
        <v>1340</v>
      </c>
      <c r="G4542">
        <v>563</v>
      </c>
      <c r="H4542" t="str">
        <f t="shared" si="70"/>
        <v>Not First</v>
      </c>
    </row>
    <row r="4543" spans="1:8" hidden="1" x14ac:dyDescent="0.3">
      <c r="A4543" s="1">
        <v>43935</v>
      </c>
      <c r="B4543" t="s">
        <v>31</v>
      </c>
      <c r="C4543" t="s">
        <v>4691</v>
      </c>
      <c r="D4543">
        <v>42</v>
      </c>
      <c r="E4543">
        <v>25591</v>
      </c>
      <c r="F4543">
        <v>1296</v>
      </c>
      <c r="G4543">
        <v>746</v>
      </c>
      <c r="H4543" t="str">
        <f t="shared" si="70"/>
        <v>Not First</v>
      </c>
    </row>
    <row r="4544" spans="1:8" hidden="1" x14ac:dyDescent="0.3">
      <c r="A4544" s="1">
        <v>43936</v>
      </c>
      <c r="B4544" t="s">
        <v>31</v>
      </c>
      <c r="C4544" t="s">
        <v>4692</v>
      </c>
      <c r="D4544">
        <v>42</v>
      </c>
      <c r="E4544">
        <v>26804</v>
      </c>
      <c r="F4544">
        <v>1213</v>
      </c>
      <c r="G4544">
        <v>833</v>
      </c>
      <c r="H4544" t="str">
        <f t="shared" si="70"/>
        <v>Not First</v>
      </c>
    </row>
    <row r="4545" spans="1:8" hidden="1" x14ac:dyDescent="0.3">
      <c r="A4545" s="1">
        <v>43937</v>
      </c>
      <c r="B4545" t="s">
        <v>31</v>
      </c>
      <c r="C4545" t="s">
        <v>4693</v>
      </c>
      <c r="D4545">
        <v>42</v>
      </c>
      <c r="E4545">
        <v>28314</v>
      </c>
      <c r="F4545">
        <v>1510</v>
      </c>
      <c r="G4545">
        <v>940</v>
      </c>
      <c r="H4545" t="str">
        <f t="shared" si="70"/>
        <v>Not First</v>
      </c>
    </row>
    <row r="4546" spans="1:8" hidden="1" x14ac:dyDescent="0.3">
      <c r="A4546" s="1">
        <v>43938</v>
      </c>
      <c r="B4546" t="s">
        <v>31</v>
      </c>
      <c r="C4546" t="s">
        <v>4694</v>
      </c>
      <c r="D4546">
        <v>42</v>
      </c>
      <c r="E4546">
        <v>30121</v>
      </c>
      <c r="F4546">
        <v>1807</v>
      </c>
      <c r="G4546">
        <v>1027</v>
      </c>
      <c r="H4546" t="str">
        <f t="shared" si="70"/>
        <v>Not First</v>
      </c>
    </row>
    <row r="4547" spans="1:8" hidden="1" x14ac:dyDescent="0.3">
      <c r="A4547" s="1">
        <v>43939</v>
      </c>
      <c r="B4547" t="s">
        <v>31</v>
      </c>
      <c r="C4547" t="s">
        <v>4695</v>
      </c>
      <c r="D4547">
        <v>42</v>
      </c>
      <c r="E4547">
        <v>31742</v>
      </c>
      <c r="F4547">
        <v>1621</v>
      </c>
      <c r="G4547">
        <v>1150</v>
      </c>
      <c r="H4547" t="str">
        <f t="shared" ref="H4547:H4610" si="71">IF(B4547&lt;&gt;B4546,"First","Not First")</f>
        <v>Not First</v>
      </c>
    </row>
    <row r="4548" spans="1:8" hidden="1" x14ac:dyDescent="0.3">
      <c r="A4548" s="1">
        <v>43940</v>
      </c>
      <c r="B4548" t="s">
        <v>31</v>
      </c>
      <c r="C4548" t="s">
        <v>4696</v>
      </c>
      <c r="D4548">
        <v>42</v>
      </c>
      <c r="E4548">
        <v>32992</v>
      </c>
      <c r="F4548">
        <v>1250</v>
      </c>
      <c r="G4548">
        <v>1285</v>
      </c>
      <c r="H4548" t="str">
        <f t="shared" si="71"/>
        <v>Not First</v>
      </c>
    </row>
    <row r="4549" spans="1:8" hidden="1" x14ac:dyDescent="0.3">
      <c r="A4549" s="1">
        <v>43941</v>
      </c>
      <c r="B4549" t="s">
        <v>31</v>
      </c>
      <c r="C4549" t="s">
        <v>4697</v>
      </c>
      <c r="D4549">
        <v>42</v>
      </c>
      <c r="E4549">
        <v>34005</v>
      </c>
      <c r="F4549">
        <v>1013</v>
      </c>
      <c r="G4549">
        <v>1366</v>
      </c>
      <c r="H4549" t="str">
        <f t="shared" si="71"/>
        <v>Not First</v>
      </c>
    </row>
    <row r="4550" spans="1:8" hidden="1" x14ac:dyDescent="0.3">
      <c r="A4550" s="1">
        <v>43942</v>
      </c>
      <c r="B4550" t="s">
        <v>31</v>
      </c>
      <c r="C4550" t="s">
        <v>4698</v>
      </c>
      <c r="D4550">
        <v>42</v>
      </c>
      <c r="E4550">
        <v>35384</v>
      </c>
      <c r="F4550">
        <v>1379</v>
      </c>
      <c r="G4550">
        <v>1620</v>
      </c>
      <c r="H4550" t="str">
        <f t="shared" si="71"/>
        <v>Not First</v>
      </c>
    </row>
    <row r="4551" spans="1:8" hidden="1" x14ac:dyDescent="0.3">
      <c r="A4551" s="1">
        <v>43943</v>
      </c>
      <c r="B4551" t="s">
        <v>31</v>
      </c>
      <c r="C4551" t="s">
        <v>4699</v>
      </c>
      <c r="D4551">
        <v>42</v>
      </c>
      <c r="E4551">
        <v>36763</v>
      </c>
      <c r="F4551">
        <v>1379</v>
      </c>
      <c r="G4551">
        <v>1720</v>
      </c>
      <c r="H4551" t="str">
        <f t="shared" si="71"/>
        <v>Not First</v>
      </c>
    </row>
    <row r="4552" spans="1:8" hidden="1" x14ac:dyDescent="0.3">
      <c r="A4552" s="1">
        <v>43944</v>
      </c>
      <c r="B4552" t="s">
        <v>31</v>
      </c>
      <c r="C4552" t="s">
        <v>4700</v>
      </c>
      <c r="D4552">
        <v>42</v>
      </c>
      <c r="E4552">
        <v>38334</v>
      </c>
      <c r="F4552">
        <v>1571</v>
      </c>
      <c r="G4552">
        <v>1723</v>
      </c>
      <c r="H4552" t="str">
        <f t="shared" si="71"/>
        <v>Not First</v>
      </c>
    </row>
    <row r="4553" spans="1:8" hidden="1" x14ac:dyDescent="0.3">
      <c r="A4553" s="1">
        <v>43945</v>
      </c>
      <c r="B4553" t="s">
        <v>31</v>
      </c>
      <c r="C4553" t="s">
        <v>4701</v>
      </c>
      <c r="D4553">
        <v>42</v>
      </c>
      <c r="E4553">
        <v>40298</v>
      </c>
      <c r="F4553">
        <v>1964</v>
      </c>
      <c r="G4553">
        <v>1786</v>
      </c>
      <c r="H4553" t="str">
        <f t="shared" si="71"/>
        <v>Not First</v>
      </c>
    </row>
    <row r="4554" spans="1:8" hidden="1" x14ac:dyDescent="0.3">
      <c r="A4554" s="1">
        <v>43946</v>
      </c>
      <c r="B4554" t="s">
        <v>31</v>
      </c>
      <c r="C4554" t="s">
        <v>4702</v>
      </c>
      <c r="D4554">
        <v>42</v>
      </c>
      <c r="E4554">
        <v>41626</v>
      </c>
      <c r="F4554">
        <v>1328</v>
      </c>
      <c r="G4554">
        <v>1842</v>
      </c>
      <c r="H4554" t="str">
        <f t="shared" si="71"/>
        <v>Not First</v>
      </c>
    </row>
    <row r="4555" spans="1:8" hidden="1" x14ac:dyDescent="0.3">
      <c r="A4555" s="1">
        <v>43947</v>
      </c>
      <c r="B4555" t="s">
        <v>31</v>
      </c>
      <c r="C4555" t="s">
        <v>4703</v>
      </c>
      <c r="D4555">
        <v>42</v>
      </c>
      <c r="E4555">
        <v>42709</v>
      </c>
      <c r="F4555">
        <v>1083</v>
      </c>
      <c r="G4555">
        <v>1871</v>
      </c>
      <c r="H4555" t="str">
        <f t="shared" si="71"/>
        <v>Not First</v>
      </c>
    </row>
    <row r="4556" spans="1:8" hidden="1" x14ac:dyDescent="0.3">
      <c r="A4556" s="1">
        <v>43948</v>
      </c>
      <c r="B4556" t="s">
        <v>31</v>
      </c>
      <c r="C4556" t="s">
        <v>4704</v>
      </c>
      <c r="D4556">
        <v>42</v>
      </c>
      <c r="E4556">
        <v>43728</v>
      </c>
      <c r="F4556">
        <v>1019</v>
      </c>
      <c r="G4556">
        <v>1946</v>
      </c>
      <c r="H4556" t="str">
        <f t="shared" si="71"/>
        <v>Not First</v>
      </c>
    </row>
    <row r="4557" spans="1:8" hidden="1" x14ac:dyDescent="0.3">
      <c r="A4557" s="1">
        <v>43949</v>
      </c>
      <c r="B4557" t="s">
        <v>31</v>
      </c>
      <c r="C4557" t="s">
        <v>4705</v>
      </c>
      <c r="D4557">
        <v>42</v>
      </c>
      <c r="E4557">
        <v>45323</v>
      </c>
      <c r="F4557">
        <v>1595</v>
      </c>
      <c r="G4557">
        <v>2092</v>
      </c>
      <c r="H4557" t="str">
        <f t="shared" si="71"/>
        <v>Not First</v>
      </c>
    </row>
    <row r="4558" spans="1:8" hidden="1" x14ac:dyDescent="0.3">
      <c r="A4558" s="1">
        <v>43950</v>
      </c>
      <c r="B4558" t="s">
        <v>31</v>
      </c>
      <c r="C4558" t="s">
        <v>4706</v>
      </c>
      <c r="D4558">
        <v>42</v>
      </c>
      <c r="E4558">
        <v>46191</v>
      </c>
      <c r="F4558">
        <v>868</v>
      </c>
      <c r="G4558">
        <v>2392</v>
      </c>
      <c r="H4558" t="str">
        <f t="shared" si="71"/>
        <v>Not First</v>
      </c>
    </row>
    <row r="4559" spans="1:8" hidden="1" x14ac:dyDescent="0.3">
      <c r="A4559" s="1">
        <v>43951</v>
      </c>
      <c r="B4559" t="s">
        <v>31</v>
      </c>
      <c r="C4559" t="s">
        <v>4707</v>
      </c>
      <c r="D4559">
        <v>42</v>
      </c>
      <c r="E4559">
        <v>48224</v>
      </c>
      <c r="F4559">
        <v>2033</v>
      </c>
      <c r="G4559">
        <v>2580</v>
      </c>
      <c r="H4559" t="str">
        <f t="shared" si="71"/>
        <v>Not First</v>
      </c>
    </row>
    <row r="4560" spans="1:8" hidden="1" x14ac:dyDescent="0.3">
      <c r="A4560" s="1">
        <v>43952</v>
      </c>
      <c r="B4560" t="s">
        <v>31</v>
      </c>
      <c r="C4560" t="s">
        <v>4708</v>
      </c>
      <c r="D4560">
        <v>42</v>
      </c>
      <c r="E4560">
        <v>49764</v>
      </c>
      <c r="F4560">
        <v>1540</v>
      </c>
      <c r="G4560">
        <v>2671</v>
      </c>
      <c r="H4560" t="str">
        <f t="shared" si="71"/>
        <v>Not First</v>
      </c>
    </row>
    <row r="4561" spans="1:8" hidden="1" x14ac:dyDescent="0.3">
      <c r="A4561" s="1">
        <v>43953</v>
      </c>
      <c r="B4561" t="s">
        <v>31</v>
      </c>
      <c r="C4561" t="s">
        <v>4709</v>
      </c>
      <c r="D4561">
        <v>42</v>
      </c>
      <c r="E4561">
        <v>51071</v>
      </c>
      <c r="F4561">
        <v>1307</v>
      </c>
      <c r="G4561">
        <v>2794</v>
      </c>
      <c r="H4561" t="str">
        <f t="shared" si="71"/>
        <v>Not First</v>
      </c>
    </row>
    <row r="4562" spans="1:8" hidden="1" x14ac:dyDescent="0.3">
      <c r="A4562" s="1">
        <v>43954</v>
      </c>
      <c r="B4562" t="s">
        <v>31</v>
      </c>
      <c r="C4562" t="s">
        <v>4710</v>
      </c>
      <c r="D4562">
        <v>42</v>
      </c>
      <c r="E4562">
        <v>52079</v>
      </c>
      <c r="F4562">
        <v>1008</v>
      </c>
      <c r="G4562">
        <v>2843</v>
      </c>
      <c r="H4562" t="str">
        <f t="shared" si="71"/>
        <v>Not First</v>
      </c>
    </row>
    <row r="4563" spans="1:8" hidden="1" x14ac:dyDescent="0.3">
      <c r="A4563" s="1">
        <v>43955</v>
      </c>
      <c r="B4563" t="s">
        <v>31</v>
      </c>
      <c r="C4563" t="s">
        <v>4711</v>
      </c>
      <c r="D4563">
        <v>42</v>
      </c>
      <c r="E4563">
        <v>52992</v>
      </c>
      <c r="F4563">
        <v>913</v>
      </c>
      <c r="G4563">
        <v>2880</v>
      </c>
      <c r="H4563" t="str">
        <f t="shared" si="71"/>
        <v>Not First</v>
      </c>
    </row>
    <row r="4564" spans="1:8" hidden="1" x14ac:dyDescent="0.3">
      <c r="A4564" s="1">
        <v>43956</v>
      </c>
      <c r="B4564" t="s">
        <v>31</v>
      </c>
      <c r="C4564" t="s">
        <v>4712</v>
      </c>
      <c r="D4564">
        <v>42</v>
      </c>
      <c r="E4564">
        <v>53967</v>
      </c>
      <c r="F4564">
        <v>975</v>
      </c>
      <c r="G4564">
        <v>3206</v>
      </c>
      <c r="H4564" t="str">
        <f t="shared" si="71"/>
        <v>Not First</v>
      </c>
    </row>
    <row r="4565" spans="1:8" hidden="1" x14ac:dyDescent="0.3">
      <c r="A4565" s="1">
        <v>43957</v>
      </c>
      <c r="B4565" t="s">
        <v>31</v>
      </c>
      <c r="C4565" t="s">
        <v>4713</v>
      </c>
      <c r="D4565">
        <v>42</v>
      </c>
      <c r="E4565">
        <v>54989</v>
      </c>
      <c r="F4565">
        <v>1022</v>
      </c>
      <c r="G4565">
        <v>3360</v>
      </c>
      <c r="H4565" t="str">
        <f t="shared" si="71"/>
        <v>Not First</v>
      </c>
    </row>
    <row r="4566" spans="1:8" hidden="1" x14ac:dyDescent="0.3">
      <c r="A4566" s="1">
        <v>43958</v>
      </c>
      <c r="B4566" t="s">
        <v>31</v>
      </c>
      <c r="C4566" t="s">
        <v>4714</v>
      </c>
      <c r="D4566">
        <v>42</v>
      </c>
      <c r="E4566">
        <v>56149</v>
      </c>
      <c r="F4566">
        <v>1160</v>
      </c>
      <c r="G4566">
        <v>3599</v>
      </c>
      <c r="H4566" t="str">
        <f t="shared" si="71"/>
        <v>Not First</v>
      </c>
    </row>
    <row r="4567" spans="1:8" hidden="1" x14ac:dyDescent="0.3">
      <c r="A4567" s="1">
        <v>43959</v>
      </c>
      <c r="B4567" t="s">
        <v>31</v>
      </c>
      <c r="C4567" t="s">
        <v>4715</v>
      </c>
      <c r="D4567">
        <v>42</v>
      </c>
      <c r="E4567">
        <v>57501</v>
      </c>
      <c r="F4567">
        <v>1352</v>
      </c>
      <c r="G4567">
        <v>3724</v>
      </c>
      <c r="H4567" t="str">
        <f t="shared" si="71"/>
        <v>Not First</v>
      </c>
    </row>
    <row r="4568" spans="1:8" hidden="1" x14ac:dyDescent="0.3">
      <c r="A4568" s="1">
        <v>43960</v>
      </c>
      <c r="B4568" t="s">
        <v>31</v>
      </c>
      <c r="C4568" t="s">
        <v>4716</v>
      </c>
      <c r="D4568">
        <v>42</v>
      </c>
      <c r="E4568">
        <v>58661</v>
      </c>
      <c r="F4568">
        <v>1160</v>
      </c>
      <c r="G4568">
        <v>3793</v>
      </c>
      <c r="H4568" t="str">
        <f t="shared" si="71"/>
        <v>Not First</v>
      </c>
    </row>
    <row r="4569" spans="1:8" hidden="1" x14ac:dyDescent="0.3">
      <c r="A4569" s="1">
        <v>43961</v>
      </c>
      <c r="B4569" t="s">
        <v>31</v>
      </c>
      <c r="C4569" t="s">
        <v>4717</v>
      </c>
      <c r="D4569">
        <v>42</v>
      </c>
      <c r="E4569">
        <v>60037</v>
      </c>
      <c r="F4569">
        <v>1376</v>
      </c>
      <c r="G4569">
        <v>3819</v>
      </c>
      <c r="H4569" t="str">
        <f t="shared" si="71"/>
        <v>Not First</v>
      </c>
    </row>
    <row r="4570" spans="1:8" hidden="1" x14ac:dyDescent="0.3">
      <c r="A4570" s="1">
        <v>43962</v>
      </c>
      <c r="B4570" t="s">
        <v>31</v>
      </c>
      <c r="C4570" t="s">
        <v>4718</v>
      </c>
      <c r="D4570">
        <v>42</v>
      </c>
      <c r="E4570">
        <v>60557</v>
      </c>
      <c r="F4570">
        <v>520</v>
      </c>
      <c r="G4570">
        <v>3846</v>
      </c>
      <c r="H4570" t="str">
        <f t="shared" si="71"/>
        <v>Not First</v>
      </c>
    </row>
    <row r="4571" spans="1:8" hidden="1" x14ac:dyDescent="0.3">
      <c r="A4571" s="1">
        <v>43963</v>
      </c>
      <c r="B4571" t="s">
        <v>31</v>
      </c>
      <c r="C4571" t="s">
        <v>4719</v>
      </c>
      <c r="D4571">
        <v>42</v>
      </c>
      <c r="E4571">
        <v>61407</v>
      </c>
      <c r="F4571">
        <v>850</v>
      </c>
      <c r="G4571">
        <v>3924</v>
      </c>
      <c r="H4571" t="str">
        <f t="shared" si="71"/>
        <v>Not First</v>
      </c>
    </row>
    <row r="4572" spans="1:8" hidden="1" x14ac:dyDescent="0.3">
      <c r="A4572" s="1">
        <v>43964</v>
      </c>
      <c r="B4572" t="s">
        <v>31</v>
      </c>
      <c r="C4572" t="s">
        <v>4720</v>
      </c>
      <c r="D4572">
        <v>42</v>
      </c>
      <c r="E4572">
        <v>62194</v>
      </c>
      <c r="F4572">
        <v>787</v>
      </c>
      <c r="G4572">
        <v>4104</v>
      </c>
      <c r="H4572" t="str">
        <f t="shared" si="71"/>
        <v>Not First</v>
      </c>
    </row>
    <row r="4573" spans="1:8" hidden="1" x14ac:dyDescent="0.3">
      <c r="A4573" s="1">
        <v>43965</v>
      </c>
      <c r="B4573" t="s">
        <v>31</v>
      </c>
      <c r="C4573" t="s">
        <v>4721</v>
      </c>
      <c r="D4573">
        <v>42</v>
      </c>
      <c r="E4573">
        <v>63158</v>
      </c>
      <c r="F4573">
        <v>964</v>
      </c>
      <c r="G4573">
        <v>4298</v>
      </c>
      <c r="H4573" t="str">
        <f t="shared" si="71"/>
        <v>Not First</v>
      </c>
    </row>
    <row r="4574" spans="1:8" hidden="1" x14ac:dyDescent="0.3">
      <c r="A4574" s="1">
        <v>43966</v>
      </c>
      <c r="B4574" t="s">
        <v>31</v>
      </c>
      <c r="C4574" t="s">
        <v>4722</v>
      </c>
      <c r="D4574">
        <v>42</v>
      </c>
      <c r="E4574">
        <v>64178</v>
      </c>
      <c r="F4574">
        <v>1020</v>
      </c>
      <c r="G4574">
        <v>4432</v>
      </c>
      <c r="H4574" t="str">
        <f t="shared" si="71"/>
        <v>Not First</v>
      </c>
    </row>
    <row r="4575" spans="1:8" hidden="1" x14ac:dyDescent="0.3">
      <c r="A4575" s="1">
        <v>43967</v>
      </c>
      <c r="B4575" t="s">
        <v>31</v>
      </c>
      <c r="C4575" t="s">
        <v>4723</v>
      </c>
      <c r="D4575">
        <v>42</v>
      </c>
      <c r="E4575">
        <v>65228</v>
      </c>
      <c r="F4575">
        <v>1050</v>
      </c>
      <c r="G4575">
        <v>4490</v>
      </c>
      <c r="H4575" t="str">
        <f t="shared" si="71"/>
        <v>Not First</v>
      </c>
    </row>
    <row r="4576" spans="1:8" hidden="1" x14ac:dyDescent="0.3">
      <c r="A4576" s="1">
        <v>43968</v>
      </c>
      <c r="B4576" t="s">
        <v>31</v>
      </c>
      <c r="C4576" t="s">
        <v>4724</v>
      </c>
      <c r="D4576">
        <v>42</v>
      </c>
      <c r="E4576">
        <v>65745</v>
      </c>
      <c r="F4576">
        <v>517</v>
      </c>
      <c r="G4576">
        <v>4504</v>
      </c>
      <c r="H4576" t="str">
        <f t="shared" si="71"/>
        <v>Not First</v>
      </c>
    </row>
    <row r="4577" spans="1:8" hidden="1" x14ac:dyDescent="0.3">
      <c r="A4577" s="1">
        <v>43969</v>
      </c>
      <c r="B4577" t="s">
        <v>31</v>
      </c>
      <c r="C4577" t="s">
        <v>4725</v>
      </c>
      <c r="D4577">
        <v>42</v>
      </c>
      <c r="E4577">
        <v>66676</v>
      </c>
      <c r="F4577">
        <v>931</v>
      </c>
      <c r="G4577">
        <v>4560</v>
      </c>
      <c r="H4577" t="str">
        <f t="shared" si="71"/>
        <v>Not First</v>
      </c>
    </row>
    <row r="4578" spans="1:8" hidden="1" x14ac:dyDescent="0.3">
      <c r="A4578" s="1">
        <v>43970</v>
      </c>
      <c r="B4578" t="s">
        <v>31</v>
      </c>
      <c r="C4578" t="s">
        <v>4726</v>
      </c>
      <c r="D4578">
        <v>42</v>
      </c>
      <c r="E4578">
        <v>67404</v>
      </c>
      <c r="F4578">
        <v>728</v>
      </c>
      <c r="G4578">
        <v>4675</v>
      </c>
      <c r="H4578" t="str">
        <f t="shared" si="71"/>
        <v>Not First</v>
      </c>
    </row>
    <row r="4579" spans="1:8" hidden="1" x14ac:dyDescent="0.3">
      <c r="A4579" s="1">
        <v>43971</v>
      </c>
      <c r="B4579" t="s">
        <v>31</v>
      </c>
      <c r="C4579" t="s">
        <v>4727</v>
      </c>
      <c r="D4579">
        <v>42</v>
      </c>
      <c r="E4579">
        <v>68151</v>
      </c>
      <c r="F4579">
        <v>747</v>
      </c>
      <c r="G4579">
        <v>4794</v>
      </c>
      <c r="H4579" t="str">
        <f t="shared" si="71"/>
        <v>Not First</v>
      </c>
    </row>
    <row r="4580" spans="1:8" hidden="1" x14ac:dyDescent="0.3">
      <c r="A4580" s="1">
        <v>43972</v>
      </c>
      <c r="B4580" t="s">
        <v>31</v>
      </c>
      <c r="C4580" t="s">
        <v>4728</v>
      </c>
      <c r="D4580">
        <v>42</v>
      </c>
      <c r="E4580">
        <v>69252</v>
      </c>
      <c r="F4580">
        <v>1101</v>
      </c>
      <c r="G4580">
        <v>4887</v>
      </c>
      <c r="H4580" t="str">
        <f t="shared" si="71"/>
        <v>Not First</v>
      </c>
    </row>
    <row r="4581" spans="1:8" hidden="1" x14ac:dyDescent="0.3">
      <c r="A4581" s="1">
        <v>43973</v>
      </c>
      <c r="B4581" t="s">
        <v>31</v>
      </c>
      <c r="C4581" t="s">
        <v>4729</v>
      </c>
      <c r="D4581">
        <v>42</v>
      </c>
      <c r="E4581">
        <v>70305</v>
      </c>
      <c r="F4581">
        <v>1053</v>
      </c>
      <c r="G4581">
        <v>5032</v>
      </c>
      <c r="H4581" t="str">
        <f t="shared" si="71"/>
        <v>Not First</v>
      </c>
    </row>
    <row r="4582" spans="1:8" hidden="1" x14ac:dyDescent="0.3">
      <c r="A4582" s="1">
        <v>43974</v>
      </c>
      <c r="B4582" t="s">
        <v>31</v>
      </c>
      <c r="C4582" t="s">
        <v>4730</v>
      </c>
      <c r="D4582">
        <v>42</v>
      </c>
      <c r="E4582">
        <v>71102</v>
      </c>
      <c r="F4582">
        <v>797</v>
      </c>
      <c r="G4582">
        <v>5121</v>
      </c>
      <c r="H4582" t="str">
        <f t="shared" si="71"/>
        <v>Not First</v>
      </c>
    </row>
    <row r="4583" spans="1:8" hidden="1" x14ac:dyDescent="0.3">
      <c r="A4583" s="1">
        <v>43975</v>
      </c>
      <c r="B4583" t="s">
        <v>31</v>
      </c>
      <c r="C4583" t="s">
        <v>4731</v>
      </c>
      <c r="D4583">
        <v>42</v>
      </c>
      <c r="E4583">
        <v>71656</v>
      </c>
      <c r="F4583">
        <v>554</v>
      </c>
      <c r="G4583">
        <v>5145</v>
      </c>
      <c r="H4583" t="str">
        <f t="shared" si="71"/>
        <v>Not First</v>
      </c>
    </row>
    <row r="4584" spans="1:8" hidden="1" x14ac:dyDescent="0.3">
      <c r="A4584" s="1">
        <v>43976</v>
      </c>
      <c r="B4584" t="s">
        <v>31</v>
      </c>
      <c r="C4584" t="s">
        <v>4732</v>
      </c>
      <c r="D4584">
        <v>42</v>
      </c>
      <c r="E4584">
        <v>72356</v>
      </c>
      <c r="F4584">
        <v>700</v>
      </c>
      <c r="G4584">
        <v>5159</v>
      </c>
      <c r="H4584" t="str">
        <f t="shared" si="71"/>
        <v>Not First</v>
      </c>
    </row>
    <row r="4585" spans="1:8" hidden="1" x14ac:dyDescent="0.3">
      <c r="A4585" s="1">
        <v>43977</v>
      </c>
      <c r="B4585" t="s">
        <v>31</v>
      </c>
      <c r="C4585" t="s">
        <v>4733</v>
      </c>
      <c r="D4585">
        <v>42</v>
      </c>
      <c r="E4585">
        <v>72873</v>
      </c>
      <c r="F4585">
        <v>517</v>
      </c>
      <c r="G4585">
        <v>5175</v>
      </c>
      <c r="H4585" t="str">
        <f t="shared" si="71"/>
        <v>Not First</v>
      </c>
    </row>
    <row r="4586" spans="1:8" hidden="1" x14ac:dyDescent="0.3">
      <c r="A4586" s="1">
        <v>43978</v>
      </c>
      <c r="B4586" t="s">
        <v>31</v>
      </c>
      <c r="C4586" t="s">
        <v>4734</v>
      </c>
      <c r="D4586">
        <v>42</v>
      </c>
      <c r="E4586">
        <v>73646</v>
      </c>
      <c r="F4586">
        <v>773</v>
      </c>
      <c r="G4586">
        <v>5290</v>
      </c>
      <c r="H4586" t="str">
        <f t="shared" si="71"/>
        <v>Not First</v>
      </c>
    </row>
    <row r="4587" spans="1:8" hidden="1" x14ac:dyDescent="0.3">
      <c r="A4587" s="1">
        <v>43979</v>
      </c>
      <c r="B4587" t="s">
        <v>31</v>
      </c>
      <c r="C4587" t="s">
        <v>4735</v>
      </c>
      <c r="D4587">
        <v>42</v>
      </c>
      <c r="E4587">
        <v>74312</v>
      </c>
      <c r="F4587">
        <v>666</v>
      </c>
      <c r="G4587">
        <v>5397</v>
      </c>
      <c r="H4587" t="str">
        <f t="shared" si="71"/>
        <v>Not First</v>
      </c>
    </row>
    <row r="4588" spans="1:8" hidden="1" x14ac:dyDescent="0.3">
      <c r="A4588" s="1">
        <v>43980</v>
      </c>
      <c r="B4588" t="s">
        <v>31</v>
      </c>
      <c r="C4588" t="s">
        <v>4736</v>
      </c>
      <c r="D4588">
        <v>42</v>
      </c>
      <c r="E4588">
        <v>75073</v>
      </c>
      <c r="F4588">
        <v>761</v>
      </c>
      <c r="G4588">
        <v>5467</v>
      </c>
      <c r="H4588" t="str">
        <f t="shared" si="71"/>
        <v>Not First</v>
      </c>
    </row>
    <row r="4589" spans="1:8" hidden="1" x14ac:dyDescent="0.3">
      <c r="A4589" s="1">
        <v>43981</v>
      </c>
      <c r="B4589" t="s">
        <v>31</v>
      </c>
      <c r="C4589" t="s">
        <v>4737</v>
      </c>
      <c r="D4589">
        <v>42</v>
      </c>
      <c r="E4589">
        <v>75789</v>
      </c>
      <c r="F4589">
        <v>716</v>
      </c>
      <c r="G4589">
        <v>5537</v>
      </c>
      <c r="H4589" t="str">
        <f t="shared" si="71"/>
        <v>Not First</v>
      </c>
    </row>
    <row r="4590" spans="1:8" hidden="1" x14ac:dyDescent="0.3">
      <c r="A4590" s="1">
        <v>43982</v>
      </c>
      <c r="B4590" t="s">
        <v>31</v>
      </c>
      <c r="C4590" t="s">
        <v>4738</v>
      </c>
      <c r="D4590">
        <v>42</v>
      </c>
      <c r="E4590">
        <v>76218</v>
      </c>
      <c r="F4590">
        <v>429</v>
      </c>
      <c r="G4590">
        <v>5555</v>
      </c>
      <c r="H4590" t="str">
        <f t="shared" si="71"/>
        <v>Not First</v>
      </c>
    </row>
    <row r="4591" spans="1:8" hidden="1" x14ac:dyDescent="0.3">
      <c r="A4591" s="1">
        <v>43983</v>
      </c>
      <c r="B4591" t="s">
        <v>31</v>
      </c>
      <c r="C4591" t="s">
        <v>4739</v>
      </c>
      <c r="D4591">
        <v>42</v>
      </c>
      <c r="E4591">
        <v>76734</v>
      </c>
      <c r="F4591">
        <v>516</v>
      </c>
      <c r="G4591">
        <v>5574</v>
      </c>
      <c r="H4591" t="str">
        <f t="shared" si="71"/>
        <v>Not First</v>
      </c>
    </row>
    <row r="4592" spans="1:8" hidden="1" x14ac:dyDescent="0.3">
      <c r="A4592" s="1">
        <v>43984</v>
      </c>
      <c r="B4592" t="s">
        <v>31</v>
      </c>
      <c r="C4592" t="s">
        <v>4740</v>
      </c>
      <c r="D4592">
        <v>42</v>
      </c>
      <c r="E4592">
        <v>77315</v>
      </c>
      <c r="F4592">
        <v>581</v>
      </c>
      <c r="G4592">
        <v>5670</v>
      </c>
      <c r="H4592" t="str">
        <f t="shared" si="71"/>
        <v>Not First</v>
      </c>
    </row>
    <row r="4593" spans="1:8" hidden="1" x14ac:dyDescent="0.3">
      <c r="A4593" s="1">
        <v>43985</v>
      </c>
      <c r="B4593" t="s">
        <v>31</v>
      </c>
      <c r="C4593" t="s">
        <v>4741</v>
      </c>
      <c r="D4593">
        <v>42</v>
      </c>
      <c r="E4593">
        <v>77871</v>
      </c>
      <c r="F4593">
        <v>556</v>
      </c>
      <c r="G4593">
        <v>5742</v>
      </c>
      <c r="H4593" t="str">
        <f t="shared" si="71"/>
        <v>Not First</v>
      </c>
    </row>
    <row r="4594" spans="1:8" hidden="1" x14ac:dyDescent="0.3">
      <c r="A4594" s="1">
        <v>43986</v>
      </c>
      <c r="B4594" t="s">
        <v>31</v>
      </c>
      <c r="C4594" t="s">
        <v>183</v>
      </c>
      <c r="D4594">
        <v>42</v>
      </c>
      <c r="E4594">
        <v>78428</v>
      </c>
      <c r="F4594">
        <v>557</v>
      </c>
      <c r="G4594">
        <v>5862</v>
      </c>
      <c r="H4594" t="str">
        <f t="shared" si="71"/>
        <v>Not First</v>
      </c>
    </row>
    <row r="4595" spans="1:8" hidden="1" x14ac:dyDescent="0.3">
      <c r="A4595" s="1">
        <v>43987</v>
      </c>
      <c r="B4595" t="s">
        <v>31</v>
      </c>
      <c r="C4595" t="s">
        <v>4742</v>
      </c>
      <c r="D4595">
        <v>42</v>
      </c>
      <c r="E4595">
        <v>78908</v>
      </c>
      <c r="F4595">
        <v>480</v>
      </c>
      <c r="G4595">
        <v>5952</v>
      </c>
      <c r="H4595" t="str">
        <f t="shared" si="71"/>
        <v>Not First</v>
      </c>
    </row>
    <row r="4596" spans="1:8" hidden="1" x14ac:dyDescent="0.3">
      <c r="A4596" s="1">
        <v>43988</v>
      </c>
      <c r="B4596" t="s">
        <v>31</v>
      </c>
      <c r="C4596" t="s">
        <v>4743</v>
      </c>
      <c r="D4596">
        <v>42</v>
      </c>
      <c r="E4596">
        <v>79507</v>
      </c>
      <c r="F4596">
        <v>599</v>
      </c>
      <c r="G4596">
        <v>5986</v>
      </c>
      <c r="H4596" t="str">
        <f t="shared" si="71"/>
        <v>Not First</v>
      </c>
    </row>
    <row r="4597" spans="1:8" hidden="1" x14ac:dyDescent="0.3">
      <c r="A4597" s="1">
        <v>43989</v>
      </c>
      <c r="B4597" t="s">
        <v>31</v>
      </c>
      <c r="C4597" t="s">
        <v>4744</v>
      </c>
      <c r="D4597">
        <v>42</v>
      </c>
      <c r="E4597">
        <v>80001</v>
      </c>
      <c r="F4597">
        <v>494</v>
      </c>
      <c r="G4597">
        <v>5997</v>
      </c>
      <c r="H4597" t="str">
        <f t="shared" si="71"/>
        <v>Not First</v>
      </c>
    </row>
    <row r="4598" spans="1:8" hidden="1" x14ac:dyDescent="0.3">
      <c r="A4598" s="1">
        <v>43990</v>
      </c>
      <c r="B4598" t="s">
        <v>31</v>
      </c>
      <c r="C4598" t="s">
        <v>4745</v>
      </c>
      <c r="D4598">
        <v>42</v>
      </c>
      <c r="E4598">
        <v>80432</v>
      </c>
      <c r="F4598">
        <v>431</v>
      </c>
      <c r="G4598">
        <v>6007</v>
      </c>
      <c r="H4598" t="str">
        <f t="shared" si="71"/>
        <v>Not First</v>
      </c>
    </row>
    <row r="4599" spans="1:8" hidden="1" x14ac:dyDescent="0.3">
      <c r="A4599" s="1">
        <v>43991</v>
      </c>
      <c r="B4599" t="s">
        <v>31</v>
      </c>
      <c r="C4599" t="s">
        <v>4746</v>
      </c>
      <c r="D4599">
        <v>42</v>
      </c>
      <c r="E4599">
        <v>80964</v>
      </c>
      <c r="F4599">
        <v>532</v>
      </c>
      <c r="G4599">
        <v>6070</v>
      </c>
      <c r="H4599" t="str">
        <f t="shared" si="71"/>
        <v>Not First</v>
      </c>
    </row>
    <row r="4600" spans="1:8" hidden="1" x14ac:dyDescent="0.3">
      <c r="A4600" s="1">
        <v>43992</v>
      </c>
      <c r="B4600" t="s">
        <v>31</v>
      </c>
      <c r="C4600" t="s">
        <v>4747</v>
      </c>
      <c r="D4600">
        <v>42</v>
      </c>
      <c r="E4600">
        <v>81410</v>
      </c>
      <c r="F4600">
        <v>446</v>
      </c>
      <c r="G4600">
        <v>6143</v>
      </c>
      <c r="H4600" t="str">
        <f t="shared" si="71"/>
        <v>Not First</v>
      </c>
    </row>
    <row r="4601" spans="1:8" hidden="1" x14ac:dyDescent="0.3">
      <c r="A4601" s="1">
        <v>43993</v>
      </c>
      <c r="B4601" t="s">
        <v>31</v>
      </c>
      <c r="C4601" t="s">
        <v>4748</v>
      </c>
      <c r="D4601">
        <v>42</v>
      </c>
      <c r="E4601">
        <v>81944</v>
      </c>
      <c r="F4601">
        <v>534</v>
      </c>
      <c r="G4601">
        <v>6187</v>
      </c>
      <c r="H4601" t="str">
        <f t="shared" si="71"/>
        <v>Not First</v>
      </c>
    </row>
    <row r="4602" spans="1:8" hidden="1" x14ac:dyDescent="0.3">
      <c r="A4602" s="1">
        <v>43994</v>
      </c>
      <c r="B4602" t="s">
        <v>31</v>
      </c>
      <c r="C4602" t="s">
        <v>4749</v>
      </c>
      <c r="D4602">
        <v>42</v>
      </c>
      <c r="E4602">
        <v>82578</v>
      </c>
      <c r="F4602">
        <v>634</v>
      </c>
      <c r="G4602">
        <v>6229</v>
      </c>
      <c r="H4602" t="str">
        <f t="shared" si="71"/>
        <v>Not First</v>
      </c>
    </row>
    <row r="4603" spans="1:8" hidden="1" x14ac:dyDescent="0.3">
      <c r="A4603" s="1">
        <v>43995</v>
      </c>
      <c r="B4603" t="s">
        <v>31</v>
      </c>
      <c r="C4603" t="s">
        <v>4750</v>
      </c>
      <c r="D4603">
        <v>42</v>
      </c>
      <c r="E4603">
        <v>82988</v>
      </c>
      <c r="F4603">
        <v>410</v>
      </c>
      <c r="G4603">
        <v>6264</v>
      </c>
      <c r="H4603" t="str">
        <f t="shared" si="71"/>
        <v>Not First</v>
      </c>
    </row>
    <row r="4604" spans="1:8" hidden="1" x14ac:dyDescent="0.3">
      <c r="A4604" s="1">
        <v>43996</v>
      </c>
      <c r="B4604" t="s">
        <v>31</v>
      </c>
      <c r="C4604" t="s">
        <v>4751</v>
      </c>
      <c r="D4604">
        <v>42</v>
      </c>
      <c r="E4604">
        <v>83301</v>
      </c>
      <c r="F4604">
        <v>313</v>
      </c>
      <c r="G4604">
        <v>6275</v>
      </c>
      <c r="H4604" t="str">
        <f t="shared" si="71"/>
        <v>Not First</v>
      </c>
    </row>
    <row r="4605" spans="1:8" hidden="1" x14ac:dyDescent="0.3">
      <c r="A4605" s="1">
        <v>43997</v>
      </c>
      <c r="B4605" t="s">
        <v>31</v>
      </c>
      <c r="C4605" t="s">
        <v>4752</v>
      </c>
      <c r="D4605">
        <v>42</v>
      </c>
      <c r="E4605">
        <v>83687</v>
      </c>
      <c r="F4605">
        <v>386</v>
      </c>
      <c r="G4605">
        <v>6307</v>
      </c>
      <c r="H4605" t="str">
        <f t="shared" si="71"/>
        <v>Not First</v>
      </c>
    </row>
    <row r="4606" spans="1:8" hidden="1" x14ac:dyDescent="0.3">
      <c r="A4606" s="1">
        <v>43998</v>
      </c>
      <c r="B4606" t="s">
        <v>31</v>
      </c>
      <c r="C4606" t="s">
        <v>4753</v>
      </c>
      <c r="D4606">
        <v>42</v>
      </c>
      <c r="E4606">
        <v>84077</v>
      </c>
      <c r="F4606">
        <v>390</v>
      </c>
      <c r="G4606">
        <v>6337</v>
      </c>
      <c r="H4606" t="str">
        <f t="shared" si="71"/>
        <v>Not First</v>
      </c>
    </row>
    <row r="4607" spans="1:8" hidden="1" x14ac:dyDescent="0.3">
      <c r="A4607" s="1">
        <v>43999</v>
      </c>
      <c r="B4607" t="s">
        <v>31</v>
      </c>
      <c r="C4607" t="s">
        <v>4754</v>
      </c>
      <c r="D4607">
        <v>42</v>
      </c>
      <c r="E4607">
        <v>84387</v>
      </c>
      <c r="F4607">
        <v>310</v>
      </c>
      <c r="G4607">
        <v>6376</v>
      </c>
      <c r="H4607" t="str">
        <f t="shared" si="71"/>
        <v>Not First</v>
      </c>
    </row>
    <row r="4608" spans="1:8" hidden="1" x14ac:dyDescent="0.3">
      <c r="A4608" s="1">
        <v>44000</v>
      </c>
      <c r="B4608" t="s">
        <v>31</v>
      </c>
      <c r="C4608" t="s">
        <v>4755</v>
      </c>
      <c r="D4608">
        <v>42</v>
      </c>
      <c r="E4608">
        <v>84780</v>
      </c>
      <c r="F4608">
        <v>393</v>
      </c>
      <c r="G4608">
        <v>6417</v>
      </c>
      <c r="H4608" t="str">
        <f t="shared" si="71"/>
        <v>Not First</v>
      </c>
    </row>
    <row r="4609" spans="1:8" hidden="1" x14ac:dyDescent="0.3">
      <c r="A4609" s="1">
        <v>44001</v>
      </c>
      <c r="B4609" t="s">
        <v>31</v>
      </c>
      <c r="C4609" t="s">
        <v>4756</v>
      </c>
      <c r="D4609">
        <v>42</v>
      </c>
      <c r="E4609">
        <v>85288</v>
      </c>
      <c r="F4609">
        <v>508</v>
      </c>
      <c r="G4609">
        <v>6446</v>
      </c>
      <c r="H4609" t="str">
        <f t="shared" si="71"/>
        <v>Not First</v>
      </c>
    </row>
    <row r="4610" spans="1:8" hidden="1" x14ac:dyDescent="0.3">
      <c r="A4610" s="1">
        <v>44002</v>
      </c>
      <c r="B4610" t="s">
        <v>31</v>
      </c>
      <c r="C4610" t="s">
        <v>4757</v>
      </c>
      <c r="D4610">
        <v>42</v>
      </c>
      <c r="E4610">
        <v>85678</v>
      </c>
      <c r="F4610">
        <v>390</v>
      </c>
      <c r="G4610">
        <v>6467</v>
      </c>
      <c r="H4610" t="str">
        <f t="shared" si="71"/>
        <v>Not First</v>
      </c>
    </row>
    <row r="4611" spans="1:8" hidden="1" x14ac:dyDescent="0.3">
      <c r="A4611" s="1">
        <v>44003</v>
      </c>
      <c r="B4611" t="s">
        <v>31</v>
      </c>
      <c r="C4611" t="s">
        <v>4758</v>
      </c>
      <c r="D4611">
        <v>42</v>
      </c>
      <c r="E4611">
        <v>86024</v>
      </c>
      <c r="F4611">
        <v>346</v>
      </c>
      <c r="G4611">
        <v>6472</v>
      </c>
      <c r="H4611" t="str">
        <f t="shared" ref="H4611:H4674" si="72">IF(B4611&lt;&gt;B4610,"First","Not First")</f>
        <v>Not First</v>
      </c>
    </row>
    <row r="4612" spans="1:8" hidden="1" x14ac:dyDescent="0.3">
      <c r="A4612" s="1">
        <v>44004</v>
      </c>
      <c r="B4612" t="s">
        <v>31</v>
      </c>
      <c r="C4612" t="s">
        <v>4759</v>
      </c>
      <c r="D4612">
        <v>42</v>
      </c>
      <c r="E4612">
        <v>86666</v>
      </c>
      <c r="F4612">
        <v>642</v>
      </c>
      <c r="G4612">
        <v>6475</v>
      </c>
      <c r="H4612" t="str">
        <f t="shared" si="72"/>
        <v>Not First</v>
      </c>
    </row>
    <row r="4613" spans="1:8" hidden="1" x14ac:dyDescent="0.3">
      <c r="A4613" s="1">
        <v>44005</v>
      </c>
      <c r="B4613" t="s">
        <v>31</v>
      </c>
      <c r="C4613" t="s">
        <v>184</v>
      </c>
      <c r="D4613">
        <v>42</v>
      </c>
      <c r="E4613">
        <v>87283</v>
      </c>
      <c r="F4613">
        <v>617</v>
      </c>
      <c r="G4613">
        <v>6511</v>
      </c>
      <c r="H4613" t="str">
        <f t="shared" si="72"/>
        <v>Not First</v>
      </c>
    </row>
    <row r="4614" spans="1:8" x14ac:dyDescent="0.3">
      <c r="A4614" s="1">
        <v>43903</v>
      </c>
      <c r="B4614" t="s">
        <v>55</v>
      </c>
      <c r="C4614" t="s">
        <v>4760</v>
      </c>
      <c r="D4614">
        <v>72</v>
      </c>
      <c r="E4614">
        <v>3</v>
      </c>
      <c r="F4614">
        <v>3</v>
      </c>
      <c r="G4614">
        <v>0</v>
      </c>
      <c r="H4614" t="str">
        <f t="shared" si="72"/>
        <v>First</v>
      </c>
    </row>
    <row r="4615" spans="1:8" hidden="1" x14ac:dyDescent="0.3">
      <c r="A4615" s="1">
        <v>43904</v>
      </c>
      <c r="B4615" t="s">
        <v>55</v>
      </c>
      <c r="C4615" t="s">
        <v>4761</v>
      </c>
      <c r="D4615">
        <v>72</v>
      </c>
      <c r="E4615">
        <v>4</v>
      </c>
      <c r="F4615">
        <v>1</v>
      </c>
      <c r="G4615">
        <v>0</v>
      </c>
      <c r="H4615" t="str">
        <f t="shared" si="72"/>
        <v>Not First</v>
      </c>
    </row>
    <row r="4616" spans="1:8" hidden="1" x14ac:dyDescent="0.3">
      <c r="A4616" s="1">
        <v>43905</v>
      </c>
      <c r="B4616" t="s">
        <v>55</v>
      </c>
      <c r="C4616" t="s">
        <v>4762</v>
      </c>
      <c r="D4616">
        <v>72</v>
      </c>
      <c r="E4616">
        <v>5</v>
      </c>
      <c r="F4616">
        <v>1</v>
      </c>
      <c r="G4616">
        <v>0</v>
      </c>
      <c r="H4616" t="str">
        <f t="shared" si="72"/>
        <v>Not First</v>
      </c>
    </row>
    <row r="4617" spans="1:8" hidden="1" x14ac:dyDescent="0.3">
      <c r="A4617" s="1">
        <v>43906</v>
      </c>
      <c r="B4617" t="s">
        <v>55</v>
      </c>
      <c r="C4617" t="s">
        <v>4763</v>
      </c>
      <c r="D4617">
        <v>72</v>
      </c>
      <c r="E4617">
        <v>5</v>
      </c>
      <c r="F4617">
        <v>0</v>
      </c>
      <c r="G4617">
        <v>0</v>
      </c>
      <c r="H4617" t="str">
        <f t="shared" si="72"/>
        <v>Not First</v>
      </c>
    </row>
    <row r="4618" spans="1:8" hidden="1" x14ac:dyDescent="0.3">
      <c r="A4618" s="1">
        <v>43907</v>
      </c>
      <c r="B4618" t="s">
        <v>55</v>
      </c>
      <c r="C4618" t="s">
        <v>4764</v>
      </c>
      <c r="D4618">
        <v>72</v>
      </c>
      <c r="E4618">
        <v>5</v>
      </c>
      <c r="F4618">
        <v>0</v>
      </c>
      <c r="G4618">
        <v>0</v>
      </c>
      <c r="H4618" t="str">
        <f t="shared" si="72"/>
        <v>Not First</v>
      </c>
    </row>
    <row r="4619" spans="1:8" hidden="1" x14ac:dyDescent="0.3">
      <c r="A4619" s="1">
        <v>43908</v>
      </c>
      <c r="B4619" t="s">
        <v>55</v>
      </c>
      <c r="C4619" t="s">
        <v>4765</v>
      </c>
      <c r="D4619">
        <v>72</v>
      </c>
      <c r="E4619">
        <v>5</v>
      </c>
      <c r="F4619">
        <v>0</v>
      </c>
      <c r="G4619">
        <v>0</v>
      </c>
      <c r="H4619" t="str">
        <f t="shared" si="72"/>
        <v>Not First</v>
      </c>
    </row>
    <row r="4620" spans="1:8" hidden="1" x14ac:dyDescent="0.3">
      <c r="A4620" s="1">
        <v>43909</v>
      </c>
      <c r="B4620" t="s">
        <v>55</v>
      </c>
      <c r="C4620" t="s">
        <v>4766</v>
      </c>
      <c r="D4620">
        <v>72</v>
      </c>
      <c r="E4620">
        <v>6</v>
      </c>
      <c r="F4620">
        <v>1</v>
      </c>
      <c r="G4620">
        <v>0</v>
      </c>
      <c r="H4620" t="str">
        <f t="shared" si="72"/>
        <v>Not First</v>
      </c>
    </row>
    <row r="4621" spans="1:8" hidden="1" x14ac:dyDescent="0.3">
      <c r="A4621" s="1">
        <v>43910</v>
      </c>
      <c r="B4621" t="s">
        <v>55</v>
      </c>
      <c r="C4621" t="s">
        <v>4767</v>
      </c>
      <c r="D4621">
        <v>72</v>
      </c>
      <c r="E4621">
        <v>14</v>
      </c>
      <c r="F4621">
        <v>8</v>
      </c>
      <c r="G4621">
        <v>0</v>
      </c>
      <c r="H4621" t="str">
        <f t="shared" si="72"/>
        <v>Not First</v>
      </c>
    </row>
    <row r="4622" spans="1:8" hidden="1" x14ac:dyDescent="0.3">
      <c r="A4622" s="1">
        <v>43911</v>
      </c>
      <c r="B4622" t="s">
        <v>55</v>
      </c>
      <c r="C4622" t="s">
        <v>4768</v>
      </c>
      <c r="D4622">
        <v>72</v>
      </c>
      <c r="E4622">
        <v>21</v>
      </c>
      <c r="F4622">
        <v>7</v>
      </c>
      <c r="G4622">
        <v>1</v>
      </c>
      <c r="H4622" t="str">
        <f t="shared" si="72"/>
        <v>Not First</v>
      </c>
    </row>
    <row r="4623" spans="1:8" hidden="1" x14ac:dyDescent="0.3">
      <c r="A4623" s="1">
        <v>43912</v>
      </c>
      <c r="B4623" t="s">
        <v>55</v>
      </c>
      <c r="C4623" t="s">
        <v>4769</v>
      </c>
      <c r="D4623">
        <v>72</v>
      </c>
      <c r="E4623">
        <v>23</v>
      </c>
      <c r="F4623">
        <v>2</v>
      </c>
      <c r="G4623">
        <v>1</v>
      </c>
      <c r="H4623" t="str">
        <f t="shared" si="72"/>
        <v>Not First</v>
      </c>
    </row>
    <row r="4624" spans="1:8" hidden="1" x14ac:dyDescent="0.3">
      <c r="A4624" s="1">
        <v>43913</v>
      </c>
      <c r="B4624" t="s">
        <v>55</v>
      </c>
      <c r="C4624" t="s">
        <v>4770</v>
      </c>
      <c r="D4624">
        <v>72</v>
      </c>
      <c r="E4624">
        <v>31</v>
      </c>
      <c r="F4624">
        <v>8</v>
      </c>
      <c r="G4624">
        <v>2</v>
      </c>
      <c r="H4624" t="str">
        <f t="shared" si="72"/>
        <v>Not First</v>
      </c>
    </row>
    <row r="4625" spans="1:8" hidden="1" x14ac:dyDescent="0.3">
      <c r="A4625" s="1">
        <v>43914</v>
      </c>
      <c r="B4625" t="s">
        <v>55</v>
      </c>
      <c r="C4625" t="s">
        <v>4771</v>
      </c>
      <c r="D4625">
        <v>72</v>
      </c>
      <c r="E4625">
        <v>39</v>
      </c>
      <c r="F4625">
        <v>8</v>
      </c>
      <c r="G4625">
        <v>2</v>
      </c>
      <c r="H4625" t="str">
        <f t="shared" si="72"/>
        <v>Not First</v>
      </c>
    </row>
    <row r="4626" spans="1:8" hidden="1" x14ac:dyDescent="0.3">
      <c r="A4626" s="1">
        <v>43915</v>
      </c>
      <c r="B4626" t="s">
        <v>55</v>
      </c>
      <c r="C4626" t="s">
        <v>4772</v>
      </c>
      <c r="D4626">
        <v>72</v>
      </c>
      <c r="E4626">
        <v>51</v>
      </c>
      <c r="F4626">
        <v>12</v>
      </c>
      <c r="G4626">
        <v>2</v>
      </c>
      <c r="H4626" t="str">
        <f t="shared" si="72"/>
        <v>Not First</v>
      </c>
    </row>
    <row r="4627" spans="1:8" hidden="1" x14ac:dyDescent="0.3">
      <c r="A4627" s="1">
        <v>43916</v>
      </c>
      <c r="B4627" t="s">
        <v>55</v>
      </c>
      <c r="C4627" t="s">
        <v>4773</v>
      </c>
      <c r="D4627">
        <v>72</v>
      </c>
      <c r="E4627">
        <v>64</v>
      </c>
      <c r="F4627">
        <v>13</v>
      </c>
      <c r="G4627">
        <v>2</v>
      </c>
      <c r="H4627" t="str">
        <f t="shared" si="72"/>
        <v>Not First</v>
      </c>
    </row>
    <row r="4628" spans="1:8" hidden="1" x14ac:dyDescent="0.3">
      <c r="A4628" s="1">
        <v>43917</v>
      </c>
      <c r="B4628" t="s">
        <v>55</v>
      </c>
      <c r="C4628" t="s">
        <v>4774</v>
      </c>
      <c r="D4628">
        <v>72</v>
      </c>
      <c r="E4628">
        <v>79</v>
      </c>
      <c r="F4628">
        <v>15</v>
      </c>
      <c r="G4628">
        <v>3</v>
      </c>
      <c r="H4628" t="str">
        <f t="shared" si="72"/>
        <v>Not First</v>
      </c>
    </row>
    <row r="4629" spans="1:8" hidden="1" x14ac:dyDescent="0.3">
      <c r="A4629" s="1">
        <v>43918</v>
      </c>
      <c r="B4629" t="s">
        <v>55</v>
      </c>
      <c r="C4629" t="s">
        <v>4775</v>
      </c>
      <c r="D4629">
        <v>72</v>
      </c>
      <c r="E4629">
        <v>100</v>
      </c>
      <c r="F4629">
        <v>21</v>
      </c>
      <c r="G4629">
        <v>3</v>
      </c>
      <c r="H4629" t="str">
        <f t="shared" si="72"/>
        <v>Not First</v>
      </c>
    </row>
    <row r="4630" spans="1:8" hidden="1" x14ac:dyDescent="0.3">
      <c r="A4630" s="1">
        <v>43919</v>
      </c>
      <c r="B4630" t="s">
        <v>55</v>
      </c>
      <c r="C4630" t="s">
        <v>4776</v>
      </c>
      <c r="D4630">
        <v>72</v>
      </c>
      <c r="E4630">
        <v>127</v>
      </c>
      <c r="F4630">
        <v>27</v>
      </c>
      <c r="G4630">
        <v>5</v>
      </c>
      <c r="H4630" t="str">
        <f t="shared" si="72"/>
        <v>Not First</v>
      </c>
    </row>
    <row r="4631" spans="1:8" hidden="1" x14ac:dyDescent="0.3">
      <c r="A4631" s="1">
        <v>43920</v>
      </c>
      <c r="B4631" t="s">
        <v>55</v>
      </c>
      <c r="C4631" t="s">
        <v>4777</v>
      </c>
      <c r="D4631">
        <v>72</v>
      </c>
      <c r="E4631">
        <v>174</v>
      </c>
      <c r="F4631">
        <v>47</v>
      </c>
      <c r="G4631">
        <v>6</v>
      </c>
      <c r="H4631" t="str">
        <f t="shared" si="72"/>
        <v>Not First</v>
      </c>
    </row>
    <row r="4632" spans="1:8" hidden="1" x14ac:dyDescent="0.3">
      <c r="A4632" s="1">
        <v>43921</v>
      </c>
      <c r="B4632" t="s">
        <v>55</v>
      </c>
      <c r="C4632" t="s">
        <v>4778</v>
      </c>
      <c r="D4632">
        <v>72</v>
      </c>
      <c r="E4632">
        <v>239</v>
      </c>
      <c r="F4632">
        <v>65</v>
      </c>
      <c r="G4632">
        <v>8</v>
      </c>
      <c r="H4632" t="str">
        <f t="shared" si="72"/>
        <v>Not First</v>
      </c>
    </row>
    <row r="4633" spans="1:8" hidden="1" x14ac:dyDescent="0.3">
      <c r="A4633" s="1">
        <v>43922</v>
      </c>
      <c r="B4633" t="s">
        <v>55</v>
      </c>
      <c r="C4633" t="s">
        <v>4779</v>
      </c>
      <c r="D4633">
        <v>72</v>
      </c>
      <c r="E4633">
        <v>286</v>
      </c>
      <c r="F4633">
        <v>47</v>
      </c>
      <c r="G4633">
        <v>11</v>
      </c>
      <c r="H4633" t="str">
        <f t="shared" si="72"/>
        <v>Not First</v>
      </c>
    </row>
    <row r="4634" spans="1:8" hidden="1" x14ac:dyDescent="0.3">
      <c r="A4634" s="1">
        <v>43923</v>
      </c>
      <c r="B4634" t="s">
        <v>55</v>
      </c>
      <c r="C4634" t="s">
        <v>4780</v>
      </c>
      <c r="D4634">
        <v>72</v>
      </c>
      <c r="E4634">
        <v>316</v>
      </c>
      <c r="F4634">
        <v>30</v>
      </c>
      <c r="G4634">
        <v>12</v>
      </c>
      <c r="H4634" t="str">
        <f t="shared" si="72"/>
        <v>Not First</v>
      </c>
    </row>
    <row r="4635" spans="1:8" hidden="1" x14ac:dyDescent="0.3">
      <c r="A4635" s="1">
        <v>43924</v>
      </c>
      <c r="B4635" t="s">
        <v>55</v>
      </c>
      <c r="C4635" t="s">
        <v>4781</v>
      </c>
      <c r="D4635">
        <v>72</v>
      </c>
      <c r="E4635">
        <v>378</v>
      </c>
      <c r="F4635">
        <v>62</v>
      </c>
      <c r="G4635">
        <v>15</v>
      </c>
      <c r="H4635" t="str">
        <f t="shared" si="72"/>
        <v>Not First</v>
      </c>
    </row>
    <row r="4636" spans="1:8" hidden="1" x14ac:dyDescent="0.3">
      <c r="A4636" s="1">
        <v>43925</v>
      </c>
      <c r="B4636" t="s">
        <v>55</v>
      </c>
      <c r="C4636" t="s">
        <v>4782</v>
      </c>
      <c r="D4636">
        <v>72</v>
      </c>
      <c r="E4636">
        <v>452</v>
      </c>
      <c r="F4636">
        <v>74</v>
      </c>
      <c r="G4636">
        <v>18</v>
      </c>
      <c r="H4636" t="str">
        <f t="shared" si="72"/>
        <v>Not First</v>
      </c>
    </row>
    <row r="4637" spans="1:8" hidden="1" x14ac:dyDescent="0.3">
      <c r="A4637" s="1">
        <v>43926</v>
      </c>
      <c r="B4637" t="s">
        <v>55</v>
      </c>
      <c r="C4637" t="s">
        <v>4783</v>
      </c>
      <c r="D4637">
        <v>72</v>
      </c>
      <c r="E4637">
        <v>475</v>
      </c>
      <c r="F4637">
        <v>23</v>
      </c>
      <c r="G4637">
        <v>20</v>
      </c>
      <c r="H4637" t="str">
        <f t="shared" si="72"/>
        <v>Not First</v>
      </c>
    </row>
    <row r="4638" spans="1:8" hidden="1" x14ac:dyDescent="0.3">
      <c r="A4638" s="1">
        <v>43927</v>
      </c>
      <c r="B4638" t="s">
        <v>55</v>
      </c>
      <c r="C4638" t="s">
        <v>4784</v>
      </c>
      <c r="D4638">
        <v>72</v>
      </c>
      <c r="E4638">
        <v>513</v>
      </c>
      <c r="F4638">
        <v>38</v>
      </c>
      <c r="G4638">
        <v>21</v>
      </c>
      <c r="H4638" t="str">
        <f t="shared" si="72"/>
        <v>Not First</v>
      </c>
    </row>
    <row r="4639" spans="1:8" hidden="1" x14ac:dyDescent="0.3">
      <c r="A4639" s="1">
        <v>43928</v>
      </c>
      <c r="B4639" t="s">
        <v>55</v>
      </c>
      <c r="C4639" t="s">
        <v>4785</v>
      </c>
      <c r="D4639">
        <v>72</v>
      </c>
      <c r="E4639">
        <v>573</v>
      </c>
      <c r="F4639">
        <v>60</v>
      </c>
      <c r="G4639">
        <v>23</v>
      </c>
      <c r="H4639" t="str">
        <f t="shared" si="72"/>
        <v>Not First</v>
      </c>
    </row>
    <row r="4640" spans="1:8" hidden="1" x14ac:dyDescent="0.3">
      <c r="A4640" s="1">
        <v>43929</v>
      </c>
      <c r="B4640" t="s">
        <v>55</v>
      </c>
      <c r="C4640" t="s">
        <v>4786</v>
      </c>
      <c r="D4640">
        <v>72</v>
      </c>
      <c r="E4640">
        <v>620</v>
      </c>
      <c r="F4640">
        <v>47</v>
      </c>
      <c r="G4640">
        <v>24</v>
      </c>
      <c r="H4640" t="str">
        <f t="shared" si="72"/>
        <v>Not First</v>
      </c>
    </row>
    <row r="4641" spans="1:8" hidden="1" x14ac:dyDescent="0.3">
      <c r="A4641" s="1">
        <v>43930</v>
      </c>
      <c r="B4641" t="s">
        <v>55</v>
      </c>
      <c r="C4641" t="s">
        <v>4787</v>
      </c>
      <c r="D4641">
        <v>72</v>
      </c>
      <c r="E4641">
        <v>683</v>
      </c>
      <c r="F4641">
        <v>63</v>
      </c>
      <c r="G4641">
        <v>33</v>
      </c>
      <c r="H4641" t="str">
        <f t="shared" si="72"/>
        <v>Not First</v>
      </c>
    </row>
    <row r="4642" spans="1:8" hidden="1" x14ac:dyDescent="0.3">
      <c r="A4642" s="1">
        <v>43931</v>
      </c>
      <c r="B4642" t="s">
        <v>55</v>
      </c>
      <c r="C4642" t="s">
        <v>4788</v>
      </c>
      <c r="D4642">
        <v>72</v>
      </c>
      <c r="E4642">
        <v>725</v>
      </c>
      <c r="F4642">
        <v>42</v>
      </c>
      <c r="G4642">
        <v>39</v>
      </c>
      <c r="H4642" t="str">
        <f t="shared" si="72"/>
        <v>Not First</v>
      </c>
    </row>
    <row r="4643" spans="1:8" hidden="1" x14ac:dyDescent="0.3">
      <c r="A4643" s="1">
        <v>43932</v>
      </c>
      <c r="B4643" t="s">
        <v>55</v>
      </c>
      <c r="C4643" t="s">
        <v>4789</v>
      </c>
      <c r="D4643">
        <v>72</v>
      </c>
      <c r="E4643">
        <v>788</v>
      </c>
      <c r="F4643">
        <v>63</v>
      </c>
      <c r="G4643">
        <v>42</v>
      </c>
      <c r="H4643" t="str">
        <f t="shared" si="72"/>
        <v>Not First</v>
      </c>
    </row>
    <row r="4644" spans="1:8" hidden="1" x14ac:dyDescent="0.3">
      <c r="A4644" s="1">
        <v>43933</v>
      </c>
      <c r="B4644" t="s">
        <v>55</v>
      </c>
      <c r="C4644" t="s">
        <v>4790</v>
      </c>
      <c r="D4644">
        <v>72</v>
      </c>
      <c r="E4644">
        <v>897</v>
      </c>
      <c r="F4644">
        <v>109</v>
      </c>
      <c r="G4644">
        <v>44</v>
      </c>
      <c r="H4644" t="str">
        <f t="shared" si="72"/>
        <v>Not First</v>
      </c>
    </row>
    <row r="4645" spans="1:8" hidden="1" x14ac:dyDescent="0.3">
      <c r="A4645" s="1">
        <v>43934</v>
      </c>
      <c r="B4645" t="s">
        <v>55</v>
      </c>
      <c r="C4645" t="s">
        <v>4791</v>
      </c>
      <c r="D4645">
        <v>72</v>
      </c>
      <c r="E4645">
        <v>903</v>
      </c>
      <c r="F4645">
        <v>6</v>
      </c>
      <c r="G4645">
        <v>45</v>
      </c>
      <c r="H4645" t="str">
        <f t="shared" si="72"/>
        <v>Not First</v>
      </c>
    </row>
    <row r="4646" spans="1:8" hidden="1" x14ac:dyDescent="0.3">
      <c r="A4646" s="1">
        <v>43935</v>
      </c>
      <c r="B4646" t="s">
        <v>55</v>
      </c>
      <c r="C4646" t="s">
        <v>4792</v>
      </c>
      <c r="D4646">
        <v>72</v>
      </c>
      <c r="E4646">
        <v>923</v>
      </c>
      <c r="F4646">
        <v>20</v>
      </c>
      <c r="G4646">
        <v>45</v>
      </c>
      <c r="H4646" t="str">
        <f t="shared" si="72"/>
        <v>Not First</v>
      </c>
    </row>
    <row r="4647" spans="1:8" hidden="1" x14ac:dyDescent="0.3">
      <c r="A4647" s="1">
        <v>43936</v>
      </c>
      <c r="B4647" t="s">
        <v>55</v>
      </c>
      <c r="C4647" t="s">
        <v>4793</v>
      </c>
      <c r="D4647">
        <v>72</v>
      </c>
      <c r="E4647">
        <v>974</v>
      </c>
      <c r="F4647">
        <v>51</v>
      </c>
      <c r="G4647">
        <v>51</v>
      </c>
      <c r="H4647" t="str">
        <f t="shared" si="72"/>
        <v>Not First</v>
      </c>
    </row>
    <row r="4648" spans="1:8" hidden="1" x14ac:dyDescent="0.3">
      <c r="A4648" s="1">
        <v>43937</v>
      </c>
      <c r="B4648" t="s">
        <v>55</v>
      </c>
      <c r="C4648" t="s">
        <v>4794</v>
      </c>
      <c r="D4648">
        <v>72</v>
      </c>
      <c r="E4648">
        <v>1043</v>
      </c>
      <c r="F4648">
        <v>69</v>
      </c>
      <c r="G4648">
        <v>56</v>
      </c>
      <c r="H4648" t="str">
        <f t="shared" si="72"/>
        <v>Not First</v>
      </c>
    </row>
    <row r="4649" spans="1:8" hidden="1" x14ac:dyDescent="0.3">
      <c r="A4649" s="1">
        <v>43938</v>
      </c>
      <c r="B4649" t="s">
        <v>55</v>
      </c>
      <c r="C4649" t="s">
        <v>4795</v>
      </c>
      <c r="D4649">
        <v>72</v>
      </c>
      <c r="E4649">
        <v>1068</v>
      </c>
      <c r="F4649">
        <v>25</v>
      </c>
      <c r="G4649">
        <v>58</v>
      </c>
      <c r="H4649" t="str">
        <f t="shared" si="72"/>
        <v>Not First</v>
      </c>
    </row>
    <row r="4650" spans="1:8" hidden="1" x14ac:dyDescent="0.3">
      <c r="A4650" s="1">
        <v>43939</v>
      </c>
      <c r="B4650" t="s">
        <v>55</v>
      </c>
      <c r="C4650" t="s">
        <v>4796</v>
      </c>
      <c r="D4650">
        <v>72</v>
      </c>
      <c r="E4650">
        <v>1118</v>
      </c>
      <c r="F4650">
        <v>50</v>
      </c>
      <c r="G4650">
        <v>60</v>
      </c>
      <c r="H4650" t="str">
        <f t="shared" si="72"/>
        <v>Not First</v>
      </c>
    </row>
    <row r="4651" spans="1:8" hidden="1" x14ac:dyDescent="0.3">
      <c r="A4651" s="1">
        <v>43940</v>
      </c>
      <c r="B4651" t="s">
        <v>55</v>
      </c>
      <c r="C4651" t="s">
        <v>4797</v>
      </c>
      <c r="D4651">
        <v>72</v>
      </c>
      <c r="E4651">
        <v>1213</v>
      </c>
      <c r="F4651">
        <v>95</v>
      </c>
      <c r="G4651">
        <v>41</v>
      </c>
      <c r="H4651" t="str">
        <f t="shared" si="72"/>
        <v>Not First</v>
      </c>
    </row>
    <row r="4652" spans="1:8" hidden="1" x14ac:dyDescent="0.3">
      <c r="A4652" s="1">
        <v>43941</v>
      </c>
      <c r="B4652" t="s">
        <v>55</v>
      </c>
      <c r="C4652" t="s">
        <v>4798</v>
      </c>
      <c r="D4652">
        <v>72</v>
      </c>
      <c r="E4652">
        <v>1252</v>
      </c>
      <c r="F4652">
        <v>39</v>
      </c>
      <c r="G4652">
        <v>42</v>
      </c>
      <c r="H4652" t="str">
        <f t="shared" si="72"/>
        <v>Not First</v>
      </c>
    </row>
    <row r="4653" spans="1:8" hidden="1" x14ac:dyDescent="0.3">
      <c r="A4653" s="1">
        <v>43942</v>
      </c>
      <c r="B4653" t="s">
        <v>55</v>
      </c>
      <c r="C4653" t="s">
        <v>4799</v>
      </c>
      <c r="D4653">
        <v>72</v>
      </c>
      <c r="E4653">
        <v>915</v>
      </c>
      <c r="F4653">
        <v>-337</v>
      </c>
      <c r="G4653">
        <v>43</v>
      </c>
      <c r="H4653" t="str">
        <f t="shared" si="72"/>
        <v>Not First</v>
      </c>
    </row>
    <row r="4654" spans="1:8" hidden="1" x14ac:dyDescent="0.3">
      <c r="A4654" s="1">
        <v>43943</v>
      </c>
      <c r="B4654" t="s">
        <v>55</v>
      </c>
      <c r="C4654" t="s">
        <v>4800</v>
      </c>
      <c r="D4654">
        <v>72</v>
      </c>
      <c r="E4654">
        <v>915</v>
      </c>
      <c r="F4654">
        <v>0</v>
      </c>
      <c r="G4654">
        <v>46</v>
      </c>
      <c r="H4654" t="str">
        <f t="shared" si="72"/>
        <v>Not First</v>
      </c>
    </row>
    <row r="4655" spans="1:8" hidden="1" x14ac:dyDescent="0.3">
      <c r="A4655" s="1">
        <v>43944</v>
      </c>
      <c r="B4655" t="s">
        <v>55</v>
      </c>
      <c r="C4655" t="s">
        <v>4801</v>
      </c>
      <c r="D4655">
        <v>72</v>
      </c>
      <c r="E4655">
        <v>1230</v>
      </c>
      <c r="F4655">
        <v>315</v>
      </c>
      <c r="G4655">
        <v>69</v>
      </c>
      <c r="H4655" t="str">
        <f t="shared" si="72"/>
        <v>Not First</v>
      </c>
    </row>
    <row r="4656" spans="1:8" hidden="1" x14ac:dyDescent="0.3">
      <c r="A4656" s="1">
        <v>43945</v>
      </c>
      <c r="B4656" t="s">
        <v>55</v>
      </c>
      <c r="C4656" t="s">
        <v>4802</v>
      </c>
      <c r="D4656">
        <v>72</v>
      </c>
      <c r="E4656">
        <v>1276</v>
      </c>
      <c r="F4656">
        <v>46</v>
      </c>
      <c r="G4656">
        <v>77</v>
      </c>
      <c r="H4656" t="str">
        <f t="shared" si="72"/>
        <v>Not First</v>
      </c>
    </row>
    <row r="4657" spans="1:8" hidden="1" x14ac:dyDescent="0.3">
      <c r="A4657" s="1">
        <v>43946</v>
      </c>
      <c r="B4657" t="s">
        <v>55</v>
      </c>
      <c r="C4657" t="s">
        <v>4803</v>
      </c>
      <c r="D4657">
        <v>72</v>
      </c>
      <c r="E4657">
        <v>1307</v>
      </c>
      <c r="F4657">
        <v>31</v>
      </c>
      <c r="G4657">
        <v>83</v>
      </c>
      <c r="H4657" t="str">
        <f t="shared" si="72"/>
        <v>Not First</v>
      </c>
    </row>
    <row r="4658" spans="1:8" hidden="1" x14ac:dyDescent="0.3">
      <c r="A4658" s="1">
        <v>43947</v>
      </c>
      <c r="B4658" t="s">
        <v>55</v>
      </c>
      <c r="C4658" t="s">
        <v>4804</v>
      </c>
      <c r="D4658">
        <v>72</v>
      </c>
      <c r="E4658">
        <v>1371</v>
      </c>
      <c r="F4658">
        <v>64</v>
      </c>
      <c r="G4658">
        <v>84</v>
      </c>
      <c r="H4658" t="str">
        <f t="shared" si="72"/>
        <v>Not First</v>
      </c>
    </row>
    <row r="4659" spans="1:8" hidden="1" x14ac:dyDescent="0.3">
      <c r="A4659" s="1">
        <v>43948</v>
      </c>
      <c r="B4659" t="s">
        <v>55</v>
      </c>
      <c r="C4659" t="s">
        <v>4805</v>
      </c>
      <c r="D4659">
        <v>72</v>
      </c>
      <c r="E4659">
        <v>1388</v>
      </c>
      <c r="F4659">
        <v>17</v>
      </c>
      <c r="G4659">
        <v>84</v>
      </c>
      <c r="H4659" t="str">
        <f t="shared" si="72"/>
        <v>Not First</v>
      </c>
    </row>
    <row r="4660" spans="1:8" hidden="1" x14ac:dyDescent="0.3">
      <c r="A4660" s="1">
        <v>43949</v>
      </c>
      <c r="B4660" t="s">
        <v>55</v>
      </c>
      <c r="C4660" t="s">
        <v>4806</v>
      </c>
      <c r="D4660">
        <v>72</v>
      </c>
      <c r="E4660">
        <v>1400</v>
      </c>
      <c r="F4660">
        <v>12</v>
      </c>
      <c r="G4660">
        <v>86</v>
      </c>
      <c r="H4660" t="str">
        <f t="shared" si="72"/>
        <v>Not First</v>
      </c>
    </row>
    <row r="4661" spans="1:8" hidden="1" x14ac:dyDescent="0.3">
      <c r="A4661" s="1">
        <v>43950</v>
      </c>
      <c r="B4661" t="s">
        <v>55</v>
      </c>
      <c r="C4661" t="s">
        <v>4807</v>
      </c>
      <c r="D4661">
        <v>72</v>
      </c>
      <c r="E4661">
        <v>1465</v>
      </c>
      <c r="F4661">
        <v>65</v>
      </c>
      <c r="G4661">
        <v>86</v>
      </c>
      <c r="H4661" t="str">
        <f t="shared" si="72"/>
        <v>Not First</v>
      </c>
    </row>
    <row r="4662" spans="1:8" hidden="1" x14ac:dyDescent="0.3">
      <c r="A4662" s="1">
        <v>43951</v>
      </c>
      <c r="B4662" t="s">
        <v>55</v>
      </c>
      <c r="C4662" t="s">
        <v>4808</v>
      </c>
      <c r="D4662">
        <v>72</v>
      </c>
      <c r="E4662">
        <v>1537</v>
      </c>
      <c r="F4662">
        <v>72</v>
      </c>
      <c r="G4662">
        <v>92</v>
      </c>
      <c r="H4662" t="str">
        <f t="shared" si="72"/>
        <v>Not First</v>
      </c>
    </row>
    <row r="4663" spans="1:8" hidden="1" x14ac:dyDescent="0.3">
      <c r="A4663" s="1">
        <v>43952</v>
      </c>
      <c r="B4663" t="s">
        <v>55</v>
      </c>
      <c r="C4663" t="s">
        <v>4809</v>
      </c>
      <c r="D4663">
        <v>72</v>
      </c>
      <c r="E4663">
        <v>1573</v>
      </c>
      <c r="F4663">
        <v>36</v>
      </c>
      <c r="G4663">
        <v>94</v>
      </c>
      <c r="H4663" t="str">
        <f t="shared" si="72"/>
        <v>Not First</v>
      </c>
    </row>
    <row r="4664" spans="1:8" hidden="1" x14ac:dyDescent="0.3">
      <c r="A4664" s="1">
        <v>43953</v>
      </c>
      <c r="B4664" t="s">
        <v>55</v>
      </c>
      <c r="C4664" t="s">
        <v>4810</v>
      </c>
      <c r="D4664">
        <v>72</v>
      </c>
      <c r="E4664">
        <v>1755</v>
      </c>
      <c r="F4664">
        <v>182</v>
      </c>
      <c r="G4664">
        <v>95</v>
      </c>
      <c r="H4664" t="str">
        <f t="shared" si="72"/>
        <v>Not First</v>
      </c>
    </row>
    <row r="4665" spans="1:8" hidden="1" x14ac:dyDescent="0.3">
      <c r="A4665" s="1">
        <v>43954</v>
      </c>
      <c r="B4665" t="s">
        <v>55</v>
      </c>
      <c r="C4665" t="s">
        <v>4811</v>
      </c>
      <c r="D4665">
        <v>72</v>
      </c>
      <c r="E4665">
        <v>1806</v>
      </c>
      <c r="F4665">
        <v>51</v>
      </c>
      <c r="G4665">
        <v>97</v>
      </c>
      <c r="H4665" t="str">
        <f t="shared" si="72"/>
        <v>Not First</v>
      </c>
    </row>
    <row r="4666" spans="1:8" hidden="1" x14ac:dyDescent="0.3">
      <c r="A4666" s="1">
        <v>43955</v>
      </c>
      <c r="B4666" t="s">
        <v>55</v>
      </c>
      <c r="C4666" t="s">
        <v>4812</v>
      </c>
      <c r="D4666">
        <v>72</v>
      </c>
      <c r="E4666">
        <v>1875</v>
      </c>
      <c r="F4666">
        <v>69</v>
      </c>
      <c r="G4666">
        <v>97</v>
      </c>
      <c r="H4666" t="str">
        <f t="shared" si="72"/>
        <v>Not First</v>
      </c>
    </row>
    <row r="4667" spans="1:8" hidden="1" x14ac:dyDescent="0.3">
      <c r="A4667" s="1">
        <v>43956</v>
      </c>
      <c r="B4667" t="s">
        <v>55</v>
      </c>
      <c r="C4667" t="s">
        <v>4813</v>
      </c>
      <c r="D4667">
        <v>72</v>
      </c>
      <c r="E4667">
        <v>1924</v>
      </c>
      <c r="F4667">
        <v>49</v>
      </c>
      <c r="G4667">
        <v>99</v>
      </c>
      <c r="H4667" t="str">
        <f t="shared" si="72"/>
        <v>Not First</v>
      </c>
    </row>
    <row r="4668" spans="1:8" hidden="1" x14ac:dyDescent="0.3">
      <c r="A4668" s="1">
        <v>43957</v>
      </c>
      <c r="B4668" t="s">
        <v>55</v>
      </c>
      <c r="C4668" t="s">
        <v>4814</v>
      </c>
      <c r="D4668">
        <v>72</v>
      </c>
      <c r="E4668">
        <v>1968</v>
      </c>
      <c r="F4668">
        <v>44</v>
      </c>
      <c r="G4668">
        <v>99</v>
      </c>
      <c r="H4668" t="str">
        <f t="shared" si="72"/>
        <v>Not First</v>
      </c>
    </row>
    <row r="4669" spans="1:8" hidden="1" x14ac:dyDescent="0.3">
      <c r="A4669" s="1">
        <v>43958</v>
      </c>
      <c r="B4669" t="s">
        <v>55</v>
      </c>
      <c r="C4669" t="s">
        <v>4815</v>
      </c>
      <c r="D4669">
        <v>72</v>
      </c>
      <c r="E4669">
        <v>2031</v>
      </c>
      <c r="F4669">
        <v>63</v>
      </c>
      <c r="G4669">
        <v>102</v>
      </c>
      <c r="H4669" t="str">
        <f t="shared" si="72"/>
        <v>Not First</v>
      </c>
    </row>
    <row r="4670" spans="1:8" hidden="1" x14ac:dyDescent="0.3">
      <c r="A4670" s="1">
        <v>43959</v>
      </c>
      <c r="B4670" t="s">
        <v>55</v>
      </c>
      <c r="C4670" t="s">
        <v>4816</v>
      </c>
      <c r="D4670">
        <v>72</v>
      </c>
      <c r="E4670">
        <v>2156</v>
      </c>
      <c r="F4670">
        <v>125</v>
      </c>
      <c r="G4670">
        <v>107</v>
      </c>
      <c r="H4670" t="str">
        <f t="shared" si="72"/>
        <v>Not First</v>
      </c>
    </row>
    <row r="4671" spans="1:8" hidden="1" x14ac:dyDescent="0.3">
      <c r="A4671" s="1">
        <v>43960</v>
      </c>
      <c r="B4671" t="s">
        <v>55</v>
      </c>
      <c r="C4671" t="s">
        <v>4817</v>
      </c>
      <c r="D4671">
        <v>72</v>
      </c>
      <c r="E4671">
        <v>2173</v>
      </c>
      <c r="F4671">
        <v>17</v>
      </c>
      <c r="G4671">
        <v>108</v>
      </c>
      <c r="H4671" t="str">
        <f t="shared" si="72"/>
        <v>Not First</v>
      </c>
    </row>
    <row r="4672" spans="1:8" hidden="1" x14ac:dyDescent="0.3">
      <c r="A4672" s="1">
        <v>43961</v>
      </c>
      <c r="B4672" t="s">
        <v>55</v>
      </c>
      <c r="C4672" t="s">
        <v>4818</v>
      </c>
      <c r="D4672">
        <v>72</v>
      </c>
      <c r="E4672">
        <v>2198</v>
      </c>
      <c r="F4672">
        <v>25</v>
      </c>
      <c r="G4672">
        <v>111</v>
      </c>
      <c r="H4672" t="str">
        <f t="shared" si="72"/>
        <v>Not First</v>
      </c>
    </row>
    <row r="4673" spans="1:8" hidden="1" x14ac:dyDescent="0.3">
      <c r="A4673" s="1">
        <v>43962</v>
      </c>
      <c r="B4673" t="s">
        <v>55</v>
      </c>
      <c r="C4673" t="s">
        <v>4819</v>
      </c>
      <c r="D4673">
        <v>72</v>
      </c>
      <c r="E4673">
        <v>2256</v>
      </c>
      <c r="F4673">
        <v>58</v>
      </c>
      <c r="G4673">
        <v>113</v>
      </c>
      <c r="H4673" t="str">
        <f t="shared" si="72"/>
        <v>Not First</v>
      </c>
    </row>
    <row r="4674" spans="1:8" hidden="1" x14ac:dyDescent="0.3">
      <c r="A4674" s="1">
        <v>43963</v>
      </c>
      <c r="B4674" t="s">
        <v>55</v>
      </c>
      <c r="C4674" t="s">
        <v>4820</v>
      </c>
      <c r="D4674">
        <v>72</v>
      </c>
      <c r="E4674">
        <v>2299</v>
      </c>
      <c r="F4674">
        <v>43</v>
      </c>
      <c r="G4674">
        <v>114</v>
      </c>
      <c r="H4674" t="str">
        <f t="shared" si="72"/>
        <v>Not First</v>
      </c>
    </row>
    <row r="4675" spans="1:8" hidden="1" x14ac:dyDescent="0.3">
      <c r="A4675" s="1">
        <v>43964</v>
      </c>
      <c r="B4675" t="s">
        <v>55</v>
      </c>
      <c r="C4675" t="s">
        <v>4821</v>
      </c>
      <c r="D4675">
        <v>72</v>
      </c>
      <c r="E4675">
        <v>2329</v>
      </c>
      <c r="F4675">
        <v>30</v>
      </c>
      <c r="G4675">
        <v>115</v>
      </c>
      <c r="H4675" t="str">
        <f t="shared" ref="H4675:H4738" si="73">IF(B4675&lt;&gt;B4674,"First","Not First")</f>
        <v>Not First</v>
      </c>
    </row>
    <row r="4676" spans="1:8" hidden="1" x14ac:dyDescent="0.3">
      <c r="A4676" s="1">
        <v>43965</v>
      </c>
      <c r="B4676" t="s">
        <v>55</v>
      </c>
      <c r="C4676" t="s">
        <v>4822</v>
      </c>
      <c r="D4676">
        <v>72</v>
      </c>
      <c r="E4676">
        <v>2427</v>
      </c>
      <c r="F4676">
        <v>98</v>
      </c>
      <c r="G4676">
        <v>117</v>
      </c>
      <c r="H4676" t="str">
        <f t="shared" si="73"/>
        <v>Not First</v>
      </c>
    </row>
    <row r="4677" spans="1:8" hidden="1" x14ac:dyDescent="0.3">
      <c r="A4677" s="1">
        <v>43966</v>
      </c>
      <c r="B4677" t="s">
        <v>55</v>
      </c>
      <c r="C4677" t="s">
        <v>4823</v>
      </c>
      <c r="D4677">
        <v>72</v>
      </c>
      <c r="E4677">
        <v>2542</v>
      </c>
      <c r="F4677">
        <v>115</v>
      </c>
      <c r="G4677">
        <v>122</v>
      </c>
      <c r="H4677" t="str">
        <f t="shared" si="73"/>
        <v>Not First</v>
      </c>
    </row>
    <row r="4678" spans="1:8" hidden="1" x14ac:dyDescent="0.3">
      <c r="A4678" s="1">
        <v>43967</v>
      </c>
      <c r="B4678" t="s">
        <v>55</v>
      </c>
      <c r="C4678" t="s">
        <v>4824</v>
      </c>
      <c r="D4678">
        <v>72</v>
      </c>
      <c r="E4678">
        <v>2589</v>
      </c>
      <c r="F4678">
        <v>47</v>
      </c>
      <c r="G4678">
        <v>122</v>
      </c>
      <c r="H4678" t="str">
        <f t="shared" si="73"/>
        <v>Not First</v>
      </c>
    </row>
    <row r="4679" spans="1:8" hidden="1" x14ac:dyDescent="0.3">
      <c r="A4679" s="1">
        <v>43968</v>
      </c>
      <c r="B4679" t="s">
        <v>55</v>
      </c>
      <c r="C4679" t="s">
        <v>4825</v>
      </c>
      <c r="D4679">
        <v>72</v>
      </c>
      <c r="E4679">
        <v>2646</v>
      </c>
      <c r="F4679">
        <v>57</v>
      </c>
      <c r="G4679">
        <v>123</v>
      </c>
      <c r="H4679" t="str">
        <f t="shared" si="73"/>
        <v>Not First</v>
      </c>
    </row>
    <row r="4680" spans="1:8" hidden="1" x14ac:dyDescent="0.3">
      <c r="A4680" s="1">
        <v>43969</v>
      </c>
      <c r="B4680" t="s">
        <v>55</v>
      </c>
      <c r="C4680" t="s">
        <v>4826</v>
      </c>
      <c r="D4680">
        <v>72</v>
      </c>
      <c r="E4680">
        <v>2710</v>
      </c>
      <c r="F4680">
        <v>64</v>
      </c>
      <c r="G4680">
        <v>124</v>
      </c>
      <c r="H4680" t="str">
        <f t="shared" si="73"/>
        <v>Not First</v>
      </c>
    </row>
    <row r="4681" spans="1:8" hidden="1" x14ac:dyDescent="0.3">
      <c r="A4681" s="1">
        <v>43970</v>
      </c>
      <c r="B4681" t="s">
        <v>55</v>
      </c>
      <c r="C4681" t="s">
        <v>4827</v>
      </c>
      <c r="D4681">
        <v>72</v>
      </c>
      <c r="E4681">
        <v>2805</v>
      </c>
      <c r="F4681">
        <v>95</v>
      </c>
      <c r="G4681">
        <v>124</v>
      </c>
      <c r="H4681" t="str">
        <f t="shared" si="73"/>
        <v>Not First</v>
      </c>
    </row>
    <row r="4682" spans="1:8" hidden="1" x14ac:dyDescent="0.3">
      <c r="A4682" s="1">
        <v>43971</v>
      </c>
      <c r="B4682" t="s">
        <v>55</v>
      </c>
      <c r="C4682" t="s">
        <v>4828</v>
      </c>
      <c r="D4682">
        <v>72</v>
      </c>
      <c r="E4682">
        <v>2866</v>
      </c>
      <c r="F4682">
        <v>61</v>
      </c>
      <c r="G4682">
        <v>125</v>
      </c>
      <c r="H4682" t="str">
        <f t="shared" si="73"/>
        <v>Not First</v>
      </c>
    </row>
    <row r="4683" spans="1:8" hidden="1" x14ac:dyDescent="0.3">
      <c r="A4683" s="1">
        <v>43972</v>
      </c>
      <c r="B4683" t="s">
        <v>55</v>
      </c>
      <c r="C4683" t="s">
        <v>4829</v>
      </c>
      <c r="D4683">
        <v>72</v>
      </c>
      <c r="E4683">
        <v>2913</v>
      </c>
      <c r="F4683">
        <v>47</v>
      </c>
      <c r="G4683">
        <v>126</v>
      </c>
      <c r="H4683" t="str">
        <f t="shared" si="73"/>
        <v>Not First</v>
      </c>
    </row>
    <row r="4684" spans="1:8" hidden="1" x14ac:dyDescent="0.3">
      <c r="A4684" s="1">
        <v>43973</v>
      </c>
      <c r="B4684" t="s">
        <v>55</v>
      </c>
      <c r="C4684" t="s">
        <v>4830</v>
      </c>
      <c r="D4684">
        <v>72</v>
      </c>
      <c r="E4684">
        <v>3030</v>
      </c>
      <c r="F4684">
        <v>117</v>
      </c>
      <c r="G4684">
        <v>126</v>
      </c>
      <c r="H4684" t="str">
        <f t="shared" si="73"/>
        <v>Not First</v>
      </c>
    </row>
    <row r="4685" spans="1:8" hidden="1" x14ac:dyDescent="0.3">
      <c r="A4685" s="1">
        <v>43974</v>
      </c>
      <c r="B4685" t="s">
        <v>55</v>
      </c>
      <c r="C4685" t="s">
        <v>4831</v>
      </c>
      <c r="D4685">
        <v>72</v>
      </c>
      <c r="E4685">
        <v>3100</v>
      </c>
      <c r="F4685">
        <v>70</v>
      </c>
      <c r="G4685">
        <v>127</v>
      </c>
      <c r="H4685" t="str">
        <f t="shared" si="73"/>
        <v>Not First</v>
      </c>
    </row>
    <row r="4686" spans="1:8" hidden="1" x14ac:dyDescent="0.3">
      <c r="A4686" s="1">
        <v>43975</v>
      </c>
      <c r="B4686" t="s">
        <v>55</v>
      </c>
      <c r="C4686" t="s">
        <v>4832</v>
      </c>
      <c r="D4686">
        <v>72</v>
      </c>
      <c r="E4686">
        <v>3189</v>
      </c>
      <c r="F4686">
        <v>89</v>
      </c>
      <c r="G4686">
        <v>127</v>
      </c>
      <c r="H4686" t="str">
        <f t="shared" si="73"/>
        <v>Not First</v>
      </c>
    </row>
    <row r="4687" spans="1:8" hidden="1" x14ac:dyDescent="0.3">
      <c r="A4687" s="1">
        <v>43976</v>
      </c>
      <c r="B4687" t="s">
        <v>55</v>
      </c>
      <c r="C4687" t="s">
        <v>4833</v>
      </c>
      <c r="D4687">
        <v>72</v>
      </c>
      <c r="E4687">
        <v>3260</v>
      </c>
      <c r="F4687">
        <v>71</v>
      </c>
      <c r="G4687">
        <v>129</v>
      </c>
      <c r="H4687" t="str">
        <f t="shared" si="73"/>
        <v>Not First</v>
      </c>
    </row>
    <row r="4688" spans="1:8" hidden="1" x14ac:dyDescent="0.3">
      <c r="A4688" s="1">
        <v>43977</v>
      </c>
      <c r="B4688" t="s">
        <v>55</v>
      </c>
      <c r="C4688" t="s">
        <v>4834</v>
      </c>
      <c r="D4688">
        <v>72</v>
      </c>
      <c r="E4688">
        <v>3324</v>
      </c>
      <c r="F4688">
        <v>64</v>
      </c>
      <c r="G4688">
        <v>129</v>
      </c>
      <c r="H4688" t="str">
        <f t="shared" si="73"/>
        <v>Not First</v>
      </c>
    </row>
    <row r="4689" spans="1:8" hidden="1" x14ac:dyDescent="0.3">
      <c r="A4689" s="1">
        <v>43978</v>
      </c>
      <c r="B4689" t="s">
        <v>55</v>
      </c>
      <c r="C4689" t="s">
        <v>4835</v>
      </c>
      <c r="D4689">
        <v>72</v>
      </c>
      <c r="E4689">
        <v>3397</v>
      </c>
      <c r="F4689">
        <v>73</v>
      </c>
      <c r="G4689">
        <v>129</v>
      </c>
      <c r="H4689" t="str">
        <f t="shared" si="73"/>
        <v>Not First</v>
      </c>
    </row>
    <row r="4690" spans="1:8" hidden="1" x14ac:dyDescent="0.3">
      <c r="A4690" s="1">
        <v>43979</v>
      </c>
      <c r="B4690" t="s">
        <v>55</v>
      </c>
      <c r="C4690" t="s">
        <v>4836</v>
      </c>
      <c r="D4690">
        <v>72</v>
      </c>
      <c r="E4690">
        <v>3486</v>
      </c>
      <c r="F4690">
        <v>89</v>
      </c>
      <c r="G4690">
        <v>131</v>
      </c>
      <c r="H4690" t="str">
        <f t="shared" si="73"/>
        <v>Not First</v>
      </c>
    </row>
    <row r="4691" spans="1:8" hidden="1" x14ac:dyDescent="0.3">
      <c r="A4691" s="1">
        <v>43980</v>
      </c>
      <c r="B4691" t="s">
        <v>55</v>
      </c>
      <c r="C4691" t="s">
        <v>4837</v>
      </c>
      <c r="D4691">
        <v>72</v>
      </c>
      <c r="E4691">
        <v>3647</v>
      </c>
      <c r="F4691">
        <v>161</v>
      </c>
      <c r="G4691">
        <v>132</v>
      </c>
      <c r="H4691" t="str">
        <f t="shared" si="73"/>
        <v>Not First</v>
      </c>
    </row>
    <row r="4692" spans="1:8" hidden="1" x14ac:dyDescent="0.3">
      <c r="A4692" s="1">
        <v>43981</v>
      </c>
      <c r="B4692" t="s">
        <v>55</v>
      </c>
      <c r="C4692" t="s">
        <v>4838</v>
      </c>
      <c r="D4692">
        <v>72</v>
      </c>
      <c r="E4692">
        <v>3718</v>
      </c>
      <c r="F4692">
        <v>71</v>
      </c>
      <c r="G4692">
        <v>133</v>
      </c>
      <c r="H4692" t="str">
        <f t="shared" si="73"/>
        <v>Not First</v>
      </c>
    </row>
    <row r="4693" spans="1:8" hidden="1" x14ac:dyDescent="0.3">
      <c r="A4693" s="1">
        <v>43982</v>
      </c>
      <c r="B4693" t="s">
        <v>55</v>
      </c>
      <c r="C4693" t="s">
        <v>4839</v>
      </c>
      <c r="D4693">
        <v>72</v>
      </c>
      <c r="E4693">
        <v>3776</v>
      </c>
      <c r="F4693">
        <v>58</v>
      </c>
      <c r="G4693">
        <v>136</v>
      </c>
      <c r="H4693" t="str">
        <f t="shared" si="73"/>
        <v>Not First</v>
      </c>
    </row>
    <row r="4694" spans="1:8" hidden="1" x14ac:dyDescent="0.3">
      <c r="A4694" s="1">
        <v>43983</v>
      </c>
      <c r="B4694" t="s">
        <v>55</v>
      </c>
      <c r="C4694" t="s">
        <v>4840</v>
      </c>
      <c r="D4694">
        <v>72</v>
      </c>
      <c r="E4694">
        <v>3873</v>
      </c>
      <c r="F4694">
        <v>97</v>
      </c>
      <c r="G4694">
        <v>136</v>
      </c>
      <c r="H4694" t="str">
        <f t="shared" si="73"/>
        <v>Not First</v>
      </c>
    </row>
    <row r="4695" spans="1:8" hidden="1" x14ac:dyDescent="0.3">
      <c r="A4695" s="1">
        <v>43984</v>
      </c>
      <c r="B4695" t="s">
        <v>55</v>
      </c>
      <c r="C4695" t="s">
        <v>4841</v>
      </c>
      <c r="D4695">
        <v>72</v>
      </c>
      <c r="E4695">
        <v>3935</v>
      </c>
      <c r="F4695">
        <v>62</v>
      </c>
      <c r="G4695">
        <v>138</v>
      </c>
      <c r="H4695" t="str">
        <f t="shared" si="73"/>
        <v>Not First</v>
      </c>
    </row>
    <row r="4696" spans="1:8" hidden="1" x14ac:dyDescent="0.3">
      <c r="A4696" s="1">
        <v>43985</v>
      </c>
      <c r="B4696" t="s">
        <v>55</v>
      </c>
      <c r="C4696" t="s">
        <v>4842</v>
      </c>
      <c r="D4696">
        <v>72</v>
      </c>
      <c r="E4696">
        <v>4023</v>
      </c>
      <c r="F4696">
        <v>88</v>
      </c>
      <c r="G4696">
        <v>140</v>
      </c>
      <c r="H4696" t="str">
        <f t="shared" si="73"/>
        <v>Not First</v>
      </c>
    </row>
    <row r="4697" spans="1:8" hidden="1" x14ac:dyDescent="0.3">
      <c r="A4697" s="1">
        <v>43986</v>
      </c>
      <c r="B4697" t="s">
        <v>55</v>
      </c>
      <c r="C4697" t="s">
        <v>4843</v>
      </c>
      <c r="D4697">
        <v>72</v>
      </c>
      <c r="E4697">
        <v>4508</v>
      </c>
      <c r="F4697">
        <v>485</v>
      </c>
      <c r="G4697">
        <v>140</v>
      </c>
      <c r="H4697" t="str">
        <f t="shared" si="73"/>
        <v>Not First</v>
      </c>
    </row>
    <row r="4698" spans="1:8" hidden="1" x14ac:dyDescent="0.3">
      <c r="A4698" s="1">
        <v>43987</v>
      </c>
      <c r="B4698" t="s">
        <v>55</v>
      </c>
      <c r="C4698" t="s">
        <v>4844</v>
      </c>
      <c r="D4698">
        <v>72</v>
      </c>
      <c r="E4698">
        <v>4620</v>
      </c>
      <c r="F4698">
        <v>112</v>
      </c>
      <c r="G4698">
        <v>141</v>
      </c>
      <c r="H4698" t="str">
        <f t="shared" si="73"/>
        <v>Not First</v>
      </c>
    </row>
    <row r="4699" spans="1:8" hidden="1" x14ac:dyDescent="0.3">
      <c r="A4699" s="1">
        <v>43988</v>
      </c>
      <c r="B4699" t="s">
        <v>55</v>
      </c>
      <c r="C4699" t="s">
        <v>4845</v>
      </c>
      <c r="D4699">
        <v>72</v>
      </c>
      <c r="E4699">
        <v>4915</v>
      </c>
      <c r="F4699">
        <v>295</v>
      </c>
      <c r="G4699">
        <v>142</v>
      </c>
      <c r="H4699" t="str">
        <f t="shared" si="73"/>
        <v>Not First</v>
      </c>
    </row>
    <row r="4700" spans="1:8" hidden="1" x14ac:dyDescent="0.3">
      <c r="A4700" s="1">
        <v>43989</v>
      </c>
      <c r="B4700" t="s">
        <v>55</v>
      </c>
      <c r="C4700" t="s">
        <v>4846</v>
      </c>
      <c r="D4700">
        <v>72</v>
      </c>
      <c r="E4700">
        <v>4985</v>
      </c>
      <c r="F4700">
        <v>70</v>
      </c>
      <c r="G4700">
        <v>142</v>
      </c>
      <c r="H4700" t="str">
        <f t="shared" si="73"/>
        <v>Not First</v>
      </c>
    </row>
    <row r="4701" spans="1:8" hidden="1" x14ac:dyDescent="0.3">
      <c r="A4701" s="1">
        <v>43990</v>
      </c>
      <c r="B4701" t="s">
        <v>55</v>
      </c>
      <c r="C4701" t="s">
        <v>4847</v>
      </c>
      <c r="D4701">
        <v>72</v>
      </c>
      <c r="E4701">
        <v>5046</v>
      </c>
      <c r="F4701">
        <v>61</v>
      </c>
      <c r="G4701">
        <v>142</v>
      </c>
      <c r="H4701" t="str">
        <f t="shared" si="73"/>
        <v>Not First</v>
      </c>
    </row>
    <row r="4702" spans="1:8" hidden="1" x14ac:dyDescent="0.3">
      <c r="A4702" s="1">
        <v>43991</v>
      </c>
      <c r="B4702" t="s">
        <v>55</v>
      </c>
      <c r="C4702" t="s">
        <v>4848</v>
      </c>
      <c r="D4702">
        <v>72</v>
      </c>
      <c r="E4702">
        <v>5185</v>
      </c>
      <c r="F4702">
        <v>139</v>
      </c>
      <c r="G4702">
        <v>142</v>
      </c>
      <c r="H4702" t="str">
        <f t="shared" si="73"/>
        <v>Not First</v>
      </c>
    </row>
    <row r="4703" spans="1:8" hidden="1" x14ac:dyDescent="0.3">
      <c r="A4703" s="1">
        <v>43992</v>
      </c>
      <c r="B4703" t="s">
        <v>55</v>
      </c>
      <c r="C4703" t="s">
        <v>4849</v>
      </c>
      <c r="D4703">
        <v>72</v>
      </c>
      <c r="E4703">
        <v>5329</v>
      </c>
      <c r="F4703">
        <v>144</v>
      </c>
      <c r="G4703">
        <v>143</v>
      </c>
      <c r="H4703" t="str">
        <f t="shared" si="73"/>
        <v>Not First</v>
      </c>
    </row>
    <row r="4704" spans="1:8" hidden="1" x14ac:dyDescent="0.3">
      <c r="A4704" s="1">
        <v>43993</v>
      </c>
      <c r="B4704" t="s">
        <v>55</v>
      </c>
      <c r="C4704" t="s">
        <v>4850</v>
      </c>
      <c r="D4704">
        <v>72</v>
      </c>
      <c r="E4704">
        <v>5352</v>
      </c>
      <c r="F4704">
        <v>23</v>
      </c>
      <c r="G4704">
        <v>144</v>
      </c>
      <c r="H4704" t="str">
        <f t="shared" si="73"/>
        <v>Not First</v>
      </c>
    </row>
    <row r="4705" spans="1:8" hidden="1" x14ac:dyDescent="0.3">
      <c r="A4705" s="1">
        <v>43994</v>
      </c>
      <c r="B4705" t="s">
        <v>55</v>
      </c>
      <c r="C4705" t="s">
        <v>4851</v>
      </c>
      <c r="D4705">
        <v>72</v>
      </c>
      <c r="E4705">
        <v>5536</v>
      </c>
      <c r="F4705">
        <v>184</v>
      </c>
      <c r="G4705">
        <v>146</v>
      </c>
      <c r="H4705" t="str">
        <f t="shared" si="73"/>
        <v>Not First</v>
      </c>
    </row>
    <row r="4706" spans="1:8" hidden="1" x14ac:dyDescent="0.3">
      <c r="A4706" s="1">
        <v>43995</v>
      </c>
      <c r="B4706" t="s">
        <v>55</v>
      </c>
      <c r="C4706" t="s">
        <v>4852</v>
      </c>
      <c r="D4706">
        <v>72</v>
      </c>
      <c r="E4706">
        <v>5690</v>
      </c>
      <c r="F4706">
        <v>154</v>
      </c>
      <c r="G4706">
        <v>146</v>
      </c>
      <c r="H4706" t="str">
        <f t="shared" si="73"/>
        <v>Not First</v>
      </c>
    </row>
    <row r="4707" spans="1:8" hidden="1" x14ac:dyDescent="0.3">
      <c r="A4707" s="1">
        <v>43996</v>
      </c>
      <c r="B4707" t="s">
        <v>55</v>
      </c>
      <c r="C4707" t="s">
        <v>4853</v>
      </c>
      <c r="D4707">
        <v>72</v>
      </c>
      <c r="E4707">
        <v>5811</v>
      </c>
      <c r="F4707">
        <v>121</v>
      </c>
      <c r="G4707">
        <v>147</v>
      </c>
      <c r="H4707" t="str">
        <f t="shared" si="73"/>
        <v>Not First</v>
      </c>
    </row>
    <row r="4708" spans="1:8" hidden="1" x14ac:dyDescent="0.3">
      <c r="A4708" s="1">
        <v>43997</v>
      </c>
      <c r="B4708" t="s">
        <v>55</v>
      </c>
      <c r="C4708" t="s">
        <v>4854</v>
      </c>
      <c r="D4708">
        <v>72</v>
      </c>
      <c r="E4708">
        <v>5890</v>
      </c>
      <c r="F4708">
        <v>79</v>
      </c>
      <c r="G4708">
        <v>147</v>
      </c>
      <c r="H4708" t="str">
        <f t="shared" si="73"/>
        <v>Not First</v>
      </c>
    </row>
    <row r="4709" spans="1:8" hidden="1" x14ac:dyDescent="0.3">
      <c r="A4709" s="1">
        <v>43998</v>
      </c>
      <c r="B4709" t="s">
        <v>55</v>
      </c>
      <c r="C4709" t="s">
        <v>4855</v>
      </c>
      <c r="D4709">
        <v>72</v>
      </c>
      <c r="E4709">
        <v>5951</v>
      </c>
      <c r="F4709">
        <v>61</v>
      </c>
      <c r="G4709">
        <v>147</v>
      </c>
      <c r="H4709" t="str">
        <f t="shared" si="73"/>
        <v>Not First</v>
      </c>
    </row>
    <row r="4710" spans="1:8" hidden="1" x14ac:dyDescent="0.3">
      <c r="A4710" s="1">
        <v>43999</v>
      </c>
      <c r="B4710" t="s">
        <v>55</v>
      </c>
      <c r="C4710" t="s">
        <v>4856</v>
      </c>
      <c r="D4710">
        <v>72</v>
      </c>
      <c r="E4710">
        <v>6003</v>
      </c>
      <c r="F4710">
        <v>52</v>
      </c>
      <c r="G4710">
        <v>147</v>
      </c>
      <c r="H4710" t="str">
        <f t="shared" si="73"/>
        <v>Not First</v>
      </c>
    </row>
    <row r="4711" spans="1:8" hidden="1" x14ac:dyDescent="0.3">
      <c r="A4711" s="1">
        <v>44000</v>
      </c>
      <c r="B4711" t="s">
        <v>55</v>
      </c>
      <c r="C4711" t="s">
        <v>4857</v>
      </c>
      <c r="D4711">
        <v>72</v>
      </c>
      <c r="E4711">
        <v>6111</v>
      </c>
      <c r="F4711">
        <v>108</v>
      </c>
      <c r="G4711">
        <v>147</v>
      </c>
      <c r="H4711" t="str">
        <f t="shared" si="73"/>
        <v>Not First</v>
      </c>
    </row>
    <row r="4712" spans="1:8" hidden="1" x14ac:dyDescent="0.3">
      <c r="A4712" s="1">
        <v>44001</v>
      </c>
      <c r="B4712" t="s">
        <v>55</v>
      </c>
      <c r="C4712" t="s">
        <v>4858</v>
      </c>
      <c r="D4712">
        <v>72</v>
      </c>
      <c r="E4712">
        <v>6195</v>
      </c>
      <c r="F4712">
        <v>84</v>
      </c>
      <c r="G4712">
        <v>147</v>
      </c>
      <c r="H4712" t="str">
        <f t="shared" si="73"/>
        <v>Not First</v>
      </c>
    </row>
    <row r="4713" spans="1:8" hidden="1" x14ac:dyDescent="0.3">
      <c r="A4713" s="1">
        <v>44002</v>
      </c>
      <c r="B4713" t="s">
        <v>55</v>
      </c>
      <c r="C4713" t="s">
        <v>4859</v>
      </c>
      <c r="D4713">
        <v>72</v>
      </c>
      <c r="E4713">
        <v>6463</v>
      </c>
      <c r="F4713">
        <v>268</v>
      </c>
      <c r="G4713">
        <v>147</v>
      </c>
      <c r="H4713" t="str">
        <f t="shared" si="73"/>
        <v>Not First</v>
      </c>
    </row>
    <row r="4714" spans="1:8" hidden="1" x14ac:dyDescent="0.3">
      <c r="A4714" s="1">
        <v>44003</v>
      </c>
      <c r="B4714" t="s">
        <v>55</v>
      </c>
      <c r="C4714" t="s">
        <v>4860</v>
      </c>
      <c r="D4714">
        <v>72</v>
      </c>
      <c r="E4714">
        <v>6525</v>
      </c>
      <c r="F4714">
        <v>62</v>
      </c>
      <c r="G4714">
        <v>149</v>
      </c>
      <c r="H4714" t="str">
        <f t="shared" si="73"/>
        <v>Not First</v>
      </c>
    </row>
    <row r="4715" spans="1:8" hidden="1" x14ac:dyDescent="0.3">
      <c r="A4715" s="1">
        <v>44004</v>
      </c>
      <c r="B4715" t="s">
        <v>55</v>
      </c>
      <c r="C4715" t="s">
        <v>4861</v>
      </c>
      <c r="D4715">
        <v>72</v>
      </c>
      <c r="E4715">
        <v>6564</v>
      </c>
      <c r="F4715">
        <v>39</v>
      </c>
      <c r="G4715">
        <v>149</v>
      </c>
      <c r="H4715" t="str">
        <f t="shared" si="73"/>
        <v>Not First</v>
      </c>
    </row>
    <row r="4716" spans="1:8" hidden="1" x14ac:dyDescent="0.3">
      <c r="A4716" s="1">
        <v>44005</v>
      </c>
      <c r="B4716" t="s">
        <v>55</v>
      </c>
      <c r="C4716" t="s">
        <v>4862</v>
      </c>
      <c r="D4716">
        <v>72</v>
      </c>
      <c r="E4716">
        <v>6685</v>
      </c>
      <c r="F4716">
        <v>121</v>
      </c>
      <c r="G4716">
        <v>149</v>
      </c>
      <c r="H4716" t="str">
        <f t="shared" si="73"/>
        <v>Not First</v>
      </c>
    </row>
    <row r="4717" spans="1:8" x14ac:dyDescent="0.3">
      <c r="A4717" s="1">
        <v>43891</v>
      </c>
      <c r="B4717" t="s">
        <v>17</v>
      </c>
      <c r="C4717" t="s">
        <v>4863</v>
      </c>
      <c r="D4717">
        <v>44</v>
      </c>
      <c r="E4717">
        <v>2</v>
      </c>
      <c r="F4717">
        <v>2</v>
      </c>
      <c r="G4717">
        <v>0</v>
      </c>
      <c r="H4717" t="str">
        <f t="shared" si="73"/>
        <v>First</v>
      </c>
    </row>
    <row r="4718" spans="1:8" hidden="1" x14ac:dyDescent="0.3">
      <c r="A4718" s="1">
        <v>43892</v>
      </c>
      <c r="B4718" t="s">
        <v>17</v>
      </c>
      <c r="C4718" t="s">
        <v>4864</v>
      </c>
      <c r="D4718">
        <v>44</v>
      </c>
      <c r="E4718">
        <v>2</v>
      </c>
      <c r="F4718">
        <v>0</v>
      </c>
      <c r="G4718">
        <v>0</v>
      </c>
      <c r="H4718" t="str">
        <f t="shared" si="73"/>
        <v>Not First</v>
      </c>
    </row>
    <row r="4719" spans="1:8" hidden="1" x14ac:dyDescent="0.3">
      <c r="A4719" s="1">
        <v>43893</v>
      </c>
      <c r="B4719" t="s">
        <v>17</v>
      </c>
      <c r="C4719" t="s">
        <v>4865</v>
      </c>
      <c r="D4719">
        <v>44</v>
      </c>
      <c r="E4719">
        <v>2</v>
      </c>
      <c r="F4719">
        <v>0</v>
      </c>
      <c r="G4719">
        <v>0</v>
      </c>
      <c r="H4719" t="str">
        <f t="shared" si="73"/>
        <v>Not First</v>
      </c>
    </row>
    <row r="4720" spans="1:8" hidden="1" x14ac:dyDescent="0.3">
      <c r="A4720" s="1">
        <v>43894</v>
      </c>
      <c r="B4720" t="s">
        <v>17</v>
      </c>
      <c r="C4720" t="s">
        <v>4866</v>
      </c>
      <c r="D4720">
        <v>44</v>
      </c>
      <c r="E4720">
        <v>2</v>
      </c>
      <c r="F4720">
        <v>0</v>
      </c>
      <c r="G4720">
        <v>0</v>
      </c>
      <c r="H4720" t="str">
        <f t="shared" si="73"/>
        <v>Not First</v>
      </c>
    </row>
    <row r="4721" spans="1:8" hidden="1" x14ac:dyDescent="0.3">
      <c r="A4721" s="1">
        <v>43895</v>
      </c>
      <c r="B4721" t="s">
        <v>17</v>
      </c>
      <c r="C4721" t="s">
        <v>4867</v>
      </c>
      <c r="D4721">
        <v>44</v>
      </c>
      <c r="E4721">
        <v>2</v>
      </c>
      <c r="F4721">
        <v>0</v>
      </c>
      <c r="G4721">
        <v>0</v>
      </c>
      <c r="H4721" t="str">
        <f t="shared" si="73"/>
        <v>Not First</v>
      </c>
    </row>
    <row r="4722" spans="1:8" hidden="1" x14ac:dyDescent="0.3">
      <c r="A4722" s="1">
        <v>43896</v>
      </c>
      <c r="B4722" t="s">
        <v>17</v>
      </c>
      <c r="C4722" t="s">
        <v>4868</v>
      </c>
      <c r="D4722">
        <v>44</v>
      </c>
      <c r="E4722">
        <v>3</v>
      </c>
      <c r="F4722">
        <v>1</v>
      </c>
      <c r="G4722">
        <v>0</v>
      </c>
      <c r="H4722" t="str">
        <f t="shared" si="73"/>
        <v>Not First</v>
      </c>
    </row>
    <row r="4723" spans="1:8" hidden="1" x14ac:dyDescent="0.3">
      <c r="A4723" s="1">
        <v>43897</v>
      </c>
      <c r="B4723" t="s">
        <v>17</v>
      </c>
      <c r="C4723" t="s">
        <v>4869</v>
      </c>
      <c r="D4723">
        <v>44</v>
      </c>
      <c r="E4723">
        <v>3</v>
      </c>
      <c r="F4723">
        <v>0</v>
      </c>
      <c r="G4723">
        <v>0</v>
      </c>
      <c r="H4723" t="str">
        <f t="shared" si="73"/>
        <v>Not First</v>
      </c>
    </row>
    <row r="4724" spans="1:8" hidden="1" x14ac:dyDescent="0.3">
      <c r="A4724" s="1">
        <v>43898</v>
      </c>
      <c r="B4724" t="s">
        <v>17</v>
      </c>
      <c r="C4724" t="s">
        <v>4870</v>
      </c>
      <c r="D4724">
        <v>44</v>
      </c>
      <c r="E4724">
        <v>3</v>
      </c>
      <c r="F4724">
        <v>0</v>
      </c>
      <c r="G4724">
        <v>0</v>
      </c>
      <c r="H4724" t="str">
        <f t="shared" si="73"/>
        <v>Not First</v>
      </c>
    </row>
    <row r="4725" spans="1:8" hidden="1" x14ac:dyDescent="0.3">
      <c r="A4725" s="1">
        <v>43899</v>
      </c>
      <c r="B4725" t="s">
        <v>17</v>
      </c>
      <c r="C4725" t="s">
        <v>4871</v>
      </c>
      <c r="D4725">
        <v>44</v>
      </c>
      <c r="E4725">
        <v>3</v>
      </c>
      <c r="F4725">
        <v>0</v>
      </c>
      <c r="G4725">
        <v>0</v>
      </c>
      <c r="H4725" t="str">
        <f t="shared" si="73"/>
        <v>Not First</v>
      </c>
    </row>
    <row r="4726" spans="1:8" hidden="1" x14ac:dyDescent="0.3">
      <c r="A4726" s="1">
        <v>43900</v>
      </c>
      <c r="B4726" t="s">
        <v>17</v>
      </c>
      <c r="C4726" t="s">
        <v>4872</v>
      </c>
      <c r="D4726">
        <v>44</v>
      </c>
      <c r="E4726">
        <v>5</v>
      </c>
      <c r="F4726">
        <v>2</v>
      </c>
      <c r="G4726">
        <v>0</v>
      </c>
      <c r="H4726" t="str">
        <f t="shared" si="73"/>
        <v>Not First</v>
      </c>
    </row>
    <row r="4727" spans="1:8" hidden="1" x14ac:dyDescent="0.3">
      <c r="A4727" s="1">
        <v>43901</v>
      </c>
      <c r="B4727" t="s">
        <v>17</v>
      </c>
      <c r="C4727" t="s">
        <v>4873</v>
      </c>
      <c r="D4727">
        <v>44</v>
      </c>
      <c r="E4727">
        <v>5</v>
      </c>
      <c r="F4727">
        <v>0</v>
      </c>
      <c r="G4727">
        <v>0</v>
      </c>
      <c r="H4727" t="str">
        <f t="shared" si="73"/>
        <v>Not First</v>
      </c>
    </row>
    <row r="4728" spans="1:8" hidden="1" x14ac:dyDescent="0.3">
      <c r="A4728" s="1">
        <v>43902</v>
      </c>
      <c r="B4728" t="s">
        <v>17</v>
      </c>
      <c r="C4728" t="s">
        <v>4874</v>
      </c>
      <c r="D4728">
        <v>44</v>
      </c>
      <c r="E4728">
        <v>5</v>
      </c>
      <c r="F4728">
        <v>0</v>
      </c>
      <c r="G4728">
        <v>0</v>
      </c>
      <c r="H4728" t="str">
        <f t="shared" si="73"/>
        <v>Not First</v>
      </c>
    </row>
    <row r="4729" spans="1:8" hidden="1" x14ac:dyDescent="0.3">
      <c r="A4729" s="1">
        <v>43903</v>
      </c>
      <c r="B4729" t="s">
        <v>17</v>
      </c>
      <c r="C4729" t="s">
        <v>4875</v>
      </c>
      <c r="D4729">
        <v>44</v>
      </c>
      <c r="E4729">
        <v>20</v>
      </c>
      <c r="F4729">
        <v>15</v>
      </c>
      <c r="G4729">
        <v>0</v>
      </c>
      <c r="H4729" t="str">
        <f t="shared" si="73"/>
        <v>Not First</v>
      </c>
    </row>
    <row r="4730" spans="1:8" hidden="1" x14ac:dyDescent="0.3">
      <c r="A4730" s="1">
        <v>43904</v>
      </c>
      <c r="B4730" t="s">
        <v>17</v>
      </c>
      <c r="C4730" t="s">
        <v>4876</v>
      </c>
      <c r="D4730">
        <v>44</v>
      </c>
      <c r="E4730">
        <v>20</v>
      </c>
      <c r="F4730">
        <v>0</v>
      </c>
      <c r="G4730">
        <v>0</v>
      </c>
      <c r="H4730" t="str">
        <f t="shared" si="73"/>
        <v>Not First</v>
      </c>
    </row>
    <row r="4731" spans="1:8" hidden="1" x14ac:dyDescent="0.3">
      <c r="A4731" s="1">
        <v>43905</v>
      </c>
      <c r="B4731" t="s">
        <v>17</v>
      </c>
      <c r="C4731" t="s">
        <v>4877</v>
      </c>
      <c r="D4731">
        <v>44</v>
      </c>
      <c r="E4731">
        <v>20</v>
      </c>
      <c r="F4731">
        <v>0</v>
      </c>
      <c r="G4731">
        <v>0</v>
      </c>
      <c r="H4731" t="str">
        <f t="shared" si="73"/>
        <v>Not First</v>
      </c>
    </row>
    <row r="4732" spans="1:8" hidden="1" x14ac:dyDescent="0.3">
      <c r="A4732" s="1">
        <v>43906</v>
      </c>
      <c r="B4732" t="s">
        <v>17</v>
      </c>
      <c r="C4732" t="s">
        <v>4878</v>
      </c>
      <c r="D4732">
        <v>44</v>
      </c>
      <c r="E4732">
        <v>21</v>
      </c>
      <c r="F4732">
        <v>1</v>
      </c>
      <c r="G4732">
        <v>0</v>
      </c>
      <c r="H4732" t="str">
        <f t="shared" si="73"/>
        <v>Not First</v>
      </c>
    </row>
    <row r="4733" spans="1:8" hidden="1" x14ac:dyDescent="0.3">
      <c r="A4733" s="1">
        <v>43907</v>
      </c>
      <c r="B4733" t="s">
        <v>17</v>
      </c>
      <c r="C4733" t="s">
        <v>4879</v>
      </c>
      <c r="D4733">
        <v>44</v>
      </c>
      <c r="E4733">
        <v>23</v>
      </c>
      <c r="F4733">
        <v>2</v>
      </c>
      <c r="G4733">
        <v>0</v>
      </c>
      <c r="H4733" t="str">
        <f t="shared" si="73"/>
        <v>Not First</v>
      </c>
    </row>
    <row r="4734" spans="1:8" hidden="1" x14ac:dyDescent="0.3">
      <c r="A4734" s="1">
        <v>43908</v>
      </c>
      <c r="B4734" t="s">
        <v>17</v>
      </c>
      <c r="C4734" t="s">
        <v>4880</v>
      </c>
      <c r="D4734">
        <v>44</v>
      </c>
      <c r="E4734">
        <v>33</v>
      </c>
      <c r="F4734">
        <v>10</v>
      </c>
      <c r="G4734">
        <v>0</v>
      </c>
      <c r="H4734" t="str">
        <f t="shared" si="73"/>
        <v>Not First</v>
      </c>
    </row>
    <row r="4735" spans="1:8" hidden="1" x14ac:dyDescent="0.3">
      <c r="A4735" s="1">
        <v>43909</v>
      </c>
      <c r="B4735" t="s">
        <v>17</v>
      </c>
      <c r="C4735" t="s">
        <v>4881</v>
      </c>
      <c r="D4735">
        <v>44</v>
      </c>
      <c r="E4735">
        <v>44</v>
      </c>
      <c r="F4735">
        <v>11</v>
      </c>
      <c r="G4735">
        <v>0</v>
      </c>
      <c r="H4735" t="str">
        <f t="shared" si="73"/>
        <v>Not First</v>
      </c>
    </row>
    <row r="4736" spans="1:8" hidden="1" x14ac:dyDescent="0.3">
      <c r="A4736" s="1">
        <v>43910</v>
      </c>
      <c r="B4736" t="s">
        <v>17</v>
      </c>
      <c r="C4736" t="s">
        <v>4882</v>
      </c>
      <c r="D4736">
        <v>44</v>
      </c>
      <c r="E4736">
        <v>44</v>
      </c>
      <c r="F4736">
        <v>0</v>
      </c>
      <c r="G4736">
        <v>0</v>
      </c>
      <c r="H4736" t="str">
        <f t="shared" si="73"/>
        <v>Not First</v>
      </c>
    </row>
    <row r="4737" spans="1:8" hidden="1" x14ac:dyDescent="0.3">
      <c r="A4737" s="1">
        <v>43911</v>
      </c>
      <c r="B4737" t="s">
        <v>17</v>
      </c>
      <c r="C4737" t="s">
        <v>4883</v>
      </c>
      <c r="D4737">
        <v>44</v>
      </c>
      <c r="E4737">
        <v>66</v>
      </c>
      <c r="F4737">
        <v>22</v>
      </c>
      <c r="G4737">
        <v>0</v>
      </c>
      <c r="H4737" t="str">
        <f t="shared" si="73"/>
        <v>Not First</v>
      </c>
    </row>
    <row r="4738" spans="1:8" hidden="1" x14ac:dyDescent="0.3">
      <c r="A4738" s="1">
        <v>43912</v>
      </c>
      <c r="B4738" t="s">
        <v>17</v>
      </c>
      <c r="C4738" t="s">
        <v>4884</v>
      </c>
      <c r="D4738">
        <v>44</v>
      </c>
      <c r="E4738">
        <v>83</v>
      </c>
      <c r="F4738">
        <v>17</v>
      </c>
      <c r="G4738">
        <v>0</v>
      </c>
      <c r="H4738" t="str">
        <f t="shared" si="73"/>
        <v>Not First</v>
      </c>
    </row>
    <row r="4739" spans="1:8" hidden="1" x14ac:dyDescent="0.3">
      <c r="A4739" s="1">
        <v>43913</v>
      </c>
      <c r="B4739" t="s">
        <v>17</v>
      </c>
      <c r="C4739" t="s">
        <v>4885</v>
      </c>
      <c r="D4739">
        <v>44</v>
      </c>
      <c r="E4739">
        <v>106</v>
      </c>
      <c r="F4739">
        <v>23</v>
      </c>
      <c r="G4739">
        <v>0</v>
      </c>
      <c r="H4739" t="str">
        <f t="shared" ref="H4739:H4802" si="74">IF(B4739&lt;&gt;B4738,"First","Not First")</f>
        <v>Not First</v>
      </c>
    </row>
    <row r="4740" spans="1:8" hidden="1" x14ac:dyDescent="0.3">
      <c r="A4740" s="1">
        <v>43914</v>
      </c>
      <c r="B4740" t="s">
        <v>17</v>
      </c>
      <c r="C4740" t="s">
        <v>4886</v>
      </c>
      <c r="D4740">
        <v>44</v>
      </c>
      <c r="E4740">
        <v>124</v>
      </c>
      <c r="F4740">
        <v>18</v>
      </c>
      <c r="G4740">
        <v>0</v>
      </c>
      <c r="H4740" t="str">
        <f t="shared" si="74"/>
        <v>Not First</v>
      </c>
    </row>
    <row r="4741" spans="1:8" hidden="1" x14ac:dyDescent="0.3">
      <c r="A4741" s="1">
        <v>43915</v>
      </c>
      <c r="B4741" t="s">
        <v>17</v>
      </c>
      <c r="C4741" t="s">
        <v>4887</v>
      </c>
      <c r="D4741">
        <v>44</v>
      </c>
      <c r="E4741">
        <v>132</v>
      </c>
      <c r="F4741">
        <v>8</v>
      </c>
      <c r="G4741">
        <v>0</v>
      </c>
      <c r="H4741" t="str">
        <f t="shared" si="74"/>
        <v>Not First</v>
      </c>
    </row>
    <row r="4742" spans="1:8" hidden="1" x14ac:dyDescent="0.3">
      <c r="A4742" s="1">
        <v>43916</v>
      </c>
      <c r="B4742" t="s">
        <v>17</v>
      </c>
      <c r="C4742" t="s">
        <v>4888</v>
      </c>
      <c r="D4742">
        <v>44</v>
      </c>
      <c r="E4742">
        <v>165</v>
      </c>
      <c r="F4742">
        <v>33</v>
      </c>
      <c r="G4742">
        <v>0</v>
      </c>
      <c r="H4742" t="str">
        <f t="shared" si="74"/>
        <v>Not First</v>
      </c>
    </row>
    <row r="4743" spans="1:8" hidden="1" x14ac:dyDescent="0.3">
      <c r="A4743" s="1">
        <v>43917</v>
      </c>
      <c r="B4743" t="s">
        <v>17</v>
      </c>
      <c r="C4743" t="s">
        <v>4889</v>
      </c>
      <c r="D4743">
        <v>44</v>
      </c>
      <c r="E4743">
        <v>203</v>
      </c>
      <c r="F4743">
        <v>38</v>
      </c>
      <c r="G4743">
        <v>0</v>
      </c>
      <c r="H4743" t="str">
        <f t="shared" si="74"/>
        <v>Not First</v>
      </c>
    </row>
    <row r="4744" spans="1:8" hidden="1" x14ac:dyDescent="0.3">
      <c r="A4744" s="1">
        <v>43918</v>
      </c>
      <c r="B4744" t="s">
        <v>17</v>
      </c>
      <c r="C4744" t="s">
        <v>185</v>
      </c>
      <c r="D4744">
        <v>44</v>
      </c>
      <c r="E4744">
        <v>239</v>
      </c>
      <c r="F4744">
        <v>36</v>
      </c>
      <c r="G4744">
        <v>2</v>
      </c>
      <c r="H4744" t="str">
        <f t="shared" si="74"/>
        <v>Not First</v>
      </c>
    </row>
    <row r="4745" spans="1:8" hidden="1" x14ac:dyDescent="0.3">
      <c r="A4745" s="1">
        <v>43919</v>
      </c>
      <c r="B4745" t="s">
        <v>17</v>
      </c>
      <c r="C4745" t="s">
        <v>4890</v>
      </c>
      <c r="D4745">
        <v>44</v>
      </c>
      <c r="E4745">
        <v>294</v>
      </c>
      <c r="F4745">
        <v>55</v>
      </c>
      <c r="G4745">
        <v>3</v>
      </c>
      <c r="H4745" t="str">
        <f t="shared" si="74"/>
        <v>Not First</v>
      </c>
    </row>
    <row r="4746" spans="1:8" hidden="1" x14ac:dyDescent="0.3">
      <c r="A4746" s="1">
        <v>43920</v>
      </c>
      <c r="B4746" t="s">
        <v>17</v>
      </c>
      <c r="C4746" t="s">
        <v>4891</v>
      </c>
      <c r="D4746">
        <v>44</v>
      </c>
      <c r="E4746">
        <v>408</v>
      </c>
      <c r="F4746">
        <v>114</v>
      </c>
      <c r="G4746">
        <v>4</v>
      </c>
      <c r="H4746" t="str">
        <f t="shared" si="74"/>
        <v>Not First</v>
      </c>
    </row>
    <row r="4747" spans="1:8" hidden="1" x14ac:dyDescent="0.3">
      <c r="A4747" s="1">
        <v>43921</v>
      </c>
      <c r="B4747" t="s">
        <v>17</v>
      </c>
      <c r="C4747" t="s">
        <v>4892</v>
      </c>
      <c r="D4747">
        <v>44</v>
      </c>
      <c r="E4747">
        <v>488</v>
      </c>
      <c r="F4747">
        <v>80</v>
      </c>
      <c r="G4747">
        <v>8</v>
      </c>
      <c r="H4747" t="str">
        <f t="shared" si="74"/>
        <v>Not First</v>
      </c>
    </row>
    <row r="4748" spans="1:8" hidden="1" x14ac:dyDescent="0.3">
      <c r="A4748" s="1">
        <v>43922</v>
      </c>
      <c r="B4748" t="s">
        <v>17</v>
      </c>
      <c r="C4748" t="s">
        <v>4893</v>
      </c>
      <c r="D4748">
        <v>44</v>
      </c>
      <c r="E4748">
        <v>566</v>
      </c>
      <c r="F4748">
        <v>78</v>
      </c>
      <c r="G4748">
        <v>10</v>
      </c>
      <c r="H4748" t="str">
        <f t="shared" si="74"/>
        <v>Not First</v>
      </c>
    </row>
    <row r="4749" spans="1:8" hidden="1" x14ac:dyDescent="0.3">
      <c r="A4749" s="1">
        <v>43923</v>
      </c>
      <c r="B4749" t="s">
        <v>17</v>
      </c>
      <c r="C4749" t="s">
        <v>4894</v>
      </c>
      <c r="D4749">
        <v>44</v>
      </c>
      <c r="E4749">
        <v>657</v>
      </c>
      <c r="F4749">
        <v>91</v>
      </c>
      <c r="G4749">
        <v>12</v>
      </c>
      <c r="H4749" t="str">
        <f t="shared" si="74"/>
        <v>Not First</v>
      </c>
    </row>
    <row r="4750" spans="1:8" hidden="1" x14ac:dyDescent="0.3">
      <c r="A4750" s="1">
        <v>43924</v>
      </c>
      <c r="B4750" t="s">
        <v>17</v>
      </c>
      <c r="C4750" t="s">
        <v>4895</v>
      </c>
      <c r="D4750">
        <v>44</v>
      </c>
      <c r="E4750">
        <v>711</v>
      </c>
      <c r="F4750">
        <v>54</v>
      </c>
      <c r="G4750">
        <v>14</v>
      </c>
      <c r="H4750" t="str">
        <f t="shared" si="74"/>
        <v>Not First</v>
      </c>
    </row>
    <row r="4751" spans="1:8" hidden="1" x14ac:dyDescent="0.3">
      <c r="A4751" s="1">
        <v>43925</v>
      </c>
      <c r="B4751" t="s">
        <v>17</v>
      </c>
      <c r="C4751" t="s">
        <v>4896</v>
      </c>
      <c r="D4751">
        <v>44</v>
      </c>
      <c r="E4751">
        <v>806</v>
      </c>
      <c r="F4751">
        <v>95</v>
      </c>
      <c r="G4751">
        <v>17</v>
      </c>
      <c r="H4751" t="str">
        <f t="shared" si="74"/>
        <v>Not First</v>
      </c>
    </row>
    <row r="4752" spans="1:8" hidden="1" x14ac:dyDescent="0.3">
      <c r="A4752" s="1">
        <v>43926</v>
      </c>
      <c r="B4752" t="s">
        <v>17</v>
      </c>
      <c r="C4752" t="s">
        <v>4897</v>
      </c>
      <c r="D4752">
        <v>44</v>
      </c>
      <c r="E4752">
        <v>922</v>
      </c>
      <c r="F4752">
        <v>116</v>
      </c>
      <c r="G4752">
        <v>25</v>
      </c>
      <c r="H4752" t="str">
        <f t="shared" si="74"/>
        <v>Not First</v>
      </c>
    </row>
    <row r="4753" spans="1:8" hidden="1" x14ac:dyDescent="0.3">
      <c r="A4753" s="1">
        <v>43927</v>
      </c>
      <c r="B4753" t="s">
        <v>17</v>
      </c>
      <c r="C4753" t="s">
        <v>4898</v>
      </c>
      <c r="D4753">
        <v>44</v>
      </c>
      <c r="E4753">
        <v>1082</v>
      </c>
      <c r="F4753">
        <v>160</v>
      </c>
      <c r="G4753">
        <v>27</v>
      </c>
      <c r="H4753" t="str">
        <f t="shared" si="74"/>
        <v>Not First</v>
      </c>
    </row>
    <row r="4754" spans="1:8" hidden="1" x14ac:dyDescent="0.3">
      <c r="A4754" s="1">
        <v>43928</v>
      </c>
      <c r="B4754" t="s">
        <v>17</v>
      </c>
      <c r="C4754" t="s">
        <v>4899</v>
      </c>
      <c r="D4754">
        <v>44</v>
      </c>
      <c r="E4754">
        <v>1229</v>
      </c>
      <c r="F4754">
        <v>147</v>
      </c>
      <c r="G4754">
        <v>30</v>
      </c>
      <c r="H4754" t="str">
        <f t="shared" si="74"/>
        <v>Not First</v>
      </c>
    </row>
    <row r="4755" spans="1:8" hidden="1" x14ac:dyDescent="0.3">
      <c r="A4755" s="1">
        <v>43929</v>
      </c>
      <c r="B4755" t="s">
        <v>17</v>
      </c>
      <c r="C4755" t="s">
        <v>4900</v>
      </c>
      <c r="D4755">
        <v>44</v>
      </c>
      <c r="E4755">
        <v>1450</v>
      </c>
      <c r="F4755">
        <v>221</v>
      </c>
      <c r="G4755">
        <v>35</v>
      </c>
      <c r="H4755" t="str">
        <f t="shared" si="74"/>
        <v>Not First</v>
      </c>
    </row>
    <row r="4756" spans="1:8" hidden="1" x14ac:dyDescent="0.3">
      <c r="A4756" s="1">
        <v>43930</v>
      </c>
      <c r="B4756" t="s">
        <v>17</v>
      </c>
      <c r="C4756" t="s">
        <v>4901</v>
      </c>
      <c r="D4756">
        <v>44</v>
      </c>
      <c r="E4756">
        <v>1727</v>
      </c>
      <c r="F4756">
        <v>277</v>
      </c>
      <c r="G4756">
        <v>43</v>
      </c>
      <c r="H4756" t="str">
        <f t="shared" si="74"/>
        <v>Not First</v>
      </c>
    </row>
    <row r="4757" spans="1:8" hidden="1" x14ac:dyDescent="0.3">
      <c r="A4757" s="1">
        <v>43931</v>
      </c>
      <c r="B4757" t="s">
        <v>17</v>
      </c>
      <c r="C4757" t="s">
        <v>4902</v>
      </c>
      <c r="D4757">
        <v>44</v>
      </c>
      <c r="E4757">
        <v>2015</v>
      </c>
      <c r="F4757">
        <v>288</v>
      </c>
      <c r="G4757">
        <v>49</v>
      </c>
      <c r="H4757" t="str">
        <f t="shared" si="74"/>
        <v>Not First</v>
      </c>
    </row>
    <row r="4758" spans="1:8" hidden="1" x14ac:dyDescent="0.3">
      <c r="A4758" s="1">
        <v>43932</v>
      </c>
      <c r="B4758" t="s">
        <v>17</v>
      </c>
      <c r="C4758" t="s">
        <v>4903</v>
      </c>
      <c r="D4758">
        <v>44</v>
      </c>
      <c r="E4758">
        <v>2349</v>
      </c>
      <c r="F4758">
        <v>334</v>
      </c>
      <c r="G4758">
        <v>56</v>
      </c>
      <c r="H4758" t="str">
        <f t="shared" si="74"/>
        <v>Not First</v>
      </c>
    </row>
    <row r="4759" spans="1:8" hidden="1" x14ac:dyDescent="0.3">
      <c r="A4759" s="1">
        <v>43933</v>
      </c>
      <c r="B4759" t="s">
        <v>17</v>
      </c>
      <c r="C4759" t="s">
        <v>4904</v>
      </c>
      <c r="D4759">
        <v>44</v>
      </c>
      <c r="E4759">
        <v>2665</v>
      </c>
      <c r="F4759">
        <v>316</v>
      </c>
      <c r="G4759">
        <v>63</v>
      </c>
      <c r="H4759" t="str">
        <f t="shared" si="74"/>
        <v>Not First</v>
      </c>
    </row>
    <row r="4760" spans="1:8" hidden="1" x14ac:dyDescent="0.3">
      <c r="A4760" s="1">
        <v>43934</v>
      </c>
      <c r="B4760" t="s">
        <v>17</v>
      </c>
      <c r="C4760" t="s">
        <v>4905</v>
      </c>
      <c r="D4760">
        <v>44</v>
      </c>
      <c r="E4760">
        <v>2976</v>
      </c>
      <c r="F4760">
        <v>311</v>
      </c>
      <c r="G4760">
        <v>73</v>
      </c>
      <c r="H4760" t="str">
        <f t="shared" si="74"/>
        <v>Not First</v>
      </c>
    </row>
    <row r="4761" spans="1:8" hidden="1" x14ac:dyDescent="0.3">
      <c r="A4761" s="1">
        <v>43935</v>
      </c>
      <c r="B4761" t="s">
        <v>17</v>
      </c>
      <c r="C4761" t="s">
        <v>4906</v>
      </c>
      <c r="D4761">
        <v>44</v>
      </c>
      <c r="E4761">
        <v>3251</v>
      </c>
      <c r="F4761">
        <v>275</v>
      </c>
      <c r="G4761">
        <v>80</v>
      </c>
      <c r="H4761" t="str">
        <f t="shared" si="74"/>
        <v>Not First</v>
      </c>
    </row>
    <row r="4762" spans="1:8" hidden="1" x14ac:dyDescent="0.3">
      <c r="A4762" s="1">
        <v>43936</v>
      </c>
      <c r="B4762" t="s">
        <v>17</v>
      </c>
      <c r="C4762" t="s">
        <v>4907</v>
      </c>
      <c r="D4762">
        <v>44</v>
      </c>
      <c r="E4762">
        <v>3529</v>
      </c>
      <c r="F4762">
        <v>278</v>
      </c>
      <c r="G4762">
        <v>87</v>
      </c>
      <c r="H4762" t="str">
        <f t="shared" si="74"/>
        <v>Not First</v>
      </c>
    </row>
    <row r="4763" spans="1:8" hidden="1" x14ac:dyDescent="0.3">
      <c r="A4763" s="1">
        <v>43937</v>
      </c>
      <c r="B4763" t="s">
        <v>17</v>
      </c>
      <c r="C4763" t="s">
        <v>4908</v>
      </c>
      <c r="D4763">
        <v>44</v>
      </c>
      <c r="E4763">
        <v>3838</v>
      </c>
      <c r="F4763">
        <v>309</v>
      </c>
      <c r="G4763">
        <v>105</v>
      </c>
      <c r="H4763" t="str">
        <f t="shared" si="74"/>
        <v>Not First</v>
      </c>
    </row>
    <row r="4764" spans="1:8" hidden="1" x14ac:dyDescent="0.3">
      <c r="A4764" s="1">
        <v>43938</v>
      </c>
      <c r="B4764" t="s">
        <v>17</v>
      </c>
      <c r="C4764" t="s">
        <v>4909</v>
      </c>
      <c r="D4764">
        <v>44</v>
      </c>
      <c r="E4764">
        <v>4177</v>
      </c>
      <c r="F4764">
        <v>339</v>
      </c>
      <c r="G4764">
        <v>118</v>
      </c>
      <c r="H4764" t="str">
        <f t="shared" si="74"/>
        <v>Not First</v>
      </c>
    </row>
    <row r="4765" spans="1:8" hidden="1" x14ac:dyDescent="0.3">
      <c r="A4765" s="1">
        <v>43939</v>
      </c>
      <c r="B4765" t="s">
        <v>17</v>
      </c>
      <c r="C4765" t="s">
        <v>4910</v>
      </c>
      <c r="D4765">
        <v>44</v>
      </c>
      <c r="E4765">
        <v>4491</v>
      </c>
      <c r="F4765">
        <v>314</v>
      </c>
      <c r="G4765">
        <v>137</v>
      </c>
      <c r="H4765" t="str">
        <f t="shared" si="74"/>
        <v>Not First</v>
      </c>
    </row>
    <row r="4766" spans="1:8" hidden="1" x14ac:dyDescent="0.3">
      <c r="A4766" s="1">
        <v>43940</v>
      </c>
      <c r="B4766" t="s">
        <v>17</v>
      </c>
      <c r="C4766" t="s">
        <v>4911</v>
      </c>
      <c r="D4766">
        <v>44</v>
      </c>
      <c r="E4766">
        <v>4706</v>
      </c>
      <c r="F4766">
        <v>215</v>
      </c>
      <c r="G4766">
        <v>150</v>
      </c>
      <c r="H4766" t="str">
        <f t="shared" si="74"/>
        <v>Not First</v>
      </c>
    </row>
    <row r="4767" spans="1:8" hidden="1" x14ac:dyDescent="0.3">
      <c r="A4767" s="1">
        <v>43941</v>
      </c>
      <c r="B4767" t="s">
        <v>17</v>
      </c>
      <c r="C4767" t="s">
        <v>4912</v>
      </c>
      <c r="D4767">
        <v>44</v>
      </c>
      <c r="E4767">
        <v>5090</v>
      </c>
      <c r="F4767">
        <v>384</v>
      </c>
      <c r="G4767">
        <v>155</v>
      </c>
      <c r="H4767" t="str">
        <f t="shared" si="74"/>
        <v>Not First</v>
      </c>
    </row>
    <row r="4768" spans="1:8" hidden="1" x14ac:dyDescent="0.3">
      <c r="A4768" s="1">
        <v>43942</v>
      </c>
      <c r="B4768" t="s">
        <v>17</v>
      </c>
      <c r="C4768" t="s">
        <v>4913</v>
      </c>
      <c r="D4768">
        <v>44</v>
      </c>
      <c r="E4768">
        <v>5500</v>
      </c>
      <c r="F4768">
        <v>410</v>
      </c>
      <c r="G4768">
        <v>171</v>
      </c>
      <c r="H4768" t="str">
        <f t="shared" si="74"/>
        <v>Not First</v>
      </c>
    </row>
    <row r="4769" spans="1:8" hidden="1" x14ac:dyDescent="0.3">
      <c r="A4769" s="1">
        <v>43943</v>
      </c>
      <c r="B4769" t="s">
        <v>17</v>
      </c>
      <c r="C4769" t="s">
        <v>4914</v>
      </c>
      <c r="D4769">
        <v>44</v>
      </c>
      <c r="E4769">
        <v>5841</v>
      </c>
      <c r="F4769">
        <v>341</v>
      </c>
      <c r="G4769">
        <v>181</v>
      </c>
      <c r="H4769" t="str">
        <f t="shared" si="74"/>
        <v>Not First</v>
      </c>
    </row>
    <row r="4770" spans="1:8" hidden="1" x14ac:dyDescent="0.3">
      <c r="A4770" s="1">
        <v>43944</v>
      </c>
      <c r="B4770" t="s">
        <v>17</v>
      </c>
      <c r="C4770" t="s">
        <v>4915</v>
      </c>
      <c r="D4770">
        <v>44</v>
      </c>
      <c r="E4770">
        <v>6256</v>
      </c>
      <c r="F4770">
        <v>415</v>
      </c>
      <c r="G4770">
        <v>189</v>
      </c>
      <c r="H4770" t="str">
        <f t="shared" si="74"/>
        <v>Not First</v>
      </c>
    </row>
    <row r="4771" spans="1:8" hidden="1" x14ac:dyDescent="0.3">
      <c r="A4771" s="1">
        <v>43945</v>
      </c>
      <c r="B4771" t="s">
        <v>17</v>
      </c>
      <c r="C4771" t="s">
        <v>4916</v>
      </c>
      <c r="D4771">
        <v>44</v>
      </c>
      <c r="E4771">
        <v>6699</v>
      </c>
      <c r="F4771">
        <v>443</v>
      </c>
      <c r="G4771">
        <v>202</v>
      </c>
      <c r="H4771" t="str">
        <f t="shared" si="74"/>
        <v>Not First</v>
      </c>
    </row>
    <row r="4772" spans="1:8" hidden="1" x14ac:dyDescent="0.3">
      <c r="A4772" s="1">
        <v>43946</v>
      </c>
      <c r="B4772" t="s">
        <v>17</v>
      </c>
      <c r="C4772" t="s">
        <v>4917</v>
      </c>
      <c r="D4772">
        <v>44</v>
      </c>
      <c r="E4772">
        <v>7129</v>
      </c>
      <c r="F4772">
        <v>430</v>
      </c>
      <c r="G4772">
        <v>215</v>
      </c>
      <c r="H4772" t="str">
        <f t="shared" si="74"/>
        <v>Not First</v>
      </c>
    </row>
    <row r="4773" spans="1:8" hidden="1" x14ac:dyDescent="0.3">
      <c r="A4773" s="1">
        <v>43947</v>
      </c>
      <c r="B4773" t="s">
        <v>17</v>
      </c>
      <c r="C4773" t="s">
        <v>4918</v>
      </c>
      <c r="D4773">
        <v>44</v>
      </c>
      <c r="E4773">
        <v>7439</v>
      </c>
      <c r="F4773">
        <v>310</v>
      </c>
      <c r="G4773">
        <v>226</v>
      </c>
      <c r="H4773" t="str">
        <f t="shared" si="74"/>
        <v>Not First</v>
      </c>
    </row>
    <row r="4774" spans="1:8" hidden="1" x14ac:dyDescent="0.3">
      <c r="A4774" s="1">
        <v>43948</v>
      </c>
      <c r="B4774" t="s">
        <v>17</v>
      </c>
      <c r="C4774" t="s">
        <v>4919</v>
      </c>
      <c r="D4774">
        <v>44</v>
      </c>
      <c r="E4774">
        <v>7708</v>
      </c>
      <c r="F4774">
        <v>269</v>
      </c>
      <c r="G4774">
        <v>233</v>
      </c>
      <c r="H4774" t="str">
        <f t="shared" si="74"/>
        <v>Not First</v>
      </c>
    </row>
    <row r="4775" spans="1:8" hidden="1" x14ac:dyDescent="0.3">
      <c r="A4775" s="1">
        <v>43949</v>
      </c>
      <c r="B4775" t="s">
        <v>17</v>
      </c>
      <c r="C4775" t="s">
        <v>4920</v>
      </c>
      <c r="D4775">
        <v>44</v>
      </c>
      <c r="E4775">
        <v>7926</v>
      </c>
      <c r="F4775">
        <v>218</v>
      </c>
      <c r="G4775">
        <v>239</v>
      </c>
      <c r="H4775" t="str">
        <f t="shared" si="74"/>
        <v>Not First</v>
      </c>
    </row>
    <row r="4776" spans="1:8" hidden="1" x14ac:dyDescent="0.3">
      <c r="A4776" s="1">
        <v>43950</v>
      </c>
      <c r="B4776" t="s">
        <v>17</v>
      </c>
      <c r="C4776" t="s">
        <v>4921</v>
      </c>
      <c r="D4776">
        <v>44</v>
      </c>
      <c r="E4776">
        <v>8247</v>
      </c>
      <c r="F4776">
        <v>321</v>
      </c>
      <c r="G4776">
        <v>251</v>
      </c>
      <c r="H4776" t="str">
        <f t="shared" si="74"/>
        <v>Not First</v>
      </c>
    </row>
    <row r="4777" spans="1:8" hidden="1" x14ac:dyDescent="0.3">
      <c r="A4777" s="1">
        <v>43951</v>
      </c>
      <c r="B4777" t="s">
        <v>17</v>
      </c>
      <c r="C4777" t="s">
        <v>4922</v>
      </c>
      <c r="D4777">
        <v>44</v>
      </c>
      <c r="E4777">
        <v>8621</v>
      </c>
      <c r="F4777">
        <v>374</v>
      </c>
      <c r="G4777">
        <v>266</v>
      </c>
      <c r="H4777" t="str">
        <f t="shared" si="74"/>
        <v>Not First</v>
      </c>
    </row>
    <row r="4778" spans="1:8" hidden="1" x14ac:dyDescent="0.3">
      <c r="A4778" s="1">
        <v>43952</v>
      </c>
      <c r="B4778" t="s">
        <v>17</v>
      </c>
      <c r="C4778" t="s">
        <v>4923</v>
      </c>
      <c r="D4778">
        <v>44</v>
      </c>
      <c r="E4778">
        <v>8962</v>
      </c>
      <c r="F4778">
        <v>341</v>
      </c>
      <c r="G4778">
        <v>279</v>
      </c>
      <c r="H4778" t="str">
        <f t="shared" si="74"/>
        <v>Not First</v>
      </c>
    </row>
    <row r="4779" spans="1:8" hidden="1" x14ac:dyDescent="0.3">
      <c r="A4779" s="1">
        <v>43953</v>
      </c>
      <c r="B4779" t="s">
        <v>17</v>
      </c>
      <c r="C4779" t="s">
        <v>4924</v>
      </c>
      <c r="D4779">
        <v>44</v>
      </c>
      <c r="E4779">
        <v>9289</v>
      </c>
      <c r="F4779">
        <v>327</v>
      </c>
      <c r="G4779">
        <v>296</v>
      </c>
      <c r="H4779" t="str">
        <f t="shared" si="74"/>
        <v>Not First</v>
      </c>
    </row>
    <row r="4780" spans="1:8" hidden="1" x14ac:dyDescent="0.3">
      <c r="A4780" s="1">
        <v>43954</v>
      </c>
      <c r="B4780" t="s">
        <v>17</v>
      </c>
      <c r="C4780" t="s">
        <v>4925</v>
      </c>
      <c r="D4780">
        <v>44</v>
      </c>
      <c r="E4780">
        <v>9477</v>
      </c>
      <c r="F4780">
        <v>188</v>
      </c>
      <c r="G4780">
        <v>320</v>
      </c>
      <c r="H4780" t="str">
        <f t="shared" si="74"/>
        <v>Not First</v>
      </c>
    </row>
    <row r="4781" spans="1:8" hidden="1" x14ac:dyDescent="0.3">
      <c r="A4781" s="1">
        <v>43955</v>
      </c>
      <c r="B4781" t="s">
        <v>17</v>
      </c>
      <c r="C4781" t="s">
        <v>4926</v>
      </c>
      <c r="D4781">
        <v>44</v>
      </c>
      <c r="E4781">
        <v>9652</v>
      </c>
      <c r="F4781">
        <v>175</v>
      </c>
      <c r="G4781">
        <v>341</v>
      </c>
      <c r="H4781" t="str">
        <f t="shared" si="74"/>
        <v>Not First</v>
      </c>
    </row>
    <row r="4782" spans="1:8" hidden="1" x14ac:dyDescent="0.3">
      <c r="A4782" s="1">
        <v>43956</v>
      </c>
      <c r="B4782" t="s">
        <v>17</v>
      </c>
      <c r="C4782" t="s">
        <v>4927</v>
      </c>
      <c r="D4782">
        <v>44</v>
      </c>
      <c r="E4782">
        <v>9933</v>
      </c>
      <c r="F4782">
        <v>281</v>
      </c>
      <c r="G4782">
        <v>355</v>
      </c>
      <c r="H4782" t="str">
        <f t="shared" si="74"/>
        <v>Not First</v>
      </c>
    </row>
    <row r="4783" spans="1:8" hidden="1" x14ac:dyDescent="0.3">
      <c r="A4783" s="1">
        <v>43957</v>
      </c>
      <c r="B4783" t="s">
        <v>17</v>
      </c>
      <c r="C4783" t="s">
        <v>4928</v>
      </c>
      <c r="D4783">
        <v>44</v>
      </c>
      <c r="E4783">
        <v>10205</v>
      </c>
      <c r="F4783">
        <v>272</v>
      </c>
      <c r="G4783">
        <v>370</v>
      </c>
      <c r="H4783" t="str">
        <f t="shared" si="74"/>
        <v>Not First</v>
      </c>
    </row>
    <row r="4784" spans="1:8" hidden="1" x14ac:dyDescent="0.3">
      <c r="A4784" s="1">
        <v>43958</v>
      </c>
      <c r="B4784" t="s">
        <v>17</v>
      </c>
      <c r="C4784" t="s">
        <v>4929</v>
      </c>
      <c r="D4784">
        <v>44</v>
      </c>
      <c r="E4784">
        <v>10530</v>
      </c>
      <c r="F4784">
        <v>325</v>
      </c>
      <c r="G4784">
        <v>388</v>
      </c>
      <c r="H4784" t="str">
        <f t="shared" si="74"/>
        <v>Not First</v>
      </c>
    </row>
    <row r="4785" spans="1:8" hidden="1" x14ac:dyDescent="0.3">
      <c r="A4785" s="1">
        <v>43959</v>
      </c>
      <c r="B4785" t="s">
        <v>17</v>
      </c>
      <c r="C4785" t="s">
        <v>186</v>
      </c>
      <c r="D4785">
        <v>44</v>
      </c>
      <c r="E4785">
        <v>10779</v>
      </c>
      <c r="F4785">
        <v>249</v>
      </c>
      <c r="G4785">
        <v>399</v>
      </c>
      <c r="H4785" t="str">
        <f t="shared" si="74"/>
        <v>Not First</v>
      </c>
    </row>
    <row r="4786" spans="1:8" hidden="1" x14ac:dyDescent="0.3">
      <c r="A4786" s="1">
        <v>43960</v>
      </c>
      <c r="B4786" t="s">
        <v>17</v>
      </c>
      <c r="C4786" t="s">
        <v>4930</v>
      </c>
      <c r="D4786">
        <v>44</v>
      </c>
      <c r="E4786">
        <v>10989</v>
      </c>
      <c r="F4786">
        <v>210</v>
      </c>
      <c r="G4786">
        <v>418</v>
      </c>
      <c r="H4786" t="str">
        <f t="shared" si="74"/>
        <v>Not First</v>
      </c>
    </row>
    <row r="4787" spans="1:8" hidden="1" x14ac:dyDescent="0.3">
      <c r="A4787" s="1">
        <v>43961</v>
      </c>
      <c r="B4787" t="s">
        <v>17</v>
      </c>
      <c r="C4787" t="s">
        <v>4931</v>
      </c>
      <c r="D4787">
        <v>44</v>
      </c>
      <c r="E4787">
        <v>11274</v>
      </c>
      <c r="F4787">
        <v>285</v>
      </c>
      <c r="G4787">
        <v>422</v>
      </c>
      <c r="H4787" t="str">
        <f t="shared" si="74"/>
        <v>Not First</v>
      </c>
    </row>
    <row r="4788" spans="1:8" hidden="1" x14ac:dyDescent="0.3">
      <c r="A4788" s="1">
        <v>43962</v>
      </c>
      <c r="B4788" t="s">
        <v>17</v>
      </c>
      <c r="C4788" t="s">
        <v>4932</v>
      </c>
      <c r="D4788">
        <v>44</v>
      </c>
      <c r="E4788">
        <v>11450</v>
      </c>
      <c r="F4788">
        <v>176</v>
      </c>
      <c r="G4788">
        <v>430</v>
      </c>
      <c r="H4788" t="str">
        <f t="shared" si="74"/>
        <v>Not First</v>
      </c>
    </row>
    <row r="4789" spans="1:8" hidden="1" x14ac:dyDescent="0.3">
      <c r="A4789" s="1">
        <v>43963</v>
      </c>
      <c r="B4789" t="s">
        <v>17</v>
      </c>
      <c r="C4789" t="s">
        <v>4933</v>
      </c>
      <c r="D4789">
        <v>44</v>
      </c>
      <c r="E4789">
        <v>11614</v>
      </c>
      <c r="F4789">
        <v>164</v>
      </c>
      <c r="G4789">
        <v>444</v>
      </c>
      <c r="H4789" t="str">
        <f t="shared" si="74"/>
        <v>Not First</v>
      </c>
    </row>
    <row r="4790" spans="1:8" hidden="1" x14ac:dyDescent="0.3">
      <c r="A4790" s="1">
        <v>43964</v>
      </c>
      <c r="B4790" t="s">
        <v>17</v>
      </c>
      <c r="C4790" t="s">
        <v>4934</v>
      </c>
      <c r="D4790">
        <v>44</v>
      </c>
      <c r="E4790">
        <v>11835</v>
      </c>
      <c r="F4790">
        <v>221</v>
      </c>
      <c r="G4790">
        <v>462</v>
      </c>
      <c r="H4790" t="str">
        <f t="shared" si="74"/>
        <v>Not First</v>
      </c>
    </row>
    <row r="4791" spans="1:8" hidden="1" x14ac:dyDescent="0.3">
      <c r="A4791" s="1">
        <v>43965</v>
      </c>
      <c r="B4791" t="s">
        <v>17</v>
      </c>
      <c r="C4791" t="s">
        <v>4935</v>
      </c>
      <c r="D4791">
        <v>44</v>
      </c>
      <c r="E4791">
        <v>12016</v>
      </c>
      <c r="F4791">
        <v>181</v>
      </c>
      <c r="G4791">
        <v>468</v>
      </c>
      <c r="H4791" t="str">
        <f t="shared" si="74"/>
        <v>Not First</v>
      </c>
    </row>
    <row r="4792" spans="1:8" hidden="1" x14ac:dyDescent="0.3">
      <c r="A4792" s="1">
        <v>43966</v>
      </c>
      <c r="B4792" t="s">
        <v>17</v>
      </c>
      <c r="C4792" t="s">
        <v>4936</v>
      </c>
      <c r="D4792">
        <v>44</v>
      </c>
      <c r="E4792">
        <v>12219</v>
      </c>
      <c r="F4792">
        <v>203</v>
      </c>
      <c r="G4792">
        <v>479</v>
      </c>
      <c r="H4792" t="str">
        <f t="shared" si="74"/>
        <v>Not First</v>
      </c>
    </row>
    <row r="4793" spans="1:8" hidden="1" x14ac:dyDescent="0.3">
      <c r="A4793" s="1">
        <v>43967</v>
      </c>
      <c r="B4793" t="s">
        <v>17</v>
      </c>
      <c r="C4793" t="s">
        <v>4937</v>
      </c>
      <c r="D4793">
        <v>44</v>
      </c>
      <c r="E4793">
        <v>12434</v>
      </c>
      <c r="F4793">
        <v>215</v>
      </c>
      <c r="G4793">
        <v>489</v>
      </c>
      <c r="H4793" t="str">
        <f t="shared" si="74"/>
        <v>Not First</v>
      </c>
    </row>
    <row r="4794" spans="1:8" hidden="1" x14ac:dyDescent="0.3">
      <c r="A4794" s="1">
        <v>43968</v>
      </c>
      <c r="B4794" t="s">
        <v>17</v>
      </c>
      <c r="C4794" t="s">
        <v>4938</v>
      </c>
      <c r="D4794">
        <v>44</v>
      </c>
      <c r="E4794">
        <v>12674</v>
      </c>
      <c r="F4794">
        <v>240</v>
      </c>
      <c r="G4794">
        <v>499</v>
      </c>
      <c r="H4794" t="str">
        <f t="shared" si="74"/>
        <v>Not First</v>
      </c>
    </row>
    <row r="4795" spans="1:8" hidden="1" x14ac:dyDescent="0.3">
      <c r="A4795" s="1">
        <v>43969</v>
      </c>
      <c r="B4795" t="s">
        <v>17</v>
      </c>
      <c r="C4795" t="s">
        <v>4939</v>
      </c>
      <c r="D4795">
        <v>44</v>
      </c>
      <c r="E4795">
        <v>12795</v>
      </c>
      <c r="F4795">
        <v>121</v>
      </c>
      <c r="G4795">
        <v>506</v>
      </c>
      <c r="H4795" t="str">
        <f t="shared" si="74"/>
        <v>Not First</v>
      </c>
    </row>
    <row r="4796" spans="1:8" hidden="1" x14ac:dyDescent="0.3">
      <c r="A4796" s="1">
        <v>43970</v>
      </c>
      <c r="B4796" t="s">
        <v>17</v>
      </c>
      <c r="C4796" t="s">
        <v>4940</v>
      </c>
      <c r="D4796">
        <v>44</v>
      </c>
      <c r="E4796">
        <v>12951</v>
      </c>
      <c r="F4796">
        <v>156</v>
      </c>
      <c r="G4796">
        <v>532</v>
      </c>
      <c r="H4796" t="str">
        <f t="shared" si="74"/>
        <v>Not First</v>
      </c>
    </row>
    <row r="4797" spans="1:8" hidden="1" x14ac:dyDescent="0.3">
      <c r="A4797" s="1">
        <v>43971</v>
      </c>
      <c r="B4797" t="s">
        <v>17</v>
      </c>
      <c r="C4797" t="s">
        <v>4941</v>
      </c>
      <c r="D4797">
        <v>44</v>
      </c>
      <c r="E4797">
        <v>13356</v>
      </c>
      <c r="F4797">
        <v>405</v>
      </c>
      <c r="G4797">
        <v>538</v>
      </c>
      <c r="H4797" t="str">
        <f t="shared" si="74"/>
        <v>Not First</v>
      </c>
    </row>
    <row r="4798" spans="1:8" hidden="1" x14ac:dyDescent="0.3">
      <c r="A4798" s="1">
        <v>43972</v>
      </c>
      <c r="B4798" t="s">
        <v>17</v>
      </c>
      <c r="C4798" t="s">
        <v>4942</v>
      </c>
      <c r="D4798">
        <v>44</v>
      </c>
      <c r="E4798">
        <v>13571</v>
      </c>
      <c r="F4798">
        <v>215</v>
      </c>
      <c r="G4798">
        <v>556</v>
      </c>
      <c r="H4798" t="str">
        <f t="shared" si="74"/>
        <v>Not First</v>
      </c>
    </row>
    <row r="4799" spans="1:8" hidden="1" x14ac:dyDescent="0.3">
      <c r="A4799" s="1">
        <v>43973</v>
      </c>
      <c r="B4799" t="s">
        <v>17</v>
      </c>
      <c r="C4799" t="s">
        <v>4943</v>
      </c>
      <c r="D4799">
        <v>44</v>
      </c>
      <c r="E4799">
        <v>13736</v>
      </c>
      <c r="F4799">
        <v>165</v>
      </c>
      <c r="G4799">
        <v>579</v>
      </c>
      <c r="H4799" t="str">
        <f t="shared" si="74"/>
        <v>Not First</v>
      </c>
    </row>
    <row r="4800" spans="1:8" hidden="1" x14ac:dyDescent="0.3">
      <c r="A4800" s="1">
        <v>43974</v>
      </c>
      <c r="B4800" t="s">
        <v>17</v>
      </c>
      <c r="C4800" t="s">
        <v>4944</v>
      </c>
      <c r="D4800">
        <v>44</v>
      </c>
      <c r="E4800">
        <v>13952</v>
      </c>
      <c r="F4800">
        <v>216</v>
      </c>
      <c r="G4800">
        <v>597</v>
      </c>
      <c r="H4800" t="str">
        <f t="shared" si="74"/>
        <v>Not First</v>
      </c>
    </row>
    <row r="4801" spans="1:8" hidden="1" x14ac:dyDescent="0.3">
      <c r="A4801" s="1">
        <v>43975</v>
      </c>
      <c r="B4801" t="s">
        <v>17</v>
      </c>
      <c r="C4801" t="s">
        <v>4945</v>
      </c>
      <c r="D4801">
        <v>44</v>
      </c>
      <c r="E4801">
        <v>14065</v>
      </c>
      <c r="F4801">
        <v>113</v>
      </c>
      <c r="G4801">
        <v>608</v>
      </c>
      <c r="H4801" t="str">
        <f t="shared" si="74"/>
        <v>Not First</v>
      </c>
    </row>
    <row r="4802" spans="1:8" hidden="1" x14ac:dyDescent="0.3">
      <c r="A4802" s="1">
        <v>43976</v>
      </c>
      <c r="B4802" t="s">
        <v>17</v>
      </c>
      <c r="C4802" t="s">
        <v>4946</v>
      </c>
      <c r="D4802">
        <v>44</v>
      </c>
      <c r="E4802">
        <v>14065</v>
      </c>
      <c r="F4802">
        <v>0</v>
      </c>
      <c r="G4802">
        <v>608</v>
      </c>
      <c r="H4802" t="str">
        <f t="shared" si="74"/>
        <v>Not First</v>
      </c>
    </row>
    <row r="4803" spans="1:8" hidden="1" x14ac:dyDescent="0.3">
      <c r="A4803" s="1">
        <v>43977</v>
      </c>
      <c r="B4803" t="s">
        <v>17</v>
      </c>
      <c r="C4803" t="s">
        <v>4947</v>
      </c>
      <c r="D4803">
        <v>44</v>
      </c>
      <c r="E4803">
        <v>14210</v>
      </c>
      <c r="F4803">
        <v>145</v>
      </c>
      <c r="G4803">
        <v>634</v>
      </c>
      <c r="H4803" t="str">
        <f t="shared" ref="H4803:H4866" si="75">IF(B4803&lt;&gt;B4802,"First","Not First")</f>
        <v>Not First</v>
      </c>
    </row>
    <row r="4804" spans="1:8" hidden="1" x14ac:dyDescent="0.3">
      <c r="A4804" s="1">
        <v>43978</v>
      </c>
      <c r="B4804" t="s">
        <v>17</v>
      </c>
      <c r="C4804" t="s">
        <v>4948</v>
      </c>
      <c r="D4804">
        <v>44</v>
      </c>
      <c r="E4804">
        <v>14353</v>
      </c>
      <c r="F4804">
        <v>143</v>
      </c>
      <c r="G4804">
        <v>655</v>
      </c>
      <c r="H4804" t="str">
        <f t="shared" si="75"/>
        <v>Not First</v>
      </c>
    </row>
    <row r="4805" spans="1:8" hidden="1" x14ac:dyDescent="0.3">
      <c r="A4805" s="1">
        <v>43979</v>
      </c>
      <c r="B4805" t="s">
        <v>17</v>
      </c>
      <c r="C4805" t="s">
        <v>4949</v>
      </c>
      <c r="D4805">
        <v>44</v>
      </c>
      <c r="E4805">
        <v>14494</v>
      </c>
      <c r="F4805">
        <v>141</v>
      </c>
      <c r="G4805">
        <v>677</v>
      </c>
      <c r="H4805" t="str">
        <f t="shared" si="75"/>
        <v>Not First</v>
      </c>
    </row>
    <row r="4806" spans="1:8" hidden="1" x14ac:dyDescent="0.3">
      <c r="A4806" s="1">
        <v>43980</v>
      </c>
      <c r="B4806" t="s">
        <v>17</v>
      </c>
      <c r="C4806" t="s">
        <v>4950</v>
      </c>
      <c r="D4806">
        <v>44</v>
      </c>
      <c r="E4806">
        <v>14635</v>
      </c>
      <c r="F4806">
        <v>141</v>
      </c>
      <c r="G4806">
        <v>693</v>
      </c>
      <c r="H4806" t="str">
        <f t="shared" si="75"/>
        <v>Not First</v>
      </c>
    </row>
    <row r="4807" spans="1:8" hidden="1" x14ac:dyDescent="0.3">
      <c r="A4807" s="1">
        <v>43981</v>
      </c>
      <c r="B4807" t="s">
        <v>17</v>
      </c>
      <c r="C4807" t="s">
        <v>4951</v>
      </c>
      <c r="D4807">
        <v>44</v>
      </c>
      <c r="E4807">
        <v>14819</v>
      </c>
      <c r="F4807">
        <v>184</v>
      </c>
      <c r="G4807">
        <v>711</v>
      </c>
      <c r="H4807" t="str">
        <f t="shared" si="75"/>
        <v>Not First</v>
      </c>
    </row>
    <row r="4808" spans="1:8" hidden="1" x14ac:dyDescent="0.3">
      <c r="A4808" s="1">
        <v>43982</v>
      </c>
      <c r="B4808" t="s">
        <v>17</v>
      </c>
      <c r="C4808" t="s">
        <v>4952</v>
      </c>
      <c r="D4808">
        <v>44</v>
      </c>
      <c r="E4808">
        <v>14928</v>
      </c>
      <c r="F4808">
        <v>109</v>
      </c>
      <c r="G4808">
        <v>718</v>
      </c>
      <c r="H4808" t="str">
        <f t="shared" si="75"/>
        <v>Not First</v>
      </c>
    </row>
    <row r="4809" spans="1:8" hidden="1" x14ac:dyDescent="0.3">
      <c r="A4809" s="1">
        <v>43983</v>
      </c>
      <c r="B4809" t="s">
        <v>17</v>
      </c>
      <c r="C4809" t="s">
        <v>4953</v>
      </c>
      <c r="D4809">
        <v>44</v>
      </c>
      <c r="E4809">
        <v>14991</v>
      </c>
      <c r="F4809">
        <v>63</v>
      </c>
      <c r="G4809">
        <v>720</v>
      </c>
      <c r="H4809" t="str">
        <f t="shared" si="75"/>
        <v>Not First</v>
      </c>
    </row>
    <row r="4810" spans="1:8" hidden="1" x14ac:dyDescent="0.3">
      <c r="A4810" s="1">
        <v>43984</v>
      </c>
      <c r="B4810" t="s">
        <v>17</v>
      </c>
      <c r="C4810" t="s">
        <v>4954</v>
      </c>
      <c r="D4810">
        <v>44</v>
      </c>
      <c r="E4810">
        <v>15112</v>
      </c>
      <c r="F4810">
        <v>121</v>
      </c>
      <c r="G4810">
        <v>732</v>
      </c>
      <c r="H4810" t="str">
        <f t="shared" si="75"/>
        <v>Not First</v>
      </c>
    </row>
    <row r="4811" spans="1:8" hidden="1" x14ac:dyDescent="0.3">
      <c r="A4811" s="1">
        <v>43985</v>
      </c>
      <c r="B4811" t="s">
        <v>17</v>
      </c>
      <c r="C4811" t="s">
        <v>4955</v>
      </c>
      <c r="D4811">
        <v>44</v>
      </c>
      <c r="E4811">
        <v>15219</v>
      </c>
      <c r="F4811">
        <v>107</v>
      </c>
      <c r="G4811">
        <v>742</v>
      </c>
      <c r="H4811" t="str">
        <f t="shared" si="75"/>
        <v>Not First</v>
      </c>
    </row>
    <row r="4812" spans="1:8" hidden="1" x14ac:dyDescent="0.3">
      <c r="A4812" s="1">
        <v>43986</v>
      </c>
      <c r="B4812" t="s">
        <v>17</v>
      </c>
      <c r="C4812" t="s">
        <v>4956</v>
      </c>
      <c r="D4812">
        <v>44</v>
      </c>
      <c r="E4812">
        <v>15325</v>
      </c>
      <c r="F4812">
        <v>106</v>
      </c>
      <c r="G4812">
        <v>756</v>
      </c>
      <c r="H4812" t="str">
        <f t="shared" si="75"/>
        <v>Not First</v>
      </c>
    </row>
    <row r="4813" spans="1:8" hidden="1" x14ac:dyDescent="0.3">
      <c r="A4813" s="1">
        <v>43987</v>
      </c>
      <c r="B4813" t="s">
        <v>17</v>
      </c>
      <c r="C4813" t="s">
        <v>4957</v>
      </c>
      <c r="D4813">
        <v>44</v>
      </c>
      <c r="E4813">
        <v>15441</v>
      </c>
      <c r="F4813">
        <v>116</v>
      </c>
      <c r="G4813">
        <v>772</v>
      </c>
      <c r="H4813" t="str">
        <f t="shared" si="75"/>
        <v>Not First</v>
      </c>
    </row>
    <row r="4814" spans="1:8" hidden="1" x14ac:dyDescent="0.3">
      <c r="A4814" s="1">
        <v>43988</v>
      </c>
      <c r="B4814" t="s">
        <v>17</v>
      </c>
      <c r="C4814" t="s">
        <v>4958</v>
      </c>
      <c r="D4814">
        <v>44</v>
      </c>
      <c r="E4814">
        <v>15441</v>
      </c>
      <c r="F4814">
        <v>0</v>
      </c>
      <c r="G4814">
        <v>772</v>
      </c>
      <c r="H4814" t="str">
        <f t="shared" si="75"/>
        <v>Not First</v>
      </c>
    </row>
    <row r="4815" spans="1:8" hidden="1" x14ac:dyDescent="0.3">
      <c r="A4815" s="1">
        <v>43989</v>
      </c>
      <c r="B4815" t="s">
        <v>17</v>
      </c>
      <c r="C4815" t="s">
        <v>4959</v>
      </c>
      <c r="D4815">
        <v>44</v>
      </c>
      <c r="E4815">
        <v>15441</v>
      </c>
      <c r="F4815">
        <v>0</v>
      </c>
      <c r="G4815">
        <v>772</v>
      </c>
      <c r="H4815" t="str">
        <f t="shared" si="75"/>
        <v>Not First</v>
      </c>
    </row>
    <row r="4816" spans="1:8" hidden="1" x14ac:dyDescent="0.3">
      <c r="A4816" s="1">
        <v>43990</v>
      </c>
      <c r="B4816" t="s">
        <v>17</v>
      </c>
      <c r="C4816" t="s">
        <v>4960</v>
      </c>
      <c r="D4816">
        <v>44</v>
      </c>
      <c r="E4816">
        <v>15642</v>
      </c>
      <c r="F4816">
        <v>201</v>
      </c>
      <c r="G4816">
        <v>799</v>
      </c>
      <c r="H4816" t="str">
        <f t="shared" si="75"/>
        <v>Not First</v>
      </c>
    </row>
    <row r="4817" spans="1:8" hidden="1" x14ac:dyDescent="0.3">
      <c r="A4817" s="1">
        <v>43991</v>
      </c>
      <c r="B4817" t="s">
        <v>17</v>
      </c>
      <c r="C4817" t="s">
        <v>4961</v>
      </c>
      <c r="D4817">
        <v>44</v>
      </c>
      <c r="E4817">
        <v>15691</v>
      </c>
      <c r="F4817">
        <v>49</v>
      </c>
      <c r="G4817">
        <v>808</v>
      </c>
      <c r="H4817" t="str">
        <f t="shared" si="75"/>
        <v>Not First</v>
      </c>
    </row>
    <row r="4818" spans="1:8" hidden="1" x14ac:dyDescent="0.3">
      <c r="A4818" s="1">
        <v>43992</v>
      </c>
      <c r="B4818" t="s">
        <v>17</v>
      </c>
      <c r="C4818" t="s">
        <v>4962</v>
      </c>
      <c r="D4818">
        <v>44</v>
      </c>
      <c r="E4818">
        <v>15756</v>
      </c>
      <c r="F4818">
        <v>65</v>
      </c>
      <c r="G4818">
        <v>812</v>
      </c>
      <c r="H4818" t="str">
        <f t="shared" si="75"/>
        <v>Not First</v>
      </c>
    </row>
    <row r="4819" spans="1:8" hidden="1" x14ac:dyDescent="0.3">
      <c r="A4819" s="1">
        <v>43993</v>
      </c>
      <c r="B4819" t="s">
        <v>17</v>
      </c>
      <c r="C4819" t="s">
        <v>4963</v>
      </c>
      <c r="D4819">
        <v>44</v>
      </c>
      <c r="E4819">
        <v>15862</v>
      </c>
      <c r="F4819">
        <v>106</v>
      </c>
      <c r="G4819">
        <v>823</v>
      </c>
      <c r="H4819" t="str">
        <f t="shared" si="75"/>
        <v>Not First</v>
      </c>
    </row>
    <row r="4820" spans="1:8" hidden="1" x14ac:dyDescent="0.3">
      <c r="A4820" s="1">
        <v>43994</v>
      </c>
      <c r="B4820" t="s">
        <v>17</v>
      </c>
      <c r="C4820" t="s">
        <v>4964</v>
      </c>
      <c r="D4820">
        <v>44</v>
      </c>
      <c r="E4820">
        <v>15947</v>
      </c>
      <c r="F4820">
        <v>85</v>
      </c>
      <c r="G4820">
        <v>833</v>
      </c>
      <c r="H4820" t="str">
        <f t="shared" si="75"/>
        <v>Not First</v>
      </c>
    </row>
    <row r="4821" spans="1:8" hidden="1" x14ac:dyDescent="0.3">
      <c r="A4821" s="1">
        <v>43995</v>
      </c>
      <c r="B4821" t="s">
        <v>17</v>
      </c>
      <c r="C4821" t="s">
        <v>4965</v>
      </c>
      <c r="D4821">
        <v>44</v>
      </c>
      <c r="E4821">
        <v>15947</v>
      </c>
      <c r="F4821">
        <v>0</v>
      </c>
      <c r="G4821">
        <v>833</v>
      </c>
      <c r="H4821" t="str">
        <f t="shared" si="75"/>
        <v>Not First</v>
      </c>
    </row>
    <row r="4822" spans="1:8" hidden="1" x14ac:dyDescent="0.3">
      <c r="A4822" s="1">
        <v>43996</v>
      </c>
      <c r="B4822" t="s">
        <v>17</v>
      </c>
      <c r="C4822" t="s">
        <v>4966</v>
      </c>
      <c r="D4822">
        <v>44</v>
      </c>
      <c r="E4822">
        <v>15947</v>
      </c>
      <c r="F4822">
        <v>0</v>
      </c>
      <c r="G4822">
        <v>833</v>
      </c>
      <c r="H4822" t="str">
        <f t="shared" si="75"/>
        <v>Not First</v>
      </c>
    </row>
    <row r="4823" spans="1:8" hidden="1" x14ac:dyDescent="0.3">
      <c r="A4823" s="1">
        <v>43997</v>
      </c>
      <c r="B4823" t="s">
        <v>17</v>
      </c>
      <c r="C4823" t="s">
        <v>4967</v>
      </c>
      <c r="D4823">
        <v>44</v>
      </c>
      <c r="E4823">
        <v>16093</v>
      </c>
      <c r="F4823">
        <v>146</v>
      </c>
      <c r="G4823">
        <v>851</v>
      </c>
      <c r="H4823" t="str">
        <f t="shared" si="75"/>
        <v>Not First</v>
      </c>
    </row>
    <row r="4824" spans="1:8" hidden="1" x14ac:dyDescent="0.3">
      <c r="A4824" s="1">
        <v>43998</v>
      </c>
      <c r="B4824" t="s">
        <v>17</v>
      </c>
      <c r="C4824" t="s">
        <v>4968</v>
      </c>
      <c r="D4824">
        <v>44</v>
      </c>
      <c r="E4824">
        <v>16164</v>
      </c>
      <c r="F4824">
        <v>71</v>
      </c>
      <c r="G4824">
        <v>865</v>
      </c>
      <c r="H4824" t="str">
        <f t="shared" si="75"/>
        <v>Not First</v>
      </c>
    </row>
    <row r="4825" spans="1:8" hidden="1" x14ac:dyDescent="0.3">
      <c r="A4825" s="1">
        <v>43999</v>
      </c>
      <c r="B4825" t="s">
        <v>17</v>
      </c>
      <c r="C4825" t="s">
        <v>4969</v>
      </c>
      <c r="D4825">
        <v>44</v>
      </c>
      <c r="E4825">
        <v>16213</v>
      </c>
      <c r="F4825">
        <v>49</v>
      </c>
      <c r="G4825">
        <v>876</v>
      </c>
      <c r="H4825" t="str">
        <f t="shared" si="75"/>
        <v>Not First</v>
      </c>
    </row>
    <row r="4826" spans="1:8" hidden="1" x14ac:dyDescent="0.3">
      <c r="A4826" s="1">
        <v>44000</v>
      </c>
      <c r="B4826" t="s">
        <v>17</v>
      </c>
      <c r="C4826" t="s">
        <v>4970</v>
      </c>
      <c r="D4826">
        <v>44</v>
      </c>
      <c r="E4826">
        <v>16269</v>
      </c>
      <c r="F4826">
        <v>56</v>
      </c>
      <c r="G4826">
        <v>885</v>
      </c>
      <c r="H4826" t="str">
        <f t="shared" si="75"/>
        <v>Not First</v>
      </c>
    </row>
    <row r="4827" spans="1:8" hidden="1" x14ac:dyDescent="0.3">
      <c r="A4827" s="1">
        <v>44001</v>
      </c>
      <c r="B4827" t="s">
        <v>17</v>
      </c>
      <c r="C4827" t="s">
        <v>4971</v>
      </c>
      <c r="D4827">
        <v>44</v>
      </c>
      <c r="E4827">
        <v>16337</v>
      </c>
      <c r="F4827">
        <v>68</v>
      </c>
      <c r="G4827">
        <v>894</v>
      </c>
      <c r="H4827" t="str">
        <f t="shared" si="75"/>
        <v>Not First</v>
      </c>
    </row>
    <row r="4828" spans="1:8" hidden="1" x14ac:dyDescent="0.3">
      <c r="A4828" s="1">
        <v>44002</v>
      </c>
      <c r="B4828" t="s">
        <v>17</v>
      </c>
      <c r="C4828" t="s">
        <v>4972</v>
      </c>
      <c r="D4828">
        <v>44</v>
      </c>
      <c r="E4828">
        <v>16337</v>
      </c>
      <c r="F4828">
        <v>0</v>
      </c>
      <c r="G4828">
        <v>894</v>
      </c>
      <c r="H4828" t="str">
        <f t="shared" si="75"/>
        <v>Not First</v>
      </c>
    </row>
    <row r="4829" spans="1:8" hidden="1" x14ac:dyDescent="0.3">
      <c r="A4829" s="1">
        <v>44003</v>
      </c>
      <c r="B4829" t="s">
        <v>17</v>
      </c>
      <c r="C4829" t="s">
        <v>4973</v>
      </c>
      <c r="D4829">
        <v>44</v>
      </c>
      <c r="E4829">
        <v>16337</v>
      </c>
      <c r="F4829">
        <v>0</v>
      </c>
      <c r="G4829">
        <v>894</v>
      </c>
      <c r="H4829" t="str">
        <f t="shared" si="75"/>
        <v>Not First</v>
      </c>
    </row>
    <row r="4830" spans="1:8" hidden="1" x14ac:dyDescent="0.3">
      <c r="A4830" s="1">
        <v>44004</v>
      </c>
      <c r="B4830" t="s">
        <v>17</v>
      </c>
      <c r="C4830" t="s">
        <v>4974</v>
      </c>
      <c r="D4830">
        <v>44</v>
      </c>
      <c r="E4830">
        <v>16459</v>
      </c>
      <c r="F4830">
        <v>122</v>
      </c>
      <c r="G4830">
        <v>903</v>
      </c>
      <c r="H4830" t="str">
        <f t="shared" si="75"/>
        <v>Not First</v>
      </c>
    </row>
    <row r="4831" spans="1:8" hidden="1" x14ac:dyDescent="0.3">
      <c r="A4831" s="1">
        <v>44005</v>
      </c>
      <c r="B4831" t="s">
        <v>17</v>
      </c>
      <c r="C4831" t="s">
        <v>187</v>
      </c>
      <c r="D4831">
        <v>44</v>
      </c>
      <c r="E4831">
        <v>16533</v>
      </c>
      <c r="F4831">
        <v>74</v>
      </c>
      <c r="G4831">
        <v>906</v>
      </c>
      <c r="H4831" t="str">
        <f t="shared" si="75"/>
        <v>Not First</v>
      </c>
    </row>
    <row r="4832" spans="1:8" x14ac:dyDescent="0.3">
      <c r="A4832" s="1">
        <v>43896</v>
      </c>
      <c r="B4832" t="s">
        <v>32</v>
      </c>
      <c r="C4832" t="s">
        <v>4975</v>
      </c>
      <c r="D4832">
        <v>45</v>
      </c>
      <c r="E4832">
        <v>2</v>
      </c>
      <c r="F4832">
        <v>2</v>
      </c>
      <c r="G4832">
        <v>0</v>
      </c>
      <c r="H4832" t="str">
        <f t="shared" si="75"/>
        <v>First</v>
      </c>
    </row>
    <row r="4833" spans="1:8" hidden="1" x14ac:dyDescent="0.3">
      <c r="A4833" s="1">
        <v>43897</v>
      </c>
      <c r="B4833" t="s">
        <v>32</v>
      </c>
      <c r="C4833" t="s">
        <v>4976</v>
      </c>
      <c r="D4833">
        <v>45</v>
      </c>
      <c r="E4833">
        <v>2</v>
      </c>
      <c r="F4833">
        <v>0</v>
      </c>
      <c r="G4833">
        <v>0</v>
      </c>
      <c r="H4833" t="str">
        <f t="shared" si="75"/>
        <v>Not First</v>
      </c>
    </row>
    <row r="4834" spans="1:8" hidden="1" x14ac:dyDescent="0.3">
      <c r="A4834" s="1">
        <v>43898</v>
      </c>
      <c r="B4834" t="s">
        <v>32</v>
      </c>
      <c r="C4834" t="s">
        <v>4977</v>
      </c>
      <c r="D4834">
        <v>45</v>
      </c>
      <c r="E4834">
        <v>6</v>
      </c>
      <c r="F4834">
        <v>4</v>
      </c>
      <c r="G4834">
        <v>0</v>
      </c>
      <c r="H4834" t="str">
        <f t="shared" si="75"/>
        <v>Not First</v>
      </c>
    </row>
    <row r="4835" spans="1:8" hidden="1" x14ac:dyDescent="0.3">
      <c r="A4835" s="1">
        <v>43899</v>
      </c>
      <c r="B4835" t="s">
        <v>32</v>
      </c>
      <c r="C4835" t="s">
        <v>4978</v>
      </c>
      <c r="D4835">
        <v>45</v>
      </c>
      <c r="E4835">
        <v>7</v>
      </c>
      <c r="F4835">
        <v>1</v>
      </c>
      <c r="G4835">
        <v>0</v>
      </c>
      <c r="H4835" t="str">
        <f t="shared" si="75"/>
        <v>Not First</v>
      </c>
    </row>
    <row r="4836" spans="1:8" hidden="1" x14ac:dyDescent="0.3">
      <c r="A4836" s="1">
        <v>43900</v>
      </c>
      <c r="B4836" t="s">
        <v>32</v>
      </c>
      <c r="C4836" t="s">
        <v>4979</v>
      </c>
      <c r="D4836">
        <v>45</v>
      </c>
      <c r="E4836">
        <v>9</v>
      </c>
      <c r="F4836">
        <v>2</v>
      </c>
      <c r="G4836">
        <v>0</v>
      </c>
      <c r="H4836" t="str">
        <f t="shared" si="75"/>
        <v>Not First</v>
      </c>
    </row>
    <row r="4837" spans="1:8" hidden="1" x14ac:dyDescent="0.3">
      <c r="A4837" s="1">
        <v>43901</v>
      </c>
      <c r="B4837" t="s">
        <v>32</v>
      </c>
      <c r="C4837" t="s">
        <v>4980</v>
      </c>
      <c r="D4837">
        <v>45</v>
      </c>
      <c r="E4837">
        <v>10</v>
      </c>
      <c r="F4837">
        <v>1</v>
      </c>
      <c r="G4837">
        <v>0</v>
      </c>
      <c r="H4837" t="str">
        <f t="shared" si="75"/>
        <v>Not First</v>
      </c>
    </row>
    <row r="4838" spans="1:8" hidden="1" x14ac:dyDescent="0.3">
      <c r="A4838" s="1">
        <v>43902</v>
      </c>
      <c r="B4838" t="s">
        <v>32</v>
      </c>
      <c r="C4838" t="s">
        <v>4981</v>
      </c>
      <c r="D4838">
        <v>45</v>
      </c>
      <c r="E4838">
        <v>12</v>
      </c>
      <c r="F4838">
        <v>2</v>
      </c>
      <c r="G4838">
        <v>0</v>
      </c>
      <c r="H4838" t="str">
        <f t="shared" si="75"/>
        <v>Not First</v>
      </c>
    </row>
    <row r="4839" spans="1:8" hidden="1" x14ac:dyDescent="0.3">
      <c r="A4839" s="1">
        <v>43903</v>
      </c>
      <c r="B4839" t="s">
        <v>32</v>
      </c>
      <c r="C4839" t="s">
        <v>4982</v>
      </c>
      <c r="D4839">
        <v>45</v>
      </c>
      <c r="E4839">
        <v>13</v>
      </c>
      <c r="F4839">
        <v>1</v>
      </c>
      <c r="G4839">
        <v>0</v>
      </c>
      <c r="H4839" t="str">
        <f t="shared" si="75"/>
        <v>Not First</v>
      </c>
    </row>
    <row r="4840" spans="1:8" hidden="1" x14ac:dyDescent="0.3">
      <c r="A4840" s="1">
        <v>43904</v>
      </c>
      <c r="B4840" t="s">
        <v>32</v>
      </c>
      <c r="C4840" t="s">
        <v>4983</v>
      </c>
      <c r="D4840">
        <v>45</v>
      </c>
      <c r="E4840">
        <v>19</v>
      </c>
      <c r="F4840">
        <v>6</v>
      </c>
      <c r="G4840">
        <v>0</v>
      </c>
      <c r="H4840" t="str">
        <f t="shared" si="75"/>
        <v>Not First</v>
      </c>
    </row>
    <row r="4841" spans="1:8" hidden="1" x14ac:dyDescent="0.3">
      <c r="A4841" s="1">
        <v>43905</v>
      </c>
      <c r="B4841" t="s">
        <v>32</v>
      </c>
      <c r="C4841" t="s">
        <v>4984</v>
      </c>
      <c r="D4841">
        <v>45</v>
      </c>
      <c r="E4841">
        <v>28</v>
      </c>
      <c r="F4841">
        <v>9</v>
      </c>
      <c r="G4841">
        <v>0</v>
      </c>
      <c r="H4841" t="str">
        <f t="shared" si="75"/>
        <v>Not First</v>
      </c>
    </row>
    <row r="4842" spans="1:8" hidden="1" x14ac:dyDescent="0.3">
      <c r="A4842" s="1">
        <v>43906</v>
      </c>
      <c r="B4842" t="s">
        <v>32</v>
      </c>
      <c r="C4842" t="s">
        <v>4985</v>
      </c>
      <c r="D4842">
        <v>45</v>
      </c>
      <c r="E4842">
        <v>33</v>
      </c>
      <c r="F4842">
        <v>5</v>
      </c>
      <c r="G4842">
        <v>1</v>
      </c>
      <c r="H4842" t="str">
        <f t="shared" si="75"/>
        <v>Not First</v>
      </c>
    </row>
    <row r="4843" spans="1:8" hidden="1" x14ac:dyDescent="0.3">
      <c r="A4843" s="1">
        <v>43907</v>
      </c>
      <c r="B4843" t="s">
        <v>32</v>
      </c>
      <c r="C4843" t="s">
        <v>4986</v>
      </c>
      <c r="D4843">
        <v>45</v>
      </c>
      <c r="E4843">
        <v>47</v>
      </c>
      <c r="F4843">
        <v>14</v>
      </c>
      <c r="G4843">
        <v>1</v>
      </c>
      <c r="H4843" t="str">
        <f t="shared" si="75"/>
        <v>Not First</v>
      </c>
    </row>
    <row r="4844" spans="1:8" hidden="1" x14ac:dyDescent="0.3">
      <c r="A4844" s="1">
        <v>43908</v>
      </c>
      <c r="B4844" t="s">
        <v>32</v>
      </c>
      <c r="C4844" t="s">
        <v>4987</v>
      </c>
      <c r="D4844">
        <v>45</v>
      </c>
      <c r="E4844">
        <v>60</v>
      </c>
      <c r="F4844">
        <v>13</v>
      </c>
      <c r="G4844">
        <v>1</v>
      </c>
      <c r="H4844" t="str">
        <f t="shared" si="75"/>
        <v>Not First</v>
      </c>
    </row>
    <row r="4845" spans="1:8" hidden="1" x14ac:dyDescent="0.3">
      <c r="A4845" s="1">
        <v>43909</v>
      </c>
      <c r="B4845" t="s">
        <v>32</v>
      </c>
      <c r="C4845" t="s">
        <v>4988</v>
      </c>
      <c r="D4845">
        <v>45</v>
      </c>
      <c r="E4845">
        <v>81</v>
      </c>
      <c r="F4845">
        <v>21</v>
      </c>
      <c r="G4845">
        <v>1</v>
      </c>
      <c r="H4845" t="str">
        <f t="shared" si="75"/>
        <v>Not First</v>
      </c>
    </row>
    <row r="4846" spans="1:8" hidden="1" x14ac:dyDescent="0.3">
      <c r="A4846" s="1">
        <v>43910</v>
      </c>
      <c r="B4846" t="s">
        <v>32</v>
      </c>
      <c r="C4846" t="s">
        <v>4989</v>
      </c>
      <c r="D4846">
        <v>45</v>
      </c>
      <c r="E4846">
        <v>126</v>
      </c>
      <c r="F4846">
        <v>45</v>
      </c>
      <c r="G4846">
        <v>3</v>
      </c>
      <c r="H4846" t="str">
        <f t="shared" si="75"/>
        <v>Not First</v>
      </c>
    </row>
    <row r="4847" spans="1:8" hidden="1" x14ac:dyDescent="0.3">
      <c r="A4847" s="1">
        <v>43911</v>
      </c>
      <c r="B4847" t="s">
        <v>32</v>
      </c>
      <c r="C4847" t="s">
        <v>4990</v>
      </c>
      <c r="D4847">
        <v>45</v>
      </c>
      <c r="E4847">
        <v>172</v>
      </c>
      <c r="F4847">
        <v>46</v>
      </c>
      <c r="G4847">
        <v>3</v>
      </c>
      <c r="H4847" t="str">
        <f t="shared" si="75"/>
        <v>Not First</v>
      </c>
    </row>
    <row r="4848" spans="1:8" hidden="1" x14ac:dyDescent="0.3">
      <c r="A4848" s="1">
        <v>43912</v>
      </c>
      <c r="B4848" t="s">
        <v>32</v>
      </c>
      <c r="C4848" t="s">
        <v>4991</v>
      </c>
      <c r="D4848">
        <v>45</v>
      </c>
      <c r="E4848">
        <v>194</v>
      </c>
      <c r="F4848">
        <v>22</v>
      </c>
      <c r="G4848">
        <v>3</v>
      </c>
      <c r="H4848" t="str">
        <f t="shared" si="75"/>
        <v>Not First</v>
      </c>
    </row>
    <row r="4849" spans="1:8" hidden="1" x14ac:dyDescent="0.3">
      <c r="A4849" s="1">
        <v>43913</v>
      </c>
      <c r="B4849" t="s">
        <v>32</v>
      </c>
      <c r="C4849" t="s">
        <v>4992</v>
      </c>
      <c r="D4849">
        <v>45</v>
      </c>
      <c r="E4849">
        <v>299</v>
      </c>
      <c r="F4849">
        <v>105</v>
      </c>
      <c r="G4849">
        <v>5</v>
      </c>
      <c r="H4849" t="str">
        <f t="shared" si="75"/>
        <v>Not First</v>
      </c>
    </row>
    <row r="4850" spans="1:8" hidden="1" x14ac:dyDescent="0.3">
      <c r="A4850" s="1">
        <v>43914</v>
      </c>
      <c r="B4850" t="s">
        <v>32</v>
      </c>
      <c r="C4850" t="s">
        <v>4993</v>
      </c>
      <c r="D4850">
        <v>45</v>
      </c>
      <c r="E4850">
        <v>342</v>
      </c>
      <c r="F4850">
        <v>43</v>
      </c>
      <c r="G4850">
        <v>7</v>
      </c>
      <c r="H4850" t="str">
        <f t="shared" si="75"/>
        <v>Not First</v>
      </c>
    </row>
    <row r="4851" spans="1:8" hidden="1" x14ac:dyDescent="0.3">
      <c r="A4851" s="1">
        <v>43915</v>
      </c>
      <c r="B4851" t="s">
        <v>32</v>
      </c>
      <c r="C4851" t="s">
        <v>4994</v>
      </c>
      <c r="D4851">
        <v>45</v>
      </c>
      <c r="E4851">
        <v>424</v>
      </c>
      <c r="F4851">
        <v>82</v>
      </c>
      <c r="G4851">
        <v>7</v>
      </c>
      <c r="H4851" t="str">
        <f t="shared" si="75"/>
        <v>Not First</v>
      </c>
    </row>
    <row r="4852" spans="1:8" hidden="1" x14ac:dyDescent="0.3">
      <c r="A4852" s="1">
        <v>43916</v>
      </c>
      <c r="B4852" t="s">
        <v>32</v>
      </c>
      <c r="C4852" t="s">
        <v>4995</v>
      </c>
      <c r="D4852">
        <v>45</v>
      </c>
      <c r="E4852">
        <v>456</v>
      </c>
      <c r="F4852">
        <v>32</v>
      </c>
      <c r="G4852">
        <v>9</v>
      </c>
      <c r="H4852" t="str">
        <f t="shared" si="75"/>
        <v>Not First</v>
      </c>
    </row>
    <row r="4853" spans="1:8" hidden="1" x14ac:dyDescent="0.3">
      <c r="A4853" s="1">
        <v>43917</v>
      </c>
      <c r="B4853" t="s">
        <v>32</v>
      </c>
      <c r="C4853" t="s">
        <v>4996</v>
      </c>
      <c r="D4853">
        <v>45</v>
      </c>
      <c r="E4853">
        <v>539</v>
      </c>
      <c r="F4853">
        <v>83</v>
      </c>
      <c r="G4853">
        <v>13</v>
      </c>
      <c r="H4853" t="str">
        <f t="shared" si="75"/>
        <v>Not First</v>
      </c>
    </row>
    <row r="4854" spans="1:8" hidden="1" x14ac:dyDescent="0.3">
      <c r="A4854" s="1">
        <v>43918</v>
      </c>
      <c r="B4854" t="s">
        <v>32</v>
      </c>
      <c r="C4854" t="s">
        <v>4997</v>
      </c>
      <c r="D4854">
        <v>45</v>
      </c>
      <c r="E4854">
        <v>660</v>
      </c>
      <c r="F4854">
        <v>121</v>
      </c>
      <c r="G4854">
        <v>15</v>
      </c>
      <c r="H4854" t="str">
        <f t="shared" si="75"/>
        <v>Not First</v>
      </c>
    </row>
    <row r="4855" spans="1:8" hidden="1" x14ac:dyDescent="0.3">
      <c r="A4855" s="1">
        <v>43919</v>
      </c>
      <c r="B4855" t="s">
        <v>32</v>
      </c>
      <c r="C4855" t="s">
        <v>4998</v>
      </c>
      <c r="D4855">
        <v>45</v>
      </c>
      <c r="E4855">
        <v>774</v>
      </c>
      <c r="F4855">
        <v>114</v>
      </c>
      <c r="G4855">
        <v>16</v>
      </c>
      <c r="H4855" t="str">
        <f t="shared" si="75"/>
        <v>Not First</v>
      </c>
    </row>
    <row r="4856" spans="1:8" hidden="1" x14ac:dyDescent="0.3">
      <c r="A4856" s="1">
        <v>43920</v>
      </c>
      <c r="B4856" t="s">
        <v>32</v>
      </c>
      <c r="C4856" t="s">
        <v>4999</v>
      </c>
      <c r="D4856">
        <v>45</v>
      </c>
      <c r="E4856">
        <v>925</v>
      </c>
      <c r="F4856">
        <v>151</v>
      </c>
      <c r="G4856">
        <v>18</v>
      </c>
      <c r="H4856" t="str">
        <f t="shared" si="75"/>
        <v>Not First</v>
      </c>
    </row>
    <row r="4857" spans="1:8" hidden="1" x14ac:dyDescent="0.3">
      <c r="A4857" s="1">
        <v>43921</v>
      </c>
      <c r="B4857" t="s">
        <v>32</v>
      </c>
      <c r="C4857" t="s">
        <v>5000</v>
      </c>
      <c r="D4857">
        <v>45</v>
      </c>
      <c r="E4857">
        <v>1083</v>
      </c>
      <c r="F4857">
        <v>158</v>
      </c>
      <c r="G4857">
        <v>22</v>
      </c>
      <c r="H4857" t="str">
        <f t="shared" si="75"/>
        <v>Not First</v>
      </c>
    </row>
    <row r="4858" spans="1:8" hidden="1" x14ac:dyDescent="0.3">
      <c r="A4858" s="1">
        <v>43922</v>
      </c>
      <c r="B4858" t="s">
        <v>32</v>
      </c>
      <c r="C4858" t="s">
        <v>5001</v>
      </c>
      <c r="D4858">
        <v>45</v>
      </c>
      <c r="E4858">
        <v>1293</v>
      </c>
      <c r="F4858">
        <v>210</v>
      </c>
      <c r="G4858">
        <v>26</v>
      </c>
      <c r="H4858" t="str">
        <f t="shared" si="75"/>
        <v>Not First</v>
      </c>
    </row>
    <row r="4859" spans="1:8" hidden="1" x14ac:dyDescent="0.3">
      <c r="A4859" s="1">
        <v>43923</v>
      </c>
      <c r="B4859" t="s">
        <v>32</v>
      </c>
      <c r="C4859" t="s">
        <v>5002</v>
      </c>
      <c r="D4859">
        <v>45</v>
      </c>
      <c r="E4859">
        <v>1554</v>
      </c>
      <c r="F4859">
        <v>261</v>
      </c>
      <c r="G4859">
        <v>31</v>
      </c>
      <c r="H4859" t="str">
        <f t="shared" si="75"/>
        <v>Not First</v>
      </c>
    </row>
    <row r="4860" spans="1:8" hidden="1" x14ac:dyDescent="0.3">
      <c r="A4860" s="1">
        <v>43924</v>
      </c>
      <c r="B4860" t="s">
        <v>32</v>
      </c>
      <c r="C4860" t="s">
        <v>5003</v>
      </c>
      <c r="D4860">
        <v>45</v>
      </c>
      <c r="E4860">
        <v>1700</v>
      </c>
      <c r="F4860">
        <v>146</v>
      </c>
      <c r="G4860">
        <v>34</v>
      </c>
      <c r="H4860" t="str">
        <f t="shared" si="75"/>
        <v>Not First</v>
      </c>
    </row>
    <row r="4861" spans="1:8" hidden="1" x14ac:dyDescent="0.3">
      <c r="A4861" s="1">
        <v>43925</v>
      </c>
      <c r="B4861" t="s">
        <v>32</v>
      </c>
      <c r="C4861" t="s">
        <v>5004</v>
      </c>
      <c r="D4861">
        <v>45</v>
      </c>
      <c r="E4861">
        <v>1917</v>
      </c>
      <c r="F4861">
        <v>217</v>
      </c>
      <c r="G4861">
        <v>40</v>
      </c>
      <c r="H4861" t="str">
        <f t="shared" si="75"/>
        <v>Not First</v>
      </c>
    </row>
    <row r="4862" spans="1:8" hidden="1" x14ac:dyDescent="0.3">
      <c r="A4862" s="1">
        <v>43926</v>
      </c>
      <c r="B4862" t="s">
        <v>32</v>
      </c>
      <c r="C4862" t="s">
        <v>5005</v>
      </c>
      <c r="D4862">
        <v>45</v>
      </c>
      <c r="E4862">
        <v>2049</v>
      </c>
      <c r="F4862">
        <v>132</v>
      </c>
      <c r="G4862">
        <v>44</v>
      </c>
      <c r="H4862" t="str">
        <f t="shared" si="75"/>
        <v>Not First</v>
      </c>
    </row>
    <row r="4863" spans="1:8" hidden="1" x14ac:dyDescent="0.3">
      <c r="A4863" s="1">
        <v>43927</v>
      </c>
      <c r="B4863" t="s">
        <v>32</v>
      </c>
      <c r="C4863" t="s">
        <v>188</v>
      </c>
      <c r="D4863">
        <v>45</v>
      </c>
      <c r="E4863">
        <v>2232</v>
      </c>
      <c r="F4863">
        <v>183</v>
      </c>
      <c r="G4863">
        <v>48</v>
      </c>
      <c r="H4863" t="str">
        <f t="shared" si="75"/>
        <v>Not First</v>
      </c>
    </row>
    <row r="4864" spans="1:8" hidden="1" x14ac:dyDescent="0.3">
      <c r="A4864" s="1">
        <v>43928</v>
      </c>
      <c r="B4864" t="s">
        <v>32</v>
      </c>
      <c r="C4864" t="s">
        <v>5006</v>
      </c>
      <c r="D4864">
        <v>45</v>
      </c>
      <c r="E4864">
        <v>2417</v>
      </c>
      <c r="F4864">
        <v>185</v>
      </c>
      <c r="G4864">
        <v>51</v>
      </c>
      <c r="H4864" t="str">
        <f t="shared" si="75"/>
        <v>Not First</v>
      </c>
    </row>
    <row r="4865" spans="1:8" hidden="1" x14ac:dyDescent="0.3">
      <c r="A4865" s="1">
        <v>43929</v>
      </c>
      <c r="B4865" t="s">
        <v>32</v>
      </c>
      <c r="C4865" t="s">
        <v>5007</v>
      </c>
      <c r="D4865">
        <v>45</v>
      </c>
      <c r="E4865">
        <v>2552</v>
      </c>
      <c r="F4865">
        <v>135</v>
      </c>
      <c r="G4865">
        <v>63</v>
      </c>
      <c r="H4865" t="str">
        <f t="shared" si="75"/>
        <v>Not First</v>
      </c>
    </row>
    <row r="4866" spans="1:8" hidden="1" x14ac:dyDescent="0.3">
      <c r="A4866" s="1">
        <v>43930</v>
      </c>
      <c r="B4866" t="s">
        <v>32</v>
      </c>
      <c r="C4866" t="s">
        <v>5008</v>
      </c>
      <c r="D4866">
        <v>45</v>
      </c>
      <c r="E4866">
        <v>2792</v>
      </c>
      <c r="F4866">
        <v>240</v>
      </c>
      <c r="G4866">
        <v>67</v>
      </c>
      <c r="H4866" t="str">
        <f t="shared" si="75"/>
        <v>Not First</v>
      </c>
    </row>
    <row r="4867" spans="1:8" hidden="1" x14ac:dyDescent="0.3">
      <c r="A4867" s="1">
        <v>43931</v>
      </c>
      <c r="B4867" t="s">
        <v>32</v>
      </c>
      <c r="C4867" t="s">
        <v>5009</v>
      </c>
      <c r="D4867">
        <v>45</v>
      </c>
      <c r="E4867">
        <v>3065</v>
      </c>
      <c r="F4867">
        <v>273</v>
      </c>
      <c r="G4867">
        <v>72</v>
      </c>
      <c r="H4867" t="str">
        <f t="shared" ref="H4867:H4930" si="76">IF(B4867&lt;&gt;B4866,"First","Not First")</f>
        <v>Not First</v>
      </c>
    </row>
    <row r="4868" spans="1:8" hidden="1" x14ac:dyDescent="0.3">
      <c r="A4868" s="1">
        <v>43932</v>
      </c>
      <c r="B4868" t="s">
        <v>32</v>
      </c>
      <c r="C4868" t="s">
        <v>5010</v>
      </c>
      <c r="D4868">
        <v>45</v>
      </c>
      <c r="E4868">
        <v>3207</v>
      </c>
      <c r="F4868">
        <v>142</v>
      </c>
      <c r="G4868">
        <v>80</v>
      </c>
      <c r="H4868" t="str">
        <f t="shared" si="76"/>
        <v>Not First</v>
      </c>
    </row>
    <row r="4869" spans="1:8" hidden="1" x14ac:dyDescent="0.3">
      <c r="A4869" s="1">
        <v>43933</v>
      </c>
      <c r="B4869" t="s">
        <v>32</v>
      </c>
      <c r="C4869" t="s">
        <v>5011</v>
      </c>
      <c r="D4869">
        <v>45</v>
      </c>
      <c r="E4869">
        <v>3319</v>
      </c>
      <c r="F4869">
        <v>112</v>
      </c>
      <c r="G4869">
        <v>82</v>
      </c>
      <c r="H4869" t="str">
        <f t="shared" si="76"/>
        <v>Not First</v>
      </c>
    </row>
    <row r="4870" spans="1:8" hidden="1" x14ac:dyDescent="0.3">
      <c r="A4870" s="1">
        <v>43934</v>
      </c>
      <c r="B4870" t="s">
        <v>32</v>
      </c>
      <c r="C4870" t="s">
        <v>5012</v>
      </c>
      <c r="D4870">
        <v>45</v>
      </c>
      <c r="E4870">
        <v>3439</v>
      </c>
      <c r="F4870">
        <v>120</v>
      </c>
      <c r="G4870">
        <v>87</v>
      </c>
      <c r="H4870" t="str">
        <f t="shared" si="76"/>
        <v>Not First</v>
      </c>
    </row>
    <row r="4871" spans="1:8" hidden="1" x14ac:dyDescent="0.3">
      <c r="A4871" s="1">
        <v>43935</v>
      </c>
      <c r="B4871" t="s">
        <v>32</v>
      </c>
      <c r="C4871" t="s">
        <v>5013</v>
      </c>
      <c r="D4871">
        <v>45</v>
      </c>
      <c r="E4871">
        <v>3553</v>
      </c>
      <c r="F4871">
        <v>114</v>
      </c>
      <c r="G4871">
        <v>97</v>
      </c>
      <c r="H4871" t="str">
        <f t="shared" si="76"/>
        <v>Not First</v>
      </c>
    </row>
    <row r="4872" spans="1:8" hidden="1" x14ac:dyDescent="0.3">
      <c r="A4872" s="1">
        <v>43936</v>
      </c>
      <c r="B4872" t="s">
        <v>32</v>
      </c>
      <c r="C4872" t="s">
        <v>5014</v>
      </c>
      <c r="D4872">
        <v>45</v>
      </c>
      <c r="E4872">
        <v>3656</v>
      </c>
      <c r="F4872">
        <v>103</v>
      </c>
      <c r="G4872">
        <v>107</v>
      </c>
      <c r="H4872" t="str">
        <f t="shared" si="76"/>
        <v>Not First</v>
      </c>
    </row>
    <row r="4873" spans="1:8" hidden="1" x14ac:dyDescent="0.3">
      <c r="A4873" s="1">
        <v>43937</v>
      </c>
      <c r="B4873" t="s">
        <v>32</v>
      </c>
      <c r="C4873" t="s">
        <v>5015</v>
      </c>
      <c r="D4873">
        <v>45</v>
      </c>
      <c r="E4873">
        <v>3931</v>
      </c>
      <c r="F4873">
        <v>275</v>
      </c>
      <c r="G4873">
        <v>109</v>
      </c>
      <c r="H4873" t="str">
        <f t="shared" si="76"/>
        <v>Not First</v>
      </c>
    </row>
    <row r="4874" spans="1:8" hidden="1" x14ac:dyDescent="0.3">
      <c r="A4874" s="1">
        <v>43938</v>
      </c>
      <c r="B4874" t="s">
        <v>32</v>
      </c>
      <c r="C4874" t="s">
        <v>5016</v>
      </c>
      <c r="D4874">
        <v>45</v>
      </c>
      <c r="E4874">
        <v>4086</v>
      </c>
      <c r="F4874">
        <v>155</v>
      </c>
      <c r="G4874">
        <v>116</v>
      </c>
      <c r="H4874" t="str">
        <f t="shared" si="76"/>
        <v>Not First</v>
      </c>
    </row>
    <row r="4875" spans="1:8" hidden="1" x14ac:dyDescent="0.3">
      <c r="A4875" s="1">
        <v>43939</v>
      </c>
      <c r="B4875" t="s">
        <v>32</v>
      </c>
      <c r="C4875" t="s">
        <v>5017</v>
      </c>
      <c r="D4875">
        <v>45</v>
      </c>
      <c r="E4875">
        <v>4246</v>
      </c>
      <c r="F4875">
        <v>160</v>
      </c>
      <c r="G4875">
        <v>119</v>
      </c>
      <c r="H4875" t="str">
        <f t="shared" si="76"/>
        <v>Not First</v>
      </c>
    </row>
    <row r="4876" spans="1:8" hidden="1" x14ac:dyDescent="0.3">
      <c r="A4876" s="1">
        <v>43940</v>
      </c>
      <c r="B4876" t="s">
        <v>32</v>
      </c>
      <c r="C4876" t="s">
        <v>5018</v>
      </c>
      <c r="D4876">
        <v>45</v>
      </c>
      <c r="E4876">
        <v>4377</v>
      </c>
      <c r="F4876">
        <v>131</v>
      </c>
      <c r="G4876">
        <v>120</v>
      </c>
      <c r="H4876" t="str">
        <f t="shared" si="76"/>
        <v>Not First</v>
      </c>
    </row>
    <row r="4877" spans="1:8" hidden="1" x14ac:dyDescent="0.3">
      <c r="A4877" s="1">
        <v>43941</v>
      </c>
      <c r="B4877" t="s">
        <v>32</v>
      </c>
      <c r="C4877" t="s">
        <v>5019</v>
      </c>
      <c r="D4877">
        <v>45</v>
      </c>
      <c r="E4877">
        <v>4439</v>
      </c>
      <c r="F4877">
        <v>62</v>
      </c>
      <c r="G4877">
        <v>124</v>
      </c>
      <c r="H4877" t="str">
        <f t="shared" si="76"/>
        <v>Not First</v>
      </c>
    </row>
    <row r="4878" spans="1:8" hidden="1" x14ac:dyDescent="0.3">
      <c r="A4878" s="1">
        <v>43942</v>
      </c>
      <c r="B4878" t="s">
        <v>32</v>
      </c>
      <c r="C4878" t="s">
        <v>5020</v>
      </c>
      <c r="D4878">
        <v>45</v>
      </c>
      <c r="E4878">
        <v>4608</v>
      </c>
      <c r="F4878">
        <v>169</v>
      </c>
      <c r="G4878">
        <v>135</v>
      </c>
      <c r="H4878" t="str">
        <f t="shared" si="76"/>
        <v>Not First</v>
      </c>
    </row>
    <row r="4879" spans="1:8" hidden="1" x14ac:dyDescent="0.3">
      <c r="A4879" s="1">
        <v>43943</v>
      </c>
      <c r="B4879" t="s">
        <v>32</v>
      </c>
      <c r="C4879" t="s">
        <v>5021</v>
      </c>
      <c r="D4879">
        <v>45</v>
      </c>
      <c r="E4879">
        <v>4761</v>
      </c>
      <c r="F4879">
        <v>153</v>
      </c>
      <c r="G4879">
        <v>140</v>
      </c>
      <c r="H4879" t="str">
        <f t="shared" si="76"/>
        <v>Not First</v>
      </c>
    </row>
    <row r="4880" spans="1:8" hidden="1" x14ac:dyDescent="0.3">
      <c r="A4880" s="1">
        <v>43944</v>
      </c>
      <c r="B4880" t="s">
        <v>32</v>
      </c>
      <c r="C4880" t="s">
        <v>5022</v>
      </c>
      <c r="D4880">
        <v>45</v>
      </c>
      <c r="E4880">
        <v>4917</v>
      </c>
      <c r="F4880">
        <v>156</v>
      </c>
      <c r="G4880">
        <v>150</v>
      </c>
      <c r="H4880" t="str">
        <f t="shared" si="76"/>
        <v>Not First</v>
      </c>
    </row>
    <row r="4881" spans="1:8" hidden="1" x14ac:dyDescent="0.3">
      <c r="A4881" s="1">
        <v>43945</v>
      </c>
      <c r="B4881" t="s">
        <v>32</v>
      </c>
      <c r="C4881" t="s">
        <v>5023</v>
      </c>
      <c r="D4881">
        <v>45</v>
      </c>
      <c r="E4881">
        <v>5070</v>
      </c>
      <c r="F4881">
        <v>153</v>
      </c>
      <c r="G4881">
        <v>157</v>
      </c>
      <c r="H4881" t="str">
        <f t="shared" si="76"/>
        <v>Not First</v>
      </c>
    </row>
    <row r="4882" spans="1:8" hidden="1" x14ac:dyDescent="0.3">
      <c r="A4882" s="1">
        <v>43946</v>
      </c>
      <c r="B4882" t="s">
        <v>32</v>
      </c>
      <c r="C4882" t="s">
        <v>5024</v>
      </c>
      <c r="D4882">
        <v>45</v>
      </c>
      <c r="E4882">
        <v>5253</v>
      </c>
      <c r="F4882">
        <v>183</v>
      </c>
      <c r="G4882">
        <v>166</v>
      </c>
      <c r="H4882" t="str">
        <f t="shared" si="76"/>
        <v>Not First</v>
      </c>
    </row>
    <row r="4883" spans="1:8" hidden="1" x14ac:dyDescent="0.3">
      <c r="A4883" s="1">
        <v>43947</v>
      </c>
      <c r="B4883" t="s">
        <v>32</v>
      </c>
      <c r="C4883" t="s">
        <v>5025</v>
      </c>
      <c r="D4883">
        <v>45</v>
      </c>
      <c r="E4883">
        <v>5490</v>
      </c>
      <c r="F4883">
        <v>237</v>
      </c>
      <c r="G4883">
        <v>174</v>
      </c>
      <c r="H4883" t="str">
        <f t="shared" si="76"/>
        <v>Not First</v>
      </c>
    </row>
    <row r="4884" spans="1:8" hidden="1" x14ac:dyDescent="0.3">
      <c r="A4884" s="1">
        <v>43948</v>
      </c>
      <c r="B4884" t="s">
        <v>32</v>
      </c>
      <c r="C4884" t="s">
        <v>5026</v>
      </c>
      <c r="D4884">
        <v>45</v>
      </c>
      <c r="E4884">
        <v>5613</v>
      </c>
      <c r="F4884">
        <v>123</v>
      </c>
      <c r="G4884">
        <v>177</v>
      </c>
      <c r="H4884" t="str">
        <f t="shared" si="76"/>
        <v>Not First</v>
      </c>
    </row>
    <row r="4885" spans="1:8" hidden="1" x14ac:dyDescent="0.3">
      <c r="A4885" s="1">
        <v>43949</v>
      </c>
      <c r="B4885" t="s">
        <v>32</v>
      </c>
      <c r="C4885" t="s">
        <v>5027</v>
      </c>
      <c r="D4885">
        <v>45</v>
      </c>
      <c r="E4885">
        <v>5735</v>
      </c>
      <c r="F4885">
        <v>122</v>
      </c>
      <c r="G4885">
        <v>192</v>
      </c>
      <c r="H4885" t="str">
        <f t="shared" si="76"/>
        <v>Not First</v>
      </c>
    </row>
    <row r="4886" spans="1:8" hidden="1" x14ac:dyDescent="0.3">
      <c r="A4886" s="1">
        <v>43950</v>
      </c>
      <c r="B4886" t="s">
        <v>32</v>
      </c>
      <c r="C4886" t="s">
        <v>5028</v>
      </c>
      <c r="D4886">
        <v>45</v>
      </c>
      <c r="E4886">
        <v>5881</v>
      </c>
      <c r="F4886">
        <v>146</v>
      </c>
      <c r="G4886">
        <v>232</v>
      </c>
      <c r="H4886" t="str">
        <f t="shared" si="76"/>
        <v>Not First</v>
      </c>
    </row>
    <row r="4887" spans="1:8" hidden="1" x14ac:dyDescent="0.3">
      <c r="A4887" s="1">
        <v>43951</v>
      </c>
      <c r="B4887" t="s">
        <v>32</v>
      </c>
      <c r="C4887" t="s">
        <v>5029</v>
      </c>
      <c r="D4887">
        <v>45</v>
      </c>
      <c r="E4887">
        <v>6095</v>
      </c>
      <c r="F4887">
        <v>214</v>
      </c>
      <c r="G4887">
        <v>244</v>
      </c>
      <c r="H4887" t="str">
        <f t="shared" si="76"/>
        <v>Not First</v>
      </c>
    </row>
    <row r="4888" spans="1:8" hidden="1" x14ac:dyDescent="0.3">
      <c r="A4888" s="1">
        <v>43952</v>
      </c>
      <c r="B4888" t="s">
        <v>32</v>
      </c>
      <c r="C4888" t="s">
        <v>5030</v>
      </c>
      <c r="D4888">
        <v>45</v>
      </c>
      <c r="E4888">
        <v>6258</v>
      </c>
      <c r="F4888">
        <v>163</v>
      </c>
      <c r="G4888">
        <v>256</v>
      </c>
      <c r="H4888" t="str">
        <f t="shared" si="76"/>
        <v>Not First</v>
      </c>
    </row>
    <row r="4889" spans="1:8" hidden="1" x14ac:dyDescent="0.3">
      <c r="A4889" s="1">
        <v>43953</v>
      </c>
      <c r="B4889" t="s">
        <v>32</v>
      </c>
      <c r="C4889" t="s">
        <v>5031</v>
      </c>
      <c r="D4889">
        <v>45</v>
      </c>
      <c r="E4889">
        <v>6489</v>
      </c>
      <c r="F4889">
        <v>231</v>
      </c>
      <c r="G4889">
        <v>267</v>
      </c>
      <c r="H4889" t="str">
        <f t="shared" si="76"/>
        <v>Not First</v>
      </c>
    </row>
    <row r="4890" spans="1:8" hidden="1" x14ac:dyDescent="0.3">
      <c r="A4890" s="1">
        <v>43954</v>
      </c>
      <c r="B4890" t="s">
        <v>32</v>
      </c>
      <c r="C4890" t="s">
        <v>5032</v>
      </c>
      <c r="D4890">
        <v>45</v>
      </c>
      <c r="E4890">
        <v>6626</v>
      </c>
      <c r="F4890">
        <v>137</v>
      </c>
      <c r="G4890">
        <v>275</v>
      </c>
      <c r="H4890" t="str">
        <f t="shared" si="76"/>
        <v>Not First</v>
      </c>
    </row>
    <row r="4891" spans="1:8" hidden="1" x14ac:dyDescent="0.3">
      <c r="A4891" s="1">
        <v>43955</v>
      </c>
      <c r="B4891" t="s">
        <v>32</v>
      </c>
      <c r="C4891" t="s">
        <v>189</v>
      </c>
      <c r="D4891">
        <v>45</v>
      </c>
      <c r="E4891">
        <v>6757</v>
      </c>
      <c r="F4891">
        <v>131</v>
      </c>
      <c r="G4891">
        <v>283</v>
      </c>
      <c r="H4891" t="str">
        <f t="shared" si="76"/>
        <v>Not First</v>
      </c>
    </row>
    <row r="4892" spans="1:8" hidden="1" x14ac:dyDescent="0.3">
      <c r="A4892" s="1">
        <v>43956</v>
      </c>
      <c r="B4892" t="s">
        <v>32</v>
      </c>
      <c r="C4892" t="s">
        <v>5033</v>
      </c>
      <c r="D4892">
        <v>45</v>
      </c>
      <c r="E4892">
        <v>6841</v>
      </c>
      <c r="F4892">
        <v>84</v>
      </c>
      <c r="G4892">
        <v>296</v>
      </c>
      <c r="H4892" t="str">
        <f t="shared" si="76"/>
        <v>Not First</v>
      </c>
    </row>
    <row r="4893" spans="1:8" hidden="1" x14ac:dyDescent="0.3">
      <c r="A4893" s="1">
        <v>43957</v>
      </c>
      <c r="B4893" t="s">
        <v>32</v>
      </c>
      <c r="C4893" t="s">
        <v>5034</v>
      </c>
      <c r="D4893">
        <v>45</v>
      </c>
      <c r="E4893">
        <v>6936</v>
      </c>
      <c r="F4893">
        <v>95</v>
      </c>
      <c r="G4893">
        <v>305</v>
      </c>
      <c r="H4893" t="str">
        <f t="shared" si="76"/>
        <v>Not First</v>
      </c>
    </row>
    <row r="4894" spans="1:8" hidden="1" x14ac:dyDescent="0.3">
      <c r="A4894" s="1">
        <v>43958</v>
      </c>
      <c r="B4894" t="s">
        <v>32</v>
      </c>
      <c r="C4894" t="s">
        <v>5035</v>
      </c>
      <c r="D4894">
        <v>45</v>
      </c>
      <c r="E4894">
        <v>7142</v>
      </c>
      <c r="F4894">
        <v>206</v>
      </c>
      <c r="G4894">
        <v>316</v>
      </c>
      <c r="H4894" t="str">
        <f t="shared" si="76"/>
        <v>Not First</v>
      </c>
    </row>
    <row r="4895" spans="1:8" hidden="1" x14ac:dyDescent="0.3">
      <c r="A4895" s="1">
        <v>43959</v>
      </c>
      <c r="B4895" t="s">
        <v>32</v>
      </c>
      <c r="C4895" t="s">
        <v>5036</v>
      </c>
      <c r="D4895">
        <v>45</v>
      </c>
      <c r="E4895">
        <v>7367</v>
      </c>
      <c r="F4895">
        <v>225</v>
      </c>
      <c r="G4895">
        <v>320</v>
      </c>
      <c r="H4895" t="str">
        <f t="shared" si="76"/>
        <v>Not First</v>
      </c>
    </row>
    <row r="4896" spans="1:8" hidden="1" x14ac:dyDescent="0.3">
      <c r="A4896" s="1">
        <v>43960</v>
      </c>
      <c r="B4896" t="s">
        <v>32</v>
      </c>
      <c r="C4896" t="s">
        <v>5037</v>
      </c>
      <c r="D4896">
        <v>45</v>
      </c>
      <c r="E4896">
        <v>7531</v>
      </c>
      <c r="F4896">
        <v>164</v>
      </c>
      <c r="G4896">
        <v>330</v>
      </c>
      <c r="H4896" t="str">
        <f t="shared" si="76"/>
        <v>Not First</v>
      </c>
    </row>
    <row r="4897" spans="1:8" hidden="1" x14ac:dyDescent="0.3">
      <c r="A4897" s="1">
        <v>43961</v>
      </c>
      <c r="B4897" t="s">
        <v>32</v>
      </c>
      <c r="C4897" t="s">
        <v>5038</v>
      </c>
      <c r="D4897">
        <v>45</v>
      </c>
      <c r="E4897">
        <v>7653</v>
      </c>
      <c r="F4897">
        <v>122</v>
      </c>
      <c r="G4897">
        <v>331</v>
      </c>
      <c r="H4897" t="str">
        <f t="shared" si="76"/>
        <v>Not First</v>
      </c>
    </row>
    <row r="4898" spans="1:8" hidden="1" x14ac:dyDescent="0.3">
      <c r="A4898" s="1">
        <v>43962</v>
      </c>
      <c r="B4898" t="s">
        <v>32</v>
      </c>
      <c r="C4898" t="s">
        <v>5039</v>
      </c>
      <c r="D4898">
        <v>45</v>
      </c>
      <c r="E4898">
        <v>7792</v>
      </c>
      <c r="F4898">
        <v>139</v>
      </c>
      <c r="G4898">
        <v>346</v>
      </c>
      <c r="H4898" t="str">
        <f t="shared" si="76"/>
        <v>Not First</v>
      </c>
    </row>
    <row r="4899" spans="1:8" hidden="1" x14ac:dyDescent="0.3">
      <c r="A4899" s="1">
        <v>43963</v>
      </c>
      <c r="B4899" t="s">
        <v>32</v>
      </c>
      <c r="C4899" t="s">
        <v>5040</v>
      </c>
      <c r="D4899">
        <v>45</v>
      </c>
      <c r="E4899">
        <v>7927</v>
      </c>
      <c r="F4899">
        <v>135</v>
      </c>
      <c r="G4899">
        <v>355</v>
      </c>
      <c r="H4899" t="str">
        <f t="shared" si="76"/>
        <v>Not First</v>
      </c>
    </row>
    <row r="4900" spans="1:8" hidden="1" x14ac:dyDescent="0.3">
      <c r="A4900" s="1">
        <v>43964</v>
      </c>
      <c r="B4900" t="s">
        <v>32</v>
      </c>
      <c r="C4900" t="s">
        <v>5041</v>
      </c>
      <c r="D4900">
        <v>45</v>
      </c>
      <c r="E4900">
        <v>8030</v>
      </c>
      <c r="F4900">
        <v>103</v>
      </c>
      <c r="G4900">
        <v>362</v>
      </c>
      <c r="H4900" t="str">
        <f t="shared" si="76"/>
        <v>Not First</v>
      </c>
    </row>
    <row r="4901" spans="1:8" hidden="1" x14ac:dyDescent="0.3">
      <c r="A4901" s="1">
        <v>43965</v>
      </c>
      <c r="B4901" t="s">
        <v>32</v>
      </c>
      <c r="C4901" t="s">
        <v>5042</v>
      </c>
      <c r="D4901">
        <v>45</v>
      </c>
      <c r="E4901">
        <v>8189</v>
      </c>
      <c r="F4901">
        <v>159</v>
      </c>
      <c r="G4901">
        <v>371</v>
      </c>
      <c r="H4901" t="str">
        <f t="shared" si="76"/>
        <v>Not First</v>
      </c>
    </row>
    <row r="4902" spans="1:8" hidden="1" x14ac:dyDescent="0.3">
      <c r="A4902" s="1">
        <v>43966</v>
      </c>
      <c r="B4902" t="s">
        <v>32</v>
      </c>
      <c r="C4902" t="s">
        <v>5043</v>
      </c>
      <c r="D4902">
        <v>45</v>
      </c>
      <c r="E4902">
        <v>8407</v>
      </c>
      <c r="F4902">
        <v>218</v>
      </c>
      <c r="G4902">
        <v>380</v>
      </c>
      <c r="H4902" t="str">
        <f t="shared" si="76"/>
        <v>Not First</v>
      </c>
    </row>
    <row r="4903" spans="1:8" hidden="1" x14ac:dyDescent="0.3">
      <c r="A4903" s="1">
        <v>43967</v>
      </c>
      <c r="B4903" t="s">
        <v>32</v>
      </c>
      <c r="C4903" t="s">
        <v>5044</v>
      </c>
      <c r="D4903">
        <v>45</v>
      </c>
      <c r="E4903">
        <v>8661</v>
      </c>
      <c r="F4903">
        <v>254</v>
      </c>
      <c r="G4903">
        <v>380</v>
      </c>
      <c r="H4903" t="str">
        <f t="shared" si="76"/>
        <v>Not First</v>
      </c>
    </row>
    <row r="4904" spans="1:8" hidden="1" x14ac:dyDescent="0.3">
      <c r="A4904" s="1">
        <v>43968</v>
      </c>
      <c r="B4904" t="s">
        <v>32</v>
      </c>
      <c r="C4904" t="s">
        <v>5045</v>
      </c>
      <c r="D4904">
        <v>45</v>
      </c>
      <c r="E4904">
        <v>8816</v>
      </c>
      <c r="F4904">
        <v>155</v>
      </c>
      <c r="G4904">
        <v>385</v>
      </c>
      <c r="H4904" t="str">
        <f t="shared" si="76"/>
        <v>Not First</v>
      </c>
    </row>
    <row r="4905" spans="1:8" hidden="1" x14ac:dyDescent="0.3">
      <c r="A4905" s="1">
        <v>43969</v>
      </c>
      <c r="B4905" t="s">
        <v>32</v>
      </c>
      <c r="C4905" t="s">
        <v>5046</v>
      </c>
      <c r="D4905">
        <v>45</v>
      </c>
      <c r="E4905">
        <v>8942</v>
      </c>
      <c r="F4905">
        <v>126</v>
      </c>
      <c r="G4905">
        <v>391</v>
      </c>
      <c r="H4905" t="str">
        <f t="shared" si="76"/>
        <v>Not First</v>
      </c>
    </row>
    <row r="4906" spans="1:8" hidden="1" x14ac:dyDescent="0.3">
      <c r="A4906" s="1">
        <v>43970</v>
      </c>
      <c r="B4906" t="s">
        <v>32</v>
      </c>
      <c r="C4906" t="s">
        <v>5047</v>
      </c>
      <c r="D4906">
        <v>45</v>
      </c>
      <c r="E4906">
        <v>9056</v>
      </c>
      <c r="F4906">
        <v>114</v>
      </c>
      <c r="G4906">
        <v>399</v>
      </c>
      <c r="H4906" t="str">
        <f t="shared" si="76"/>
        <v>Not First</v>
      </c>
    </row>
    <row r="4907" spans="1:8" hidden="1" x14ac:dyDescent="0.3">
      <c r="A4907" s="1">
        <v>43971</v>
      </c>
      <c r="B4907" t="s">
        <v>32</v>
      </c>
      <c r="C4907" t="s">
        <v>5048</v>
      </c>
      <c r="D4907">
        <v>45</v>
      </c>
      <c r="E4907">
        <v>9175</v>
      </c>
      <c r="F4907">
        <v>119</v>
      </c>
      <c r="G4907">
        <v>407</v>
      </c>
      <c r="H4907" t="str">
        <f t="shared" si="76"/>
        <v>Not First</v>
      </c>
    </row>
    <row r="4908" spans="1:8" hidden="1" x14ac:dyDescent="0.3">
      <c r="A4908" s="1">
        <v>43972</v>
      </c>
      <c r="B4908" t="s">
        <v>32</v>
      </c>
      <c r="C4908" t="s">
        <v>5049</v>
      </c>
      <c r="D4908">
        <v>45</v>
      </c>
      <c r="E4908">
        <v>9379</v>
      </c>
      <c r="F4908">
        <v>204</v>
      </c>
      <c r="G4908">
        <v>416</v>
      </c>
      <c r="H4908" t="str">
        <f t="shared" si="76"/>
        <v>Not First</v>
      </c>
    </row>
    <row r="4909" spans="1:8" hidden="1" x14ac:dyDescent="0.3">
      <c r="A4909" s="1">
        <v>43973</v>
      </c>
      <c r="B4909" t="s">
        <v>32</v>
      </c>
      <c r="C4909" t="s">
        <v>5050</v>
      </c>
      <c r="D4909">
        <v>45</v>
      </c>
      <c r="E4909">
        <v>9638</v>
      </c>
      <c r="F4909">
        <v>259</v>
      </c>
      <c r="G4909">
        <v>419</v>
      </c>
      <c r="H4909" t="str">
        <f t="shared" si="76"/>
        <v>Not First</v>
      </c>
    </row>
    <row r="4910" spans="1:8" hidden="1" x14ac:dyDescent="0.3">
      <c r="A4910" s="1">
        <v>43974</v>
      </c>
      <c r="B4910" t="s">
        <v>32</v>
      </c>
      <c r="C4910" t="s">
        <v>5051</v>
      </c>
      <c r="D4910">
        <v>45</v>
      </c>
      <c r="E4910">
        <v>9895</v>
      </c>
      <c r="F4910">
        <v>257</v>
      </c>
      <c r="G4910">
        <v>425</v>
      </c>
      <c r="H4910" t="str">
        <f t="shared" si="76"/>
        <v>Not First</v>
      </c>
    </row>
    <row r="4911" spans="1:8" hidden="1" x14ac:dyDescent="0.3">
      <c r="A4911" s="1">
        <v>43975</v>
      </c>
      <c r="B4911" t="s">
        <v>32</v>
      </c>
      <c r="C4911" t="s">
        <v>5052</v>
      </c>
      <c r="D4911">
        <v>45</v>
      </c>
      <c r="E4911">
        <v>10096</v>
      </c>
      <c r="F4911">
        <v>201</v>
      </c>
      <c r="G4911">
        <v>435</v>
      </c>
      <c r="H4911" t="str">
        <f t="shared" si="76"/>
        <v>Not First</v>
      </c>
    </row>
    <row r="4912" spans="1:8" hidden="1" x14ac:dyDescent="0.3">
      <c r="A4912" s="1">
        <v>43976</v>
      </c>
      <c r="B4912" t="s">
        <v>32</v>
      </c>
      <c r="C4912" t="s">
        <v>5053</v>
      </c>
      <c r="D4912">
        <v>45</v>
      </c>
      <c r="E4912">
        <v>10178</v>
      </c>
      <c r="F4912">
        <v>82</v>
      </c>
      <c r="G4912">
        <v>440</v>
      </c>
      <c r="H4912" t="str">
        <f t="shared" si="76"/>
        <v>Not First</v>
      </c>
    </row>
    <row r="4913" spans="1:8" hidden="1" x14ac:dyDescent="0.3">
      <c r="A4913" s="1">
        <v>43977</v>
      </c>
      <c r="B4913" t="s">
        <v>32</v>
      </c>
      <c r="C4913" t="s">
        <v>5054</v>
      </c>
      <c r="D4913">
        <v>45</v>
      </c>
      <c r="E4913">
        <v>10416</v>
      </c>
      <c r="F4913">
        <v>238</v>
      </c>
      <c r="G4913">
        <v>446</v>
      </c>
      <c r="H4913" t="str">
        <f t="shared" si="76"/>
        <v>Not First</v>
      </c>
    </row>
    <row r="4914" spans="1:8" hidden="1" x14ac:dyDescent="0.3">
      <c r="A4914" s="1">
        <v>43978</v>
      </c>
      <c r="B4914" t="s">
        <v>32</v>
      </c>
      <c r="C4914" t="s">
        <v>5055</v>
      </c>
      <c r="D4914">
        <v>45</v>
      </c>
      <c r="E4914">
        <v>10623</v>
      </c>
      <c r="F4914">
        <v>207</v>
      </c>
      <c r="G4914">
        <v>466</v>
      </c>
      <c r="H4914" t="str">
        <f t="shared" si="76"/>
        <v>Not First</v>
      </c>
    </row>
    <row r="4915" spans="1:8" hidden="1" x14ac:dyDescent="0.3">
      <c r="A4915" s="1">
        <v>43979</v>
      </c>
      <c r="B4915" t="s">
        <v>32</v>
      </c>
      <c r="C4915" t="s">
        <v>5056</v>
      </c>
      <c r="D4915">
        <v>45</v>
      </c>
      <c r="E4915">
        <v>10788</v>
      </c>
      <c r="F4915">
        <v>165</v>
      </c>
      <c r="G4915">
        <v>470</v>
      </c>
      <c r="H4915" t="str">
        <f t="shared" si="76"/>
        <v>Not First</v>
      </c>
    </row>
    <row r="4916" spans="1:8" hidden="1" x14ac:dyDescent="0.3">
      <c r="A4916" s="1">
        <v>43980</v>
      </c>
      <c r="B4916" t="s">
        <v>32</v>
      </c>
      <c r="C4916" t="s">
        <v>5057</v>
      </c>
      <c r="D4916">
        <v>45</v>
      </c>
      <c r="E4916">
        <v>11131</v>
      </c>
      <c r="F4916">
        <v>343</v>
      </c>
      <c r="G4916">
        <v>483</v>
      </c>
      <c r="H4916" t="str">
        <f t="shared" si="76"/>
        <v>Not First</v>
      </c>
    </row>
    <row r="4917" spans="1:8" hidden="1" x14ac:dyDescent="0.3">
      <c r="A4917" s="1">
        <v>43981</v>
      </c>
      <c r="B4917" t="s">
        <v>32</v>
      </c>
      <c r="C4917" t="s">
        <v>5058</v>
      </c>
      <c r="D4917">
        <v>45</v>
      </c>
      <c r="E4917">
        <v>11394</v>
      </c>
      <c r="F4917">
        <v>263</v>
      </c>
      <c r="G4917">
        <v>487</v>
      </c>
      <c r="H4917" t="str">
        <f t="shared" si="76"/>
        <v>Not First</v>
      </c>
    </row>
    <row r="4918" spans="1:8" hidden="1" x14ac:dyDescent="0.3">
      <c r="A4918" s="1">
        <v>43982</v>
      </c>
      <c r="B4918" t="s">
        <v>32</v>
      </c>
      <c r="C4918" t="s">
        <v>5059</v>
      </c>
      <c r="D4918">
        <v>45</v>
      </c>
      <c r="E4918">
        <v>11861</v>
      </c>
      <c r="F4918">
        <v>467</v>
      </c>
      <c r="G4918">
        <v>494</v>
      </c>
      <c r="H4918" t="str">
        <f t="shared" si="76"/>
        <v>Not First</v>
      </c>
    </row>
    <row r="4919" spans="1:8" hidden="1" x14ac:dyDescent="0.3">
      <c r="A4919" s="1">
        <v>43983</v>
      </c>
      <c r="B4919" t="s">
        <v>32</v>
      </c>
      <c r="C4919" t="s">
        <v>5060</v>
      </c>
      <c r="D4919">
        <v>45</v>
      </c>
      <c r="E4919">
        <v>12148</v>
      </c>
      <c r="F4919">
        <v>287</v>
      </c>
      <c r="G4919">
        <v>500</v>
      </c>
      <c r="H4919" t="str">
        <f t="shared" si="76"/>
        <v>Not First</v>
      </c>
    </row>
    <row r="4920" spans="1:8" hidden="1" x14ac:dyDescent="0.3">
      <c r="A4920" s="1">
        <v>43984</v>
      </c>
      <c r="B4920" t="s">
        <v>32</v>
      </c>
      <c r="C4920" t="s">
        <v>5061</v>
      </c>
      <c r="D4920">
        <v>45</v>
      </c>
      <c r="E4920">
        <v>12415</v>
      </c>
      <c r="F4920">
        <v>267</v>
      </c>
      <c r="G4920">
        <v>501</v>
      </c>
      <c r="H4920" t="str">
        <f t="shared" si="76"/>
        <v>Not First</v>
      </c>
    </row>
    <row r="4921" spans="1:8" hidden="1" x14ac:dyDescent="0.3">
      <c r="A4921" s="1">
        <v>43985</v>
      </c>
      <c r="B4921" t="s">
        <v>32</v>
      </c>
      <c r="C4921" t="s">
        <v>5062</v>
      </c>
      <c r="D4921">
        <v>45</v>
      </c>
      <c r="E4921">
        <v>12651</v>
      </c>
      <c r="F4921">
        <v>236</v>
      </c>
      <c r="G4921">
        <v>518</v>
      </c>
      <c r="H4921" t="str">
        <f t="shared" si="76"/>
        <v>Not First</v>
      </c>
    </row>
    <row r="4922" spans="1:8" hidden="1" x14ac:dyDescent="0.3">
      <c r="A4922" s="1">
        <v>43986</v>
      </c>
      <c r="B4922" t="s">
        <v>32</v>
      </c>
      <c r="C4922" t="s">
        <v>5063</v>
      </c>
      <c r="D4922">
        <v>45</v>
      </c>
      <c r="E4922">
        <v>13005</v>
      </c>
      <c r="F4922">
        <v>354</v>
      </c>
      <c r="G4922">
        <v>525</v>
      </c>
      <c r="H4922" t="str">
        <f t="shared" si="76"/>
        <v>Not First</v>
      </c>
    </row>
    <row r="4923" spans="1:8" hidden="1" x14ac:dyDescent="0.3">
      <c r="A4923" s="1">
        <v>43987</v>
      </c>
      <c r="B4923" t="s">
        <v>32</v>
      </c>
      <c r="C4923" t="s">
        <v>5064</v>
      </c>
      <c r="D4923">
        <v>45</v>
      </c>
      <c r="E4923">
        <v>13453</v>
      </c>
      <c r="F4923">
        <v>448</v>
      </c>
      <c r="G4923">
        <v>538</v>
      </c>
      <c r="H4923" t="str">
        <f t="shared" si="76"/>
        <v>Not First</v>
      </c>
    </row>
    <row r="4924" spans="1:8" hidden="1" x14ac:dyDescent="0.3">
      <c r="A4924" s="1">
        <v>43988</v>
      </c>
      <c r="B4924" t="s">
        <v>32</v>
      </c>
      <c r="C4924" t="s">
        <v>5065</v>
      </c>
      <c r="D4924">
        <v>45</v>
      </c>
      <c r="E4924">
        <v>13916</v>
      </c>
      <c r="F4924">
        <v>463</v>
      </c>
      <c r="G4924">
        <v>545</v>
      </c>
      <c r="H4924" t="str">
        <f t="shared" si="76"/>
        <v>Not First</v>
      </c>
    </row>
    <row r="4925" spans="1:8" hidden="1" x14ac:dyDescent="0.3">
      <c r="A4925" s="1">
        <v>43989</v>
      </c>
      <c r="B4925" t="s">
        <v>32</v>
      </c>
      <c r="C4925" t="s">
        <v>5066</v>
      </c>
      <c r="D4925">
        <v>45</v>
      </c>
      <c r="E4925">
        <v>14286</v>
      </c>
      <c r="F4925">
        <v>370</v>
      </c>
      <c r="G4925">
        <v>546</v>
      </c>
      <c r="H4925" t="str">
        <f t="shared" si="76"/>
        <v>Not First</v>
      </c>
    </row>
    <row r="4926" spans="1:8" hidden="1" x14ac:dyDescent="0.3">
      <c r="A4926" s="1">
        <v>43990</v>
      </c>
      <c r="B4926" t="s">
        <v>32</v>
      </c>
      <c r="C4926" t="s">
        <v>5067</v>
      </c>
      <c r="D4926">
        <v>45</v>
      </c>
      <c r="E4926">
        <v>14800</v>
      </c>
      <c r="F4926">
        <v>514</v>
      </c>
      <c r="G4926">
        <v>557</v>
      </c>
      <c r="H4926" t="str">
        <f t="shared" si="76"/>
        <v>Not First</v>
      </c>
    </row>
    <row r="4927" spans="1:8" hidden="1" x14ac:dyDescent="0.3">
      <c r="A4927" s="1">
        <v>43991</v>
      </c>
      <c r="B4927" t="s">
        <v>32</v>
      </c>
      <c r="C4927" t="s">
        <v>5068</v>
      </c>
      <c r="D4927">
        <v>45</v>
      </c>
      <c r="E4927">
        <v>15228</v>
      </c>
      <c r="F4927">
        <v>428</v>
      </c>
      <c r="G4927">
        <v>568</v>
      </c>
      <c r="H4927" t="str">
        <f t="shared" si="76"/>
        <v>Not First</v>
      </c>
    </row>
    <row r="4928" spans="1:8" hidden="1" x14ac:dyDescent="0.3">
      <c r="A4928" s="1">
        <v>43992</v>
      </c>
      <c r="B4928" t="s">
        <v>32</v>
      </c>
      <c r="C4928" t="s">
        <v>5069</v>
      </c>
      <c r="D4928">
        <v>45</v>
      </c>
      <c r="E4928">
        <v>15759</v>
      </c>
      <c r="F4928">
        <v>531</v>
      </c>
      <c r="G4928">
        <v>575</v>
      </c>
      <c r="H4928" t="str">
        <f t="shared" si="76"/>
        <v>Not First</v>
      </c>
    </row>
    <row r="4929" spans="1:8" hidden="1" x14ac:dyDescent="0.3">
      <c r="A4929" s="1">
        <v>43993</v>
      </c>
      <c r="B4929" t="s">
        <v>32</v>
      </c>
      <c r="C4929" t="s">
        <v>5070</v>
      </c>
      <c r="D4929">
        <v>45</v>
      </c>
      <c r="E4929">
        <v>16441</v>
      </c>
      <c r="F4929">
        <v>682</v>
      </c>
      <c r="G4929">
        <v>588</v>
      </c>
      <c r="H4929" t="str">
        <f t="shared" si="76"/>
        <v>Not First</v>
      </c>
    </row>
    <row r="4930" spans="1:8" hidden="1" x14ac:dyDescent="0.3">
      <c r="A4930" s="1">
        <v>43994</v>
      </c>
      <c r="B4930" t="s">
        <v>32</v>
      </c>
      <c r="C4930" t="s">
        <v>5071</v>
      </c>
      <c r="D4930">
        <v>45</v>
      </c>
      <c r="E4930">
        <v>17170</v>
      </c>
      <c r="F4930">
        <v>729</v>
      </c>
      <c r="G4930">
        <v>593</v>
      </c>
      <c r="H4930" t="str">
        <f t="shared" si="76"/>
        <v>Not First</v>
      </c>
    </row>
    <row r="4931" spans="1:8" hidden="1" x14ac:dyDescent="0.3">
      <c r="A4931" s="1">
        <v>43995</v>
      </c>
      <c r="B4931" t="s">
        <v>32</v>
      </c>
      <c r="C4931" t="s">
        <v>5072</v>
      </c>
      <c r="D4931">
        <v>45</v>
      </c>
      <c r="E4931">
        <v>17955</v>
      </c>
      <c r="F4931">
        <v>785</v>
      </c>
      <c r="G4931">
        <v>599</v>
      </c>
      <c r="H4931" t="str">
        <f t="shared" ref="H4931:H4994" si="77">IF(B4931&lt;&gt;B4930,"First","Not First")</f>
        <v>Not First</v>
      </c>
    </row>
    <row r="4932" spans="1:8" hidden="1" x14ac:dyDescent="0.3">
      <c r="A4932" s="1">
        <v>43996</v>
      </c>
      <c r="B4932" t="s">
        <v>32</v>
      </c>
      <c r="C4932" t="s">
        <v>5073</v>
      </c>
      <c r="D4932">
        <v>45</v>
      </c>
      <c r="E4932">
        <v>18796</v>
      </c>
      <c r="F4932">
        <v>841</v>
      </c>
      <c r="G4932">
        <v>600</v>
      </c>
      <c r="H4932" t="str">
        <f t="shared" si="77"/>
        <v>Not First</v>
      </c>
    </row>
    <row r="4933" spans="1:8" hidden="1" x14ac:dyDescent="0.3">
      <c r="A4933" s="1">
        <v>43997</v>
      </c>
      <c r="B4933" t="s">
        <v>32</v>
      </c>
      <c r="C4933" t="s">
        <v>5074</v>
      </c>
      <c r="D4933">
        <v>45</v>
      </c>
      <c r="E4933">
        <v>19381</v>
      </c>
      <c r="F4933">
        <v>585</v>
      </c>
      <c r="G4933">
        <v>602</v>
      </c>
      <c r="H4933" t="str">
        <f t="shared" si="77"/>
        <v>Not First</v>
      </c>
    </row>
    <row r="4934" spans="1:8" hidden="1" x14ac:dyDescent="0.3">
      <c r="A4934" s="1">
        <v>43998</v>
      </c>
      <c r="B4934" t="s">
        <v>32</v>
      </c>
      <c r="C4934" t="s">
        <v>5075</v>
      </c>
      <c r="D4934">
        <v>45</v>
      </c>
      <c r="E4934">
        <v>19995</v>
      </c>
      <c r="F4934">
        <v>614</v>
      </c>
      <c r="G4934">
        <v>607</v>
      </c>
      <c r="H4934" t="str">
        <f t="shared" si="77"/>
        <v>Not First</v>
      </c>
    </row>
    <row r="4935" spans="1:8" hidden="1" x14ac:dyDescent="0.3">
      <c r="A4935" s="1">
        <v>43999</v>
      </c>
      <c r="B4935" t="s">
        <v>32</v>
      </c>
      <c r="C4935" t="s">
        <v>5076</v>
      </c>
      <c r="D4935">
        <v>45</v>
      </c>
      <c r="E4935">
        <v>20556</v>
      </c>
      <c r="F4935">
        <v>561</v>
      </c>
      <c r="G4935">
        <v>617</v>
      </c>
      <c r="H4935" t="str">
        <f t="shared" si="77"/>
        <v>Not First</v>
      </c>
    </row>
    <row r="4936" spans="1:8" hidden="1" x14ac:dyDescent="0.3">
      <c r="A4936" s="1">
        <v>44000</v>
      </c>
      <c r="B4936" t="s">
        <v>32</v>
      </c>
      <c r="C4936" t="s">
        <v>5077</v>
      </c>
      <c r="D4936">
        <v>45</v>
      </c>
      <c r="E4936">
        <v>21548</v>
      </c>
      <c r="F4936">
        <v>992</v>
      </c>
      <c r="G4936">
        <v>621</v>
      </c>
      <c r="H4936" t="str">
        <f t="shared" si="77"/>
        <v>Not First</v>
      </c>
    </row>
    <row r="4937" spans="1:8" hidden="1" x14ac:dyDescent="0.3">
      <c r="A4937" s="1">
        <v>44001</v>
      </c>
      <c r="B4937" t="s">
        <v>32</v>
      </c>
      <c r="C4937" t="s">
        <v>5078</v>
      </c>
      <c r="D4937">
        <v>45</v>
      </c>
      <c r="E4937">
        <v>22631</v>
      </c>
      <c r="F4937">
        <v>1083</v>
      </c>
      <c r="G4937">
        <v>639</v>
      </c>
      <c r="H4937" t="str">
        <f t="shared" si="77"/>
        <v>Not First</v>
      </c>
    </row>
    <row r="4938" spans="1:8" hidden="1" x14ac:dyDescent="0.3">
      <c r="A4938" s="1">
        <v>44002</v>
      </c>
      <c r="B4938" t="s">
        <v>32</v>
      </c>
      <c r="C4938" t="s">
        <v>5079</v>
      </c>
      <c r="D4938">
        <v>45</v>
      </c>
      <c r="E4938">
        <v>23786</v>
      </c>
      <c r="F4938">
        <v>1155</v>
      </c>
      <c r="G4938">
        <v>644</v>
      </c>
      <c r="H4938" t="str">
        <f t="shared" si="77"/>
        <v>Not First</v>
      </c>
    </row>
    <row r="4939" spans="1:8" hidden="1" x14ac:dyDescent="0.3">
      <c r="A4939" s="1">
        <v>44003</v>
      </c>
      <c r="B4939" t="s">
        <v>32</v>
      </c>
      <c r="C4939" t="s">
        <v>5080</v>
      </c>
      <c r="D4939">
        <v>45</v>
      </c>
      <c r="E4939">
        <v>24693</v>
      </c>
      <c r="F4939">
        <v>907</v>
      </c>
      <c r="G4939">
        <v>653</v>
      </c>
      <c r="H4939" t="str">
        <f t="shared" si="77"/>
        <v>Not First</v>
      </c>
    </row>
    <row r="4940" spans="1:8" hidden="1" x14ac:dyDescent="0.3">
      <c r="A4940" s="1">
        <v>44004</v>
      </c>
      <c r="B4940" t="s">
        <v>32</v>
      </c>
      <c r="C4940" t="s">
        <v>5081</v>
      </c>
      <c r="D4940">
        <v>45</v>
      </c>
      <c r="E4940">
        <v>25701</v>
      </c>
      <c r="F4940">
        <v>1008</v>
      </c>
      <c r="G4940">
        <v>659</v>
      </c>
      <c r="H4940" t="str">
        <f t="shared" si="77"/>
        <v>Not First</v>
      </c>
    </row>
    <row r="4941" spans="1:8" hidden="1" x14ac:dyDescent="0.3">
      <c r="A4941" s="1">
        <v>44005</v>
      </c>
      <c r="B4941" t="s">
        <v>32</v>
      </c>
      <c r="C4941" t="s">
        <v>190</v>
      </c>
      <c r="D4941">
        <v>45</v>
      </c>
      <c r="E4941">
        <v>26613</v>
      </c>
      <c r="F4941">
        <v>912</v>
      </c>
      <c r="G4941">
        <v>673</v>
      </c>
      <c r="H4941" t="str">
        <f t="shared" si="77"/>
        <v>Not First</v>
      </c>
    </row>
    <row r="4942" spans="1:8" x14ac:dyDescent="0.3">
      <c r="A4942" s="1">
        <v>43900</v>
      </c>
      <c r="B4942" t="s">
        <v>43</v>
      </c>
      <c r="C4942" t="s">
        <v>5082</v>
      </c>
      <c r="D4942">
        <v>46</v>
      </c>
      <c r="E4942">
        <v>5</v>
      </c>
      <c r="F4942">
        <v>5</v>
      </c>
      <c r="G4942">
        <v>1</v>
      </c>
      <c r="H4942" t="str">
        <f t="shared" si="77"/>
        <v>First</v>
      </c>
    </row>
    <row r="4943" spans="1:8" hidden="1" x14ac:dyDescent="0.3">
      <c r="A4943" s="1">
        <v>43901</v>
      </c>
      <c r="B4943" t="s">
        <v>43</v>
      </c>
      <c r="C4943" t="s">
        <v>5083</v>
      </c>
      <c r="D4943">
        <v>46</v>
      </c>
      <c r="E4943">
        <v>8</v>
      </c>
      <c r="F4943">
        <v>3</v>
      </c>
      <c r="G4943">
        <v>1</v>
      </c>
      <c r="H4943" t="str">
        <f t="shared" si="77"/>
        <v>Not First</v>
      </c>
    </row>
    <row r="4944" spans="1:8" hidden="1" x14ac:dyDescent="0.3">
      <c r="A4944" s="1">
        <v>43902</v>
      </c>
      <c r="B4944" t="s">
        <v>43</v>
      </c>
      <c r="C4944" t="s">
        <v>5084</v>
      </c>
      <c r="D4944">
        <v>46</v>
      </c>
      <c r="E4944">
        <v>8</v>
      </c>
      <c r="F4944">
        <v>0</v>
      </c>
      <c r="G4944">
        <v>1</v>
      </c>
      <c r="H4944" t="str">
        <f t="shared" si="77"/>
        <v>Not First</v>
      </c>
    </row>
    <row r="4945" spans="1:8" hidden="1" x14ac:dyDescent="0.3">
      <c r="A4945" s="1">
        <v>43903</v>
      </c>
      <c r="B4945" t="s">
        <v>43</v>
      </c>
      <c r="C4945" t="s">
        <v>5085</v>
      </c>
      <c r="D4945">
        <v>46</v>
      </c>
      <c r="E4945">
        <v>9</v>
      </c>
      <c r="F4945">
        <v>1</v>
      </c>
      <c r="G4945">
        <v>1</v>
      </c>
      <c r="H4945" t="str">
        <f t="shared" si="77"/>
        <v>Not First</v>
      </c>
    </row>
    <row r="4946" spans="1:8" hidden="1" x14ac:dyDescent="0.3">
      <c r="A4946" s="1">
        <v>43904</v>
      </c>
      <c r="B4946" t="s">
        <v>43</v>
      </c>
      <c r="C4946" t="s">
        <v>5086</v>
      </c>
      <c r="D4946">
        <v>46</v>
      </c>
      <c r="E4946">
        <v>9</v>
      </c>
      <c r="F4946">
        <v>0</v>
      </c>
      <c r="G4946">
        <v>1</v>
      </c>
      <c r="H4946" t="str">
        <f t="shared" si="77"/>
        <v>Not First</v>
      </c>
    </row>
    <row r="4947" spans="1:8" hidden="1" x14ac:dyDescent="0.3">
      <c r="A4947" s="1">
        <v>43905</v>
      </c>
      <c r="B4947" t="s">
        <v>43</v>
      </c>
      <c r="C4947" t="s">
        <v>5087</v>
      </c>
      <c r="D4947">
        <v>46</v>
      </c>
      <c r="E4947">
        <v>9</v>
      </c>
      <c r="F4947">
        <v>0</v>
      </c>
      <c r="G4947">
        <v>1</v>
      </c>
      <c r="H4947" t="str">
        <f t="shared" si="77"/>
        <v>Not First</v>
      </c>
    </row>
    <row r="4948" spans="1:8" hidden="1" x14ac:dyDescent="0.3">
      <c r="A4948" s="1">
        <v>43906</v>
      </c>
      <c r="B4948" t="s">
        <v>43</v>
      </c>
      <c r="C4948" t="s">
        <v>5088</v>
      </c>
      <c r="D4948">
        <v>46</v>
      </c>
      <c r="E4948">
        <v>10</v>
      </c>
      <c r="F4948">
        <v>1</v>
      </c>
      <c r="G4948">
        <v>1</v>
      </c>
      <c r="H4948" t="str">
        <f t="shared" si="77"/>
        <v>Not First</v>
      </c>
    </row>
    <row r="4949" spans="1:8" hidden="1" x14ac:dyDescent="0.3">
      <c r="A4949" s="1">
        <v>43907</v>
      </c>
      <c r="B4949" t="s">
        <v>43</v>
      </c>
      <c r="C4949" t="s">
        <v>5089</v>
      </c>
      <c r="D4949">
        <v>46</v>
      </c>
      <c r="E4949">
        <v>11</v>
      </c>
      <c r="F4949">
        <v>1</v>
      </c>
      <c r="G4949">
        <v>1</v>
      </c>
      <c r="H4949" t="str">
        <f t="shared" si="77"/>
        <v>Not First</v>
      </c>
    </row>
    <row r="4950" spans="1:8" hidden="1" x14ac:dyDescent="0.3">
      <c r="A4950" s="1">
        <v>43908</v>
      </c>
      <c r="B4950" t="s">
        <v>43</v>
      </c>
      <c r="C4950" t="s">
        <v>5090</v>
      </c>
      <c r="D4950">
        <v>46</v>
      </c>
      <c r="E4950">
        <v>11</v>
      </c>
      <c r="F4950">
        <v>0</v>
      </c>
      <c r="G4950">
        <v>1</v>
      </c>
      <c r="H4950" t="str">
        <f t="shared" si="77"/>
        <v>Not First</v>
      </c>
    </row>
    <row r="4951" spans="1:8" hidden="1" x14ac:dyDescent="0.3">
      <c r="A4951" s="1">
        <v>43909</v>
      </c>
      <c r="B4951" t="s">
        <v>43</v>
      </c>
      <c r="C4951" t="s">
        <v>5091</v>
      </c>
      <c r="D4951">
        <v>46</v>
      </c>
      <c r="E4951">
        <v>14</v>
      </c>
      <c r="F4951">
        <v>3</v>
      </c>
      <c r="G4951">
        <v>1</v>
      </c>
      <c r="H4951" t="str">
        <f t="shared" si="77"/>
        <v>Not First</v>
      </c>
    </row>
    <row r="4952" spans="1:8" hidden="1" x14ac:dyDescent="0.3">
      <c r="A4952" s="1">
        <v>43910</v>
      </c>
      <c r="B4952" t="s">
        <v>43</v>
      </c>
      <c r="C4952" t="s">
        <v>5092</v>
      </c>
      <c r="D4952">
        <v>46</v>
      </c>
      <c r="E4952">
        <v>14</v>
      </c>
      <c r="F4952">
        <v>0</v>
      </c>
      <c r="G4952">
        <v>1</v>
      </c>
      <c r="H4952" t="str">
        <f t="shared" si="77"/>
        <v>Not First</v>
      </c>
    </row>
    <row r="4953" spans="1:8" hidden="1" x14ac:dyDescent="0.3">
      <c r="A4953" s="1">
        <v>43911</v>
      </c>
      <c r="B4953" t="s">
        <v>43</v>
      </c>
      <c r="C4953" t="s">
        <v>5093</v>
      </c>
      <c r="D4953">
        <v>46</v>
      </c>
      <c r="E4953">
        <v>14</v>
      </c>
      <c r="F4953">
        <v>0</v>
      </c>
      <c r="G4953">
        <v>1</v>
      </c>
      <c r="H4953" t="str">
        <f t="shared" si="77"/>
        <v>Not First</v>
      </c>
    </row>
    <row r="4954" spans="1:8" hidden="1" x14ac:dyDescent="0.3">
      <c r="A4954" s="1">
        <v>43912</v>
      </c>
      <c r="B4954" t="s">
        <v>43</v>
      </c>
      <c r="C4954" t="s">
        <v>5094</v>
      </c>
      <c r="D4954">
        <v>46</v>
      </c>
      <c r="E4954">
        <v>21</v>
      </c>
      <c r="F4954">
        <v>7</v>
      </c>
      <c r="G4954">
        <v>1</v>
      </c>
      <c r="H4954" t="str">
        <f t="shared" si="77"/>
        <v>Not First</v>
      </c>
    </row>
    <row r="4955" spans="1:8" hidden="1" x14ac:dyDescent="0.3">
      <c r="A4955" s="1">
        <v>43913</v>
      </c>
      <c r="B4955" t="s">
        <v>43</v>
      </c>
      <c r="C4955" t="s">
        <v>5095</v>
      </c>
      <c r="D4955">
        <v>46</v>
      </c>
      <c r="E4955">
        <v>28</v>
      </c>
      <c r="F4955">
        <v>7</v>
      </c>
      <c r="G4955">
        <v>1</v>
      </c>
      <c r="H4955" t="str">
        <f t="shared" si="77"/>
        <v>Not First</v>
      </c>
    </row>
    <row r="4956" spans="1:8" hidden="1" x14ac:dyDescent="0.3">
      <c r="A4956" s="1">
        <v>43914</v>
      </c>
      <c r="B4956" t="s">
        <v>43</v>
      </c>
      <c r="C4956" t="s">
        <v>5096</v>
      </c>
      <c r="D4956">
        <v>46</v>
      </c>
      <c r="E4956">
        <v>30</v>
      </c>
      <c r="F4956">
        <v>2</v>
      </c>
      <c r="G4956">
        <v>1</v>
      </c>
      <c r="H4956" t="str">
        <f t="shared" si="77"/>
        <v>Not First</v>
      </c>
    </row>
    <row r="4957" spans="1:8" hidden="1" x14ac:dyDescent="0.3">
      <c r="A4957" s="1">
        <v>43915</v>
      </c>
      <c r="B4957" t="s">
        <v>43</v>
      </c>
      <c r="C4957" t="s">
        <v>5097</v>
      </c>
      <c r="D4957">
        <v>46</v>
      </c>
      <c r="E4957">
        <v>41</v>
      </c>
      <c r="F4957">
        <v>11</v>
      </c>
      <c r="G4957">
        <v>1</v>
      </c>
      <c r="H4957" t="str">
        <f t="shared" si="77"/>
        <v>Not First</v>
      </c>
    </row>
    <row r="4958" spans="1:8" hidden="1" x14ac:dyDescent="0.3">
      <c r="A4958" s="1">
        <v>43916</v>
      </c>
      <c r="B4958" t="s">
        <v>43</v>
      </c>
      <c r="C4958" t="s">
        <v>5098</v>
      </c>
      <c r="D4958">
        <v>46</v>
      </c>
      <c r="E4958">
        <v>46</v>
      </c>
      <c r="F4958">
        <v>5</v>
      </c>
      <c r="G4958">
        <v>1</v>
      </c>
      <c r="H4958" t="str">
        <f t="shared" si="77"/>
        <v>Not First</v>
      </c>
    </row>
    <row r="4959" spans="1:8" hidden="1" x14ac:dyDescent="0.3">
      <c r="A4959" s="1">
        <v>43917</v>
      </c>
      <c r="B4959" t="s">
        <v>43</v>
      </c>
      <c r="C4959" t="s">
        <v>5099</v>
      </c>
      <c r="D4959">
        <v>46</v>
      </c>
      <c r="E4959">
        <v>58</v>
      </c>
      <c r="F4959">
        <v>12</v>
      </c>
      <c r="G4959">
        <v>1</v>
      </c>
      <c r="H4959" t="str">
        <f t="shared" si="77"/>
        <v>Not First</v>
      </c>
    </row>
    <row r="4960" spans="1:8" hidden="1" x14ac:dyDescent="0.3">
      <c r="A4960" s="1">
        <v>43918</v>
      </c>
      <c r="B4960" t="s">
        <v>43</v>
      </c>
      <c r="C4960" t="s">
        <v>5100</v>
      </c>
      <c r="D4960">
        <v>46</v>
      </c>
      <c r="E4960">
        <v>68</v>
      </c>
      <c r="F4960">
        <v>10</v>
      </c>
      <c r="G4960">
        <v>1</v>
      </c>
      <c r="H4960" t="str">
        <f t="shared" si="77"/>
        <v>Not First</v>
      </c>
    </row>
    <row r="4961" spans="1:8" hidden="1" x14ac:dyDescent="0.3">
      <c r="A4961" s="1">
        <v>43919</v>
      </c>
      <c r="B4961" t="s">
        <v>43</v>
      </c>
      <c r="C4961" t="s">
        <v>5101</v>
      </c>
      <c r="D4961">
        <v>46</v>
      </c>
      <c r="E4961">
        <v>90</v>
      </c>
      <c r="F4961">
        <v>22</v>
      </c>
      <c r="G4961">
        <v>1</v>
      </c>
      <c r="H4961" t="str">
        <f t="shared" si="77"/>
        <v>Not First</v>
      </c>
    </row>
    <row r="4962" spans="1:8" hidden="1" x14ac:dyDescent="0.3">
      <c r="A4962" s="1">
        <v>43920</v>
      </c>
      <c r="B4962" t="s">
        <v>43</v>
      </c>
      <c r="C4962" t="s">
        <v>5102</v>
      </c>
      <c r="D4962">
        <v>46</v>
      </c>
      <c r="E4962">
        <v>100</v>
      </c>
      <c r="F4962">
        <v>10</v>
      </c>
      <c r="G4962">
        <v>1</v>
      </c>
      <c r="H4962" t="str">
        <f t="shared" si="77"/>
        <v>Not First</v>
      </c>
    </row>
    <row r="4963" spans="1:8" hidden="1" x14ac:dyDescent="0.3">
      <c r="A4963" s="1">
        <v>43921</v>
      </c>
      <c r="B4963" t="s">
        <v>43</v>
      </c>
      <c r="C4963" t="s">
        <v>5103</v>
      </c>
      <c r="D4963">
        <v>46</v>
      </c>
      <c r="E4963">
        <v>107</v>
      </c>
      <c r="F4963">
        <v>7</v>
      </c>
      <c r="G4963">
        <v>1</v>
      </c>
      <c r="H4963" t="str">
        <f t="shared" si="77"/>
        <v>Not First</v>
      </c>
    </row>
    <row r="4964" spans="1:8" hidden="1" x14ac:dyDescent="0.3">
      <c r="A4964" s="1">
        <v>43922</v>
      </c>
      <c r="B4964" t="s">
        <v>43</v>
      </c>
      <c r="C4964" t="s">
        <v>5104</v>
      </c>
      <c r="D4964">
        <v>46</v>
      </c>
      <c r="E4964">
        <v>128</v>
      </c>
      <c r="F4964">
        <v>21</v>
      </c>
      <c r="G4964">
        <v>2</v>
      </c>
      <c r="H4964" t="str">
        <f t="shared" si="77"/>
        <v>Not First</v>
      </c>
    </row>
    <row r="4965" spans="1:8" hidden="1" x14ac:dyDescent="0.3">
      <c r="A4965" s="1">
        <v>43923</v>
      </c>
      <c r="B4965" t="s">
        <v>43</v>
      </c>
      <c r="C4965" t="s">
        <v>5105</v>
      </c>
      <c r="D4965">
        <v>46</v>
      </c>
      <c r="E4965">
        <v>165</v>
      </c>
      <c r="F4965">
        <v>37</v>
      </c>
      <c r="G4965">
        <v>2</v>
      </c>
      <c r="H4965" t="str">
        <f t="shared" si="77"/>
        <v>Not First</v>
      </c>
    </row>
    <row r="4966" spans="1:8" hidden="1" x14ac:dyDescent="0.3">
      <c r="A4966" s="1">
        <v>43924</v>
      </c>
      <c r="B4966" t="s">
        <v>43</v>
      </c>
      <c r="C4966" t="s">
        <v>5106</v>
      </c>
      <c r="D4966">
        <v>46</v>
      </c>
      <c r="E4966">
        <v>187</v>
      </c>
      <c r="F4966">
        <v>22</v>
      </c>
      <c r="G4966">
        <v>2</v>
      </c>
      <c r="H4966" t="str">
        <f t="shared" si="77"/>
        <v>Not First</v>
      </c>
    </row>
    <row r="4967" spans="1:8" hidden="1" x14ac:dyDescent="0.3">
      <c r="A4967" s="1">
        <v>43925</v>
      </c>
      <c r="B4967" t="s">
        <v>43</v>
      </c>
      <c r="C4967" t="s">
        <v>5107</v>
      </c>
      <c r="D4967">
        <v>46</v>
      </c>
      <c r="E4967">
        <v>212</v>
      </c>
      <c r="F4967">
        <v>25</v>
      </c>
      <c r="G4967">
        <v>2</v>
      </c>
      <c r="H4967" t="str">
        <f t="shared" si="77"/>
        <v>Not First</v>
      </c>
    </row>
    <row r="4968" spans="1:8" hidden="1" x14ac:dyDescent="0.3">
      <c r="A4968" s="1">
        <v>43926</v>
      </c>
      <c r="B4968" t="s">
        <v>43</v>
      </c>
      <c r="C4968" t="s">
        <v>5108</v>
      </c>
      <c r="D4968">
        <v>46</v>
      </c>
      <c r="E4968">
        <v>240</v>
      </c>
      <c r="F4968">
        <v>28</v>
      </c>
      <c r="G4968">
        <v>2</v>
      </c>
      <c r="H4968" t="str">
        <f t="shared" si="77"/>
        <v>Not First</v>
      </c>
    </row>
    <row r="4969" spans="1:8" hidden="1" x14ac:dyDescent="0.3">
      <c r="A4969" s="1">
        <v>43927</v>
      </c>
      <c r="B4969" t="s">
        <v>43</v>
      </c>
      <c r="C4969" t="s">
        <v>5109</v>
      </c>
      <c r="D4969">
        <v>46</v>
      </c>
      <c r="E4969">
        <v>288</v>
      </c>
      <c r="F4969">
        <v>48</v>
      </c>
      <c r="G4969">
        <v>4</v>
      </c>
      <c r="H4969" t="str">
        <f t="shared" si="77"/>
        <v>Not First</v>
      </c>
    </row>
    <row r="4970" spans="1:8" hidden="1" x14ac:dyDescent="0.3">
      <c r="A4970" s="1">
        <v>43928</v>
      </c>
      <c r="B4970" t="s">
        <v>43</v>
      </c>
      <c r="C4970" t="s">
        <v>5110</v>
      </c>
      <c r="D4970">
        <v>46</v>
      </c>
      <c r="E4970">
        <v>320</v>
      </c>
      <c r="F4970">
        <v>32</v>
      </c>
      <c r="G4970">
        <v>6</v>
      </c>
      <c r="H4970" t="str">
        <f t="shared" si="77"/>
        <v>Not First</v>
      </c>
    </row>
    <row r="4971" spans="1:8" hidden="1" x14ac:dyDescent="0.3">
      <c r="A4971" s="1">
        <v>43929</v>
      </c>
      <c r="B4971" t="s">
        <v>43</v>
      </c>
      <c r="C4971" t="s">
        <v>5111</v>
      </c>
      <c r="D4971">
        <v>46</v>
      </c>
      <c r="E4971">
        <v>393</v>
      </c>
      <c r="F4971">
        <v>73</v>
      </c>
      <c r="G4971">
        <v>6</v>
      </c>
      <c r="H4971" t="str">
        <f t="shared" si="77"/>
        <v>Not First</v>
      </c>
    </row>
    <row r="4972" spans="1:8" hidden="1" x14ac:dyDescent="0.3">
      <c r="A4972" s="1">
        <v>43930</v>
      </c>
      <c r="B4972" t="s">
        <v>43</v>
      </c>
      <c r="C4972" t="s">
        <v>5112</v>
      </c>
      <c r="D4972">
        <v>46</v>
      </c>
      <c r="E4972">
        <v>447</v>
      </c>
      <c r="F4972">
        <v>54</v>
      </c>
      <c r="G4972">
        <v>6</v>
      </c>
      <c r="H4972" t="str">
        <f t="shared" si="77"/>
        <v>Not First</v>
      </c>
    </row>
    <row r="4973" spans="1:8" hidden="1" x14ac:dyDescent="0.3">
      <c r="A4973" s="1">
        <v>43931</v>
      </c>
      <c r="B4973" t="s">
        <v>43</v>
      </c>
      <c r="C4973" t="s">
        <v>5113</v>
      </c>
      <c r="D4973">
        <v>46</v>
      </c>
      <c r="E4973">
        <v>536</v>
      </c>
      <c r="F4973">
        <v>89</v>
      </c>
      <c r="G4973">
        <v>6</v>
      </c>
      <c r="H4973" t="str">
        <f t="shared" si="77"/>
        <v>Not First</v>
      </c>
    </row>
    <row r="4974" spans="1:8" hidden="1" x14ac:dyDescent="0.3">
      <c r="A4974" s="1">
        <v>43932</v>
      </c>
      <c r="B4974" t="s">
        <v>43</v>
      </c>
      <c r="C4974" t="s">
        <v>5114</v>
      </c>
      <c r="D4974">
        <v>46</v>
      </c>
      <c r="E4974">
        <v>626</v>
      </c>
      <c r="F4974">
        <v>90</v>
      </c>
      <c r="G4974">
        <v>6</v>
      </c>
      <c r="H4974" t="str">
        <f t="shared" si="77"/>
        <v>Not First</v>
      </c>
    </row>
    <row r="4975" spans="1:8" hidden="1" x14ac:dyDescent="0.3">
      <c r="A4975" s="1">
        <v>43933</v>
      </c>
      <c r="B4975" t="s">
        <v>43</v>
      </c>
      <c r="C4975" t="s">
        <v>5115</v>
      </c>
      <c r="D4975">
        <v>46</v>
      </c>
      <c r="E4975">
        <v>729</v>
      </c>
      <c r="F4975">
        <v>103</v>
      </c>
      <c r="G4975">
        <v>6</v>
      </c>
      <c r="H4975" t="str">
        <f t="shared" si="77"/>
        <v>Not First</v>
      </c>
    </row>
    <row r="4976" spans="1:8" hidden="1" x14ac:dyDescent="0.3">
      <c r="A4976" s="1">
        <v>43934</v>
      </c>
      <c r="B4976" t="s">
        <v>43</v>
      </c>
      <c r="C4976" t="s">
        <v>5116</v>
      </c>
      <c r="D4976">
        <v>46</v>
      </c>
      <c r="E4976">
        <v>867</v>
      </c>
      <c r="F4976">
        <v>138</v>
      </c>
      <c r="G4976">
        <v>6</v>
      </c>
      <c r="H4976" t="str">
        <f t="shared" si="77"/>
        <v>Not First</v>
      </c>
    </row>
    <row r="4977" spans="1:8" hidden="1" x14ac:dyDescent="0.3">
      <c r="A4977" s="1">
        <v>43935</v>
      </c>
      <c r="B4977" t="s">
        <v>43</v>
      </c>
      <c r="C4977" t="s">
        <v>5117</v>
      </c>
      <c r="D4977">
        <v>46</v>
      </c>
      <c r="E4977">
        <v>987</v>
      </c>
      <c r="F4977">
        <v>120</v>
      </c>
      <c r="G4977">
        <v>6</v>
      </c>
      <c r="H4977" t="str">
        <f t="shared" si="77"/>
        <v>Not First</v>
      </c>
    </row>
    <row r="4978" spans="1:8" hidden="1" x14ac:dyDescent="0.3">
      <c r="A4978" s="1">
        <v>43936</v>
      </c>
      <c r="B4978" t="s">
        <v>43</v>
      </c>
      <c r="C4978" t="s">
        <v>5118</v>
      </c>
      <c r="D4978">
        <v>46</v>
      </c>
      <c r="E4978">
        <v>1167</v>
      </c>
      <c r="F4978">
        <v>180</v>
      </c>
      <c r="G4978">
        <v>6</v>
      </c>
      <c r="H4978" t="str">
        <f t="shared" si="77"/>
        <v>Not First</v>
      </c>
    </row>
    <row r="4979" spans="1:8" hidden="1" x14ac:dyDescent="0.3">
      <c r="A4979" s="1">
        <v>43937</v>
      </c>
      <c r="B4979" t="s">
        <v>43</v>
      </c>
      <c r="C4979" t="s">
        <v>5119</v>
      </c>
      <c r="D4979">
        <v>46</v>
      </c>
      <c r="E4979">
        <v>1310</v>
      </c>
      <c r="F4979">
        <v>143</v>
      </c>
      <c r="G4979">
        <v>7</v>
      </c>
      <c r="H4979" t="str">
        <f t="shared" si="77"/>
        <v>Not First</v>
      </c>
    </row>
    <row r="4980" spans="1:8" hidden="1" x14ac:dyDescent="0.3">
      <c r="A4980" s="1">
        <v>43938</v>
      </c>
      <c r="B4980" t="s">
        <v>43</v>
      </c>
      <c r="C4980" t="s">
        <v>5120</v>
      </c>
      <c r="D4980">
        <v>46</v>
      </c>
      <c r="E4980">
        <v>1410</v>
      </c>
      <c r="F4980">
        <v>100</v>
      </c>
      <c r="G4980">
        <v>7</v>
      </c>
      <c r="H4980" t="str">
        <f t="shared" si="77"/>
        <v>Not First</v>
      </c>
    </row>
    <row r="4981" spans="1:8" hidden="1" x14ac:dyDescent="0.3">
      <c r="A4981" s="1">
        <v>43939</v>
      </c>
      <c r="B4981" t="s">
        <v>43</v>
      </c>
      <c r="C4981" t="s">
        <v>5121</v>
      </c>
      <c r="D4981">
        <v>46</v>
      </c>
      <c r="E4981">
        <v>1541</v>
      </c>
      <c r="F4981">
        <v>131</v>
      </c>
      <c r="G4981">
        <v>7</v>
      </c>
      <c r="H4981" t="str">
        <f t="shared" si="77"/>
        <v>Not First</v>
      </c>
    </row>
    <row r="4982" spans="1:8" hidden="1" x14ac:dyDescent="0.3">
      <c r="A4982" s="1">
        <v>43940</v>
      </c>
      <c r="B4982" t="s">
        <v>43</v>
      </c>
      <c r="C4982" t="s">
        <v>5122</v>
      </c>
      <c r="D4982">
        <v>46</v>
      </c>
      <c r="E4982">
        <v>1635</v>
      </c>
      <c r="F4982">
        <v>94</v>
      </c>
      <c r="G4982">
        <v>7</v>
      </c>
      <c r="H4982" t="str">
        <f t="shared" si="77"/>
        <v>Not First</v>
      </c>
    </row>
    <row r="4983" spans="1:8" hidden="1" x14ac:dyDescent="0.3">
      <c r="A4983" s="1">
        <v>43941</v>
      </c>
      <c r="B4983" t="s">
        <v>43</v>
      </c>
      <c r="C4983" t="s">
        <v>5123</v>
      </c>
      <c r="D4983">
        <v>46</v>
      </c>
      <c r="E4983">
        <v>1685</v>
      </c>
      <c r="F4983">
        <v>50</v>
      </c>
      <c r="G4983">
        <v>7</v>
      </c>
      <c r="H4983" t="str">
        <f t="shared" si="77"/>
        <v>Not First</v>
      </c>
    </row>
    <row r="4984" spans="1:8" hidden="1" x14ac:dyDescent="0.3">
      <c r="A4984" s="1">
        <v>43942</v>
      </c>
      <c r="B4984" t="s">
        <v>43</v>
      </c>
      <c r="C4984" t="s">
        <v>5124</v>
      </c>
      <c r="D4984">
        <v>46</v>
      </c>
      <c r="E4984">
        <v>1755</v>
      </c>
      <c r="F4984">
        <v>70</v>
      </c>
      <c r="G4984">
        <v>8</v>
      </c>
      <c r="H4984" t="str">
        <f t="shared" si="77"/>
        <v>Not First</v>
      </c>
    </row>
    <row r="4985" spans="1:8" hidden="1" x14ac:dyDescent="0.3">
      <c r="A4985" s="1">
        <v>43943</v>
      </c>
      <c r="B4985" t="s">
        <v>43</v>
      </c>
      <c r="C4985" t="s">
        <v>5125</v>
      </c>
      <c r="D4985">
        <v>46</v>
      </c>
      <c r="E4985">
        <v>1858</v>
      </c>
      <c r="F4985">
        <v>103</v>
      </c>
      <c r="G4985">
        <v>9</v>
      </c>
      <c r="H4985" t="str">
        <f t="shared" si="77"/>
        <v>Not First</v>
      </c>
    </row>
    <row r="4986" spans="1:8" hidden="1" x14ac:dyDescent="0.3">
      <c r="A4986" s="1">
        <v>43944</v>
      </c>
      <c r="B4986" t="s">
        <v>43</v>
      </c>
      <c r="C4986" t="s">
        <v>5126</v>
      </c>
      <c r="D4986">
        <v>46</v>
      </c>
      <c r="E4986">
        <v>1956</v>
      </c>
      <c r="F4986">
        <v>98</v>
      </c>
      <c r="G4986">
        <v>9</v>
      </c>
      <c r="H4986" t="str">
        <f t="shared" si="77"/>
        <v>Not First</v>
      </c>
    </row>
    <row r="4987" spans="1:8" hidden="1" x14ac:dyDescent="0.3">
      <c r="A4987" s="1">
        <v>43945</v>
      </c>
      <c r="B4987" t="s">
        <v>43</v>
      </c>
      <c r="C4987" t="s">
        <v>5127</v>
      </c>
      <c r="D4987">
        <v>46</v>
      </c>
      <c r="E4987">
        <v>2040</v>
      </c>
      <c r="F4987">
        <v>84</v>
      </c>
      <c r="G4987">
        <v>10</v>
      </c>
      <c r="H4987" t="str">
        <f t="shared" si="77"/>
        <v>Not First</v>
      </c>
    </row>
    <row r="4988" spans="1:8" hidden="1" x14ac:dyDescent="0.3">
      <c r="A4988" s="1">
        <v>43946</v>
      </c>
      <c r="B4988" t="s">
        <v>43</v>
      </c>
      <c r="C4988" t="s">
        <v>5128</v>
      </c>
      <c r="D4988">
        <v>46</v>
      </c>
      <c r="E4988">
        <v>2147</v>
      </c>
      <c r="F4988">
        <v>107</v>
      </c>
      <c r="G4988">
        <v>10</v>
      </c>
      <c r="H4988" t="str">
        <f t="shared" si="77"/>
        <v>Not First</v>
      </c>
    </row>
    <row r="4989" spans="1:8" hidden="1" x14ac:dyDescent="0.3">
      <c r="A4989" s="1">
        <v>43947</v>
      </c>
      <c r="B4989" t="s">
        <v>43</v>
      </c>
      <c r="C4989" t="s">
        <v>5129</v>
      </c>
      <c r="D4989">
        <v>46</v>
      </c>
      <c r="E4989">
        <v>2213</v>
      </c>
      <c r="F4989">
        <v>66</v>
      </c>
      <c r="G4989">
        <v>11</v>
      </c>
      <c r="H4989" t="str">
        <f t="shared" si="77"/>
        <v>Not First</v>
      </c>
    </row>
    <row r="4990" spans="1:8" hidden="1" x14ac:dyDescent="0.3">
      <c r="A4990" s="1">
        <v>43948</v>
      </c>
      <c r="B4990" t="s">
        <v>43</v>
      </c>
      <c r="C4990" t="s">
        <v>5130</v>
      </c>
      <c r="D4990">
        <v>46</v>
      </c>
      <c r="E4990">
        <v>2246</v>
      </c>
      <c r="F4990">
        <v>33</v>
      </c>
      <c r="G4990">
        <v>11</v>
      </c>
      <c r="H4990" t="str">
        <f t="shared" si="77"/>
        <v>Not First</v>
      </c>
    </row>
    <row r="4991" spans="1:8" hidden="1" x14ac:dyDescent="0.3">
      <c r="A4991" s="1">
        <v>43949</v>
      </c>
      <c r="B4991" t="s">
        <v>43</v>
      </c>
      <c r="C4991" t="s">
        <v>5131</v>
      </c>
      <c r="D4991">
        <v>46</v>
      </c>
      <c r="E4991">
        <v>2314</v>
      </c>
      <c r="F4991">
        <v>68</v>
      </c>
      <c r="G4991">
        <v>11</v>
      </c>
      <c r="H4991" t="str">
        <f t="shared" si="77"/>
        <v>Not First</v>
      </c>
    </row>
    <row r="4992" spans="1:8" hidden="1" x14ac:dyDescent="0.3">
      <c r="A4992" s="1">
        <v>43950</v>
      </c>
      <c r="B4992" t="s">
        <v>43</v>
      </c>
      <c r="C4992" t="s">
        <v>5132</v>
      </c>
      <c r="D4992">
        <v>46</v>
      </c>
      <c r="E4992">
        <v>2375</v>
      </c>
      <c r="F4992">
        <v>61</v>
      </c>
      <c r="G4992">
        <v>13</v>
      </c>
      <c r="H4992" t="str">
        <f t="shared" si="77"/>
        <v>Not First</v>
      </c>
    </row>
    <row r="4993" spans="1:8" hidden="1" x14ac:dyDescent="0.3">
      <c r="A4993" s="1">
        <v>43951</v>
      </c>
      <c r="B4993" t="s">
        <v>43</v>
      </c>
      <c r="C4993" t="s">
        <v>5133</v>
      </c>
      <c r="D4993">
        <v>46</v>
      </c>
      <c r="E4993">
        <v>2450</v>
      </c>
      <c r="F4993">
        <v>75</v>
      </c>
      <c r="G4993">
        <v>17</v>
      </c>
      <c r="H4993" t="str">
        <f t="shared" si="77"/>
        <v>Not First</v>
      </c>
    </row>
    <row r="4994" spans="1:8" hidden="1" x14ac:dyDescent="0.3">
      <c r="A4994" s="1">
        <v>43952</v>
      </c>
      <c r="B4994" t="s">
        <v>43</v>
      </c>
      <c r="C4994" t="s">
        <v>5134</v>
      </c>
      <c r="D4994">
        <v>46</v>
      </c>
      <c r="E4994">
        <v>2525</v>
      </c>
      <c r="F4994">
        <v>75</v>
      </c>
      <c r="G4994">
        <v>21</v>
      </c>
      <c r="H4994" t="str">
        <f t="shared" si="77"/>
        <v>Not First</v>
      </c>
    </row>
    <row r="4995" spans="1:8" hidden="1" x14ac:dyDescent="0.3">
      <c r="A4995" s="1">
        <v>43953</v>
      </c>
      <c r="B4995" t="s">
        <v>43</v>
      </c>
      <c r="C4995" t="s">
        <v>5135</v>
      </c>
      <c r="D4995">
        <v>46</v>
      </c>
      <c r="E4995">
        <v>2587</v>
      </c>
      <c r="F4995">
        <v>62</v>
      </c>
      <c r="G4995">
        <v>21</v>
      </c>
      <c r="H4995" t="str">
        <f t="shared" ref="H4995:H5058" si="78">IF(B4995&lt;&gt;B4994,"First","Not First")</f>
        <v>Not First</v>
      </c>
    </row>
    <row r="4996" spans="1:8" hidden="1" x14ac:dyDescent="0.3">
      <c r="A4996" s="1">
        <v>43954</v>
      </c>
      <c r="B4996" t="s">
        <v>43</v>
      </c>
      <c r="C4996" t="s">
        <v>5136</v>
      </c>
      <c r="D4996">
        <v>46</v>
      </c>
      <c r="E4996">
        <v>2630</v>
      </c>
      <c r="F4996">
        <v>43</v>
      </c>
      <c r="G4996">
        <v>21</v>
      </c>
      <c r="H4996" t="str">
        <f t="shared" si="78"/>
        <v>Not First</v>
      </c>
    </row>
    <row r="4997" spans="1:8" hidden="1" x14ac:dyDescent="0.3">
      <c r="A4997" s="1">
        <v>43955</v>
      </c>
      <c r="B4997" t="s">
        <v>43</v>
      </c>
      <c r="C4997" t="s">
        <v>5137</v>
      </c>
      <c r="D4997">
        <v>46</v>
      </c>
      <c r="E4997">
        <v>2667</v>
      </c>
      <c r="F4997">
        <v>37</v>
      </c>
      <c r="G4997">
        <v>21</v>
      </c>
      <c r="H4997" t="str">
        <f t="shared" si="78"/>
        <v>Not First</v>
      </c>
    </row>
    <row r="4998" spans="1:8" hidden="1" x14ac:dyDescent="0.3">
      <c r="A4998" s="1">
        <v>43956</v>
      </c>
      <c r="B4998" t="s">
        <v>43</v>
      </c>
      <c r="C4998" t="s">
        <v>5138</v>
      </c>
      <c r="D4998">
        <v>46</v>
      </c>
      <c r="E4998">
        <v>2720</v>
      </c>
      <c r="F4998">
        <v>53</v>
      </c>
      <c r="G4998">
        <v>24</v>
      </c>
      <c r="H4998" t="str">
        <f t="shared" si="78"/>
        <v>Not First</v>
      </c>
    </row>
    <row r="4999" spans="1:8" hidden="1" x14ac:dyDescent="0.3">
      <c r="A4999" s="1">
        <v>43957</v>
      </c>
      <c r="B4999" t="s">
        <v>43</v>
      </c>
      <c r="C4999" t="s">
        <v>5139</v>
      </c>
      <c r="D4999">
        <v>46</v>
      </c>
      <c r="E4999">
        <v>2779</v>
      </c>
      <c r="F4999">
        <v>59</v>
      </c>
      <c r="G4999">
        <v>29</v>
      </c>
      <c r="H4999" t="str">
        <f t="shared" si="78"/>
        <v>Not First</v>
      </c>
    </row>
    <row r="5000" spans="1:8" hidden="1" x14ac:dyDescent="0.3">
      <c r="A5000" s="1">
        <v>43958</v>
      </c>
      <c r="B5000" t="s">
        <v>43</v>
      </c>
      <c r="C5000" t="s">
        <v>5140</v>
      </c>
      <c r="D5000">
        <v>46</v>
      </c>
      <c r="E5000">
        <v>2905</v>
      </c>
      <c r="F5000">
        <v>126</v>
      </c>
      <c r="G5000">
        <v>31</v>
      </c>
      <c r="H5000" t="str">
        <f t="shared" si="78"/>
        <v>Not First</v>
      </c>
    </row>
    <row r="5001" spans="1:8" hidden="1" x14ac:dyDescent="0.3">
      <c r="A5001" s="1">
        <v>43959</v>
      </c>
      <c r="B5001" t="s">
        <v>43</v>
      </c>
      <c r="C5001" t="s">
        <v>5141</v>
      </c>
      <c r="D5001">
        <v>46</v>
      </c>
      <c r="E5001">
        <v>3144</v>
      </c>
      <c r="F5001">
        <v>239</v>
      </c>
      <c r="G5001">
        <v>31</v>
      </c>
      <c r="H5001" t="str">
        <f t="shared" si="78"/>
        <v>Not First</v>
      </c>
    </row>
    <row r="5002" spans="1:8" hidden="1" x14ac:dyDescent="0.3">
      <c r="A5002" s="1">
        <v>43960</v>
      </c>
      <c r="B5002" t="s">
        <v>43</v>
      </c>
      <c r="C5002" t="s">
        <v>5142</v>
      </c>
      <c r="D5002">
        <v>46</v>
      </c>
      <c r="E5002">
        <v>3393</v>
      </c>
      <c r="F5002">
        <v>249</v>
      </c>
      <c r="G5002">
        <v>34</v>
      </c>
      <c r="H5002" t="str">
        <f t="shared" si="78"/>
        <v>Not First</v>
      </c>
    </row>
    <row r="5003" spans="1:8" hidden="1" x14ac:dyDescent="0.3">
      <c r="A5003" s="1">
        <v>43961</v>
      </c>
      <c r="B5003" t="s">
        <v>43</v>
      </c>
      <c r="C5003" t="s">
        <v>5143</v>
      </c>
      <c r="D5003">
        <v>46</v>
      </c>
      <c r="E5003">
        <v>3517</v>
      </c>
      <c r="F5003">
        <v>124</v>
      </c>
      <c r="G5003">
        <v>34</v>
      </c>
      <c r="H5003" t="str">
        <f t="shared" si="78"/>
        <v>Not First</v>
      </c>
    </row>
    <row r="5004" spans="1:8" hidden="1" x14ac:dyDescent="0.3">
      <c r="A5004" s="1">
        <v>43962</v>
      </c>
      <c r="B5004" t="s">
        <v>43</v>
      </c>
      <c r="C5004" t="s">
        <v>5144</v>
      </c>
      <c r="D5004">
        <v>46</v>
      </c>
      <c r="E5004">
        <v>3614</v>
      </c>
      <c r="F5004">
        <v>97</v>
      </c>
      <c r="G5004">
        <v>34</v>
      </c>
      <c r="H5004" t="str">
        <f t="shared" si="78"/>
        <v>Not First</v>
      </c>
    </row>
    <row r="5005" spans="1:8" hidden="1" x14ac:dyDescent="0.3">
      <c r="A5005" s="1">
        <v>43963</v>
      </c>
      <c r="B5005" t="s">
        <v>43</v>
      </c>
      <c r="C5005" t="s">
        <v>5145</v>
      </c>
      <c r="D5005">
        <v>46</v>
      </c>
      <c r="E5005">
        <v>3663</v>
      </c>
      <c r="F5005">
        <v>49</v>
      </c>
      <c r="G5005">
        <v>39</v>
      </c>
      <c r="H5005" t="str">
        <f t="shared" si="78"/>
        <v>Not First</v>
      </c>
    </row>
    <row r="5006" spans="1:8" hidden="1" x14ac:dyDescent="0.3">
      <c r="A5006" s="1">
        <v>43964</v>
      </c>
      <c r="B5006" t="s">
        <v>43</v>
      </c>
      <c r="C5006" t="s">
        <v>5146</v>
      </c>
      <c r="D5006">
        <v>46</v>
      </c>
      <c r="E5006">
        <v>3732</v>
      </c>
      <c r="F5006">
        <v>69</v>
      </c>
      <c r="G5006">
        <v>39</v>
      </c>
      <c r="H5006" t="str">
        <f t="shared" si="78"/>
        <v>Not First</v>
      </c>
    </row>
    <row r="5007" spans="1:8" hidden="1" x14ac:dyDescent="0.3">
      <c r="A5007" s="1">
        <v>43965</v>
      </c>
      <c r="B5007" t="s">
        <v>43</v>
      </c>
      <c r="C5007" t="s">
        <v>5147</v>
      </c>
      <c r="D5007">
        <v>46</v>
      </c>
      <c r="E5007">
        <v>3792</v>
      </c>
      <c r="F5007">
        <v>60</v>
      </c>
      <c r="G5007">
        <v>43</v>
      </c>
      <c r="H5007" t="str">
        <f t="shared" si="78"/>
        <v>Not First</v>
      </c>
    </row>
    <row r="5008" spans="1:8" hidden="1" x14ac:dyDescent="0.3">
      <c r="A5008" s="1">
        <v>43966</v>
      </c>
      <c r="B5008" t="s">
        <v>43</v>
      </c>
      <c r="C5008" t="s">
        <v>5148</v>
      </c>
      <c r="D5008">
        <v>46</v>
      </c>
      <c r="E5008">
        <v>3887</v>
      </c>
      <c r="F5008">
        <v>95</v>
      </c>
      <c r="G5008">
        <v>44</v>
      </c>
      <c r="H5008" t="str">
        <f t="shared" si="78"/>
        <v>Not First</v>
      </c>
    </row>
    <row r="5009" spans="1:8" hidden="1" x14ac:dyDescent="0.3">
      <c r="A5009" s="1">
        <v>43967</v>
      </c>
      <c r="B5009" t="s">
        <v>43</v>
      </c>
      <c r="C5009" t="s">
        <v>5149</v>
      </c>
      <c r="D5009">
        <v>46</v>
      </c>
      <c r="E5009">
        <v>3959</v>
      </c>
      <c r="F5009">
        <v>72</v>
      </c>
      <c r="G5009">
        <v>44</v>
      </c>
      <c r="H5009" t="str">
        <f t="shared" si="78"/>
        <v>Not First</v>
      </c>
    </row>
    <row r="5010" spans="1:8" hidden="1" x14ac:dyDescent="0.3">
      <c r="A5010" s="1">
        <v>43968</v>
      </c>
      <c r="B5010" t="s">
        <v>43</v>
      </c>
      <c r="C5010" t="s">
        <v>5150</v>
      </c>
      <c r="D5010">
        <v>46</v>
      </c>
      <c r="E5010">
        <v>3987</v>
      </c>
      <c r="F5010">
        <v>28</v>
      </c>
      <c r="G5010">
        <v>44</v>
      </c>
      <c r="H5010" t="str">
        <f t="shared" si="78"/>
        <v>Not First</v>
      </c>
    </row>
    <row r="5011" spans="1:8" hidden="1" x14ac:dyDescent="0.3">
      <c r="A5011" s="1">
        <v>43969</v>
      </c>
      <c r="B5011" t="s">
        <v>43</v>
      </c>
      <c r="C5011" t="s">
        <v>5151</v>
      </c>
      <c r="D5011">
        <v>46</v>
      </c>
      <c r="E5011">
        <v>4027</v>
      </c>
      <c r="F5011">
        <v>40</v>
      </c>
      <c r="G5011">
        <v>44</v>
      </c>
      <c r="H5011" t="str">
        <f t="shared" si="78"/>
        <v>Not First</v>
      </c>
    </row>
    <row r="5012" spans="1:8" hidden="1" x14ac:dyDescent="0.3">
      <c r="A5012" s="1">
        <v>43970</v>
      </c>
      <c r="B5012" t="s">
        <v>43</v>
      </c>
      <c r="C5012" t="s">
        <v>5152</v>
      </c>
      <c r="D5012">
        <v>46</v>
      </c>
      <c r="E5012">
        <v>4085</v>
      </c>
      <c r="F5012">
        <v>58</v>
      </c>
      <c r="G5012">
        <v>46</v>
      </c>
      <c r="H5012" t="str">
        <f t="shared" si="78"/>
        <v>Not First</v>
      </c>
    </row>
    <row r="5013" spans="1:8" hidden="1" x14ac:dyDescent="0.3">
      <c r="A5013" s="1">
        <v>43971</v>
      </c>
      <c r="B5013" t="s">
        <v>43</v>
      </c>
      <c r="C5013" t="s">
        <v>5153</v>
      </c>
      <c r="D5013">
        <v>46</v>
      </c>
      <c r="E5013">
        <v>4177</v>
      </c>
      <c r="F5013">
        <v>92</v>
      </c>
      <c r="G5013">
        <v>46</v>
      </c>
      <c r="H5013" t="str">
        <f t="shared" si="78"/>
        <v>Not First</v>
      </c>
    </row>
    <row r="5014" spans="1:8" hidden="1" x14ac:dyDescent="0.3">
      <c r="A5014" s="1">
        <v>43972</v>
      </c>
      <c r="B5014" t="s">
        <v>43</v>
      </c>
      <c r="C5014" t="s">
        <v>5154</v>
      </c>
      <c r="D5014">
        <v>46</v>
      </c>
      <c r="E5014">
        <v>4177</v>
      </c>
      <c r="F5014">
        <v>0</v>
      </c>
      <c r="G5014">
        <v>47</v>
      </c>
      <c r="H5014" t="str">
        <f t="shared" si="78"/>
        <v>Not First</v>
      </c>
    </row>
    <row r="5015" spans="1:8" hidden="1" x14ac:dyDescent="0.3">
      <c r="A5015" s="1">
        <v>43973</v>
      </c>
      <c r="B5015" t="s">
        <v>43</v>
      </c>
      <c r="C5015" t="s">
        <v>5155</v>
      </c>
      <c r="D5015">
        <v>46</v>
      </c>
      <c r="E5015">
        <v>4356</v>
      </c>
      <c r="F5015">
        <v>179</v>
      </c>
      <c r="G5015">
        <v>50</v>
      </c>
      <c r="H5015" t="str">
        <f t="shared" si="78"/>
        <v>Not First</v>
      </c>
    </row>
    <row r="5016" spans="1:8" hidden="1" x14ac:dyDescent="0.3">
      <c r="A5016" s="1">
        <v>43974</v>
      </c>
      <c r="B5016" t="s">
        <v>43</v>
      </c>
      <c r="C5016" t="s">
        <v>5156</v>
      </c>
      <c r="D5016">
        <v>46</v>
      </c>
      <c r="E5016">
        <v>4468</v>
      </c>
      <c r="F5016">
        <v>112</v>
      </c>
      <c r="G5016">
        <v>50</v>
      </c>
      <c r="H5016" t="str">
        <f t="shared" si="78"/>
        <v>Not First</v>
      </c>
    </row>
    <row r="5017" spans="1:8" hidden="1" x14ac:dyDescent="0.3">
      <c r="A5017" s="1">
        <v>43975</v>
      </c>
      <c r="B5017" t="s">
        <v>43</v>
      </c>
      <c r="C5017" t="s">
        <v>5157</v>
      </c>
      <c r="D5017">
        <v>46</v>
      </c>
      <c r="E5017">
        <v>4563</v>
      </c>
      <c r="F5017">
        <v>95</v>
      </c>
      <c r="G5017">
        <v>50</v>
      </c>
      <c r="H5017" t="str">
        <f t="shared" si="78"/>
        <v>Not First</v>
      </c>
    </row>
    <row r="5018" spans="1:8" hidden="1" x14ac:dyDescent="0.3">
      <c r="A5018" s="1">
        <v>43976</v>
      </c>
      <c r="B5018" t="s">
        <v>43</v>
      </c>
      <c r="C5018" t="s">
        <v>5158</v>
      </c>
      <c r="D5018">
        <v>46</v>
      </c>
      <c r="E5018">
        <v>4586</v>
      </c>
      <c r="F5018">
        <v>23</v>
      </c>
      <c r="G5018">
        <v>50</v>
      </c>
      <c r="H5018" t="str">
        <f t="shared" si="78"/>
        <v>Not First</v>
      </c>
    </row>
    <row r="5019" spans="1:8" hidden="1" x14ac:dyDescent="0.3">
      <c r="A5019" s="1">
        <v>43977</v>
      </c>
      <c r="B5019" t="s">
        <v>43</v>
      </c>
      <c r="C5019" t="s">
        <v>5159</v>
      </c>
      <c r="D5019">
        <v>46</v>
      </c>
      <c r="E5019">
        <v>4653</v>
      </c>
      <c r="F5019">
        <v>67</v>
      </c>
      <c r="G5019">
        <v>50</v>
      </c>
      <c r="H5019" t="str">
        <f t="shared" si="78"/>
        <v>Not First</v>
      </c>
    </row>
    <row r="5020" spans="1:8" hidden="1" x14ac:dyDescent="0.3">
      <c r="A5020" s="1">
        <v>43978</v>
      </c>
      <c r="B5020" t="s">
        <v>43</v>
      </c>
      <c r="C5020" t="s">
        <v>5160</v>
      </c>
      <c r="D5020">
        <v>46</v>
      </c>
      <c r="E5020">
        <v>4710</v>
      </c>
      <c r="F5020">
        <v>57</v>
      </c>
      <c r="G5020">
        <v>54</v>
      </c>
      <c r="H5020" t="str">
        <f t="shared" si="78"/>
        <v>Not First</v>
      </c>
    </row>
    <row r="5021" spans="1:8" hidden="1" x14ac:dyDescent="0.3">
      <c r="A5021" s="1">
        <v>43979</v>
      </c>
      <c r="B5021" t="s">
        <v>43</v>
      </c>
      <c r="C5021" t="s">
        <v>5161</v>
      </c>
      <c r="D5021">
        <v>46</v>
      </c>
      <c r="E5021">
        <v>4793</v>
      </c>
      <c r="F5021">
        <v>83</v>
      </c>
      <c r="G5021">
        <v>54</v>
      </c>
      <c r="H5021" t="str">
        <f t="shared" si="78"/>
        <v>Not First</v>
      </c>
    </row>
    <row r="5022" spans="1:8" hidden="1" x14ac:dyDescent="0.3">
      <c r="A5022" s="1">
        <v>43980</v>
      </c>
      <c r="B5022" t="s">
        <v>43</v>
      </c>
      <c r="C5022" t="s">
        <v>5162</v>
      </c>
      <c r="D5022">
        <v>46</v>
      </c>
      <c r="E5022">
        <v>4866</v>
      </c>
      <c r="F5022">
        <v>73</v>
      </c>
      <c r="G5022">
        <v>59</v>
      </c>
      <c r="H5022" t="str">
        <f t="shared" si="78"/>
        <v>Not First</v>
      </c>
    </row>
    <row r="5023" spans="1:8" hidden="1" x14ac:dyDescent="0.3">
      <c r="A5023" s="1">
        <v>43981</v>
      </c>
      <c r="B5023" t="s">
        <v>43</v>
      </c>
      <c r="C5023" t="s">
        <v>5163</v>
      </c>
      <c r="D5023">
        <v>46</v>
      </c>
      <c r="E5023">
        <v>4960</v>
      </c>
      <c r="F5023">
        <v>94</v>
      </c>
      <c r="G5023">
        <v>62</v>
      </c>
      <c r="H5023" t="str">
        <f t="shared" si="78"/>
        <v>Not First</v>
      </c>
    </row>
    <row r="5024" spans="1:8" hidden="1" x14ac:dyDescent="0.3">
      <c r="A5024" s="1">
        <v>43982</v>
      </c>
      <c r="B5024" t="s">
        <v>43</v>
      </c>
      <c r="C5024" t="s">
        <v>5164</v>
      </c>
      <c r="D5024">
        <v>46</v>
      </c>
      <c r="E5024">
        <v>4993</v>
      </c>
      <c r="F5024">
        <v>33</v>
      </c>
      <c r="G5024">
        <v>62</v>
      </c>
      <c r="H5024" t="str">
        <f t="shared" si="78"/>
        <v>Not First</v>
      </c>
    </row>
    <row r="5025" spans="1:8" hidden="1" x14ac:dyDescent="0.3">
      <c r="A5025" s="1">
        <v>43983</v>
      </c>
      <c r="B5025" t="s">
        <v>43</v>
      </c>
      <c r="C5025" t="s">
        <v>5165</v>
      </c>
      <c r="D5025">
        <v>46</v>
      </c>
      <c r="E5025">
        <v>5034</v>
      </c>
      <c r="F5025">
        <v>41</v>
      </c>
      <c r="G5025">
        <v>62</v>
      </c>
      <c r="H5025" t="str">
        <f t="shared" si="78"/>
        <v>Not First</v>
      </c>
    </row>
    <row r="5026" spans="1:8" hidden="1" x14ac:dyDescent="0.3">
      <c r="A5026" s="1">
        <v>43984</v>
      </c>
      <c r="B5026" t="s">
        <v>43</v>
      </c>
      <c r="C5026" t="s">
        <v>5166</v>
      </c>
      <c r="D5026">
        <v>46</v>
      </c>
      <c r="E5026">
        <v>5067</v>
      </c>
      <c r="F5026">
        <v>33</v>
      </c>
      <c r="G5026">
        <v>62</v>
      </c>
      <c r="H5026" t="str">
        <f t="shared" si="78"/>
        <v>Not First</v>
      </c>
    </row>
    <row r="5027" spans="1:8" hidden="1" x14ac:dyDescent="0.3">
      <c r="A5027" s="1">
        <v>43985</v>
      </c>
      <c r="B5027" t="s">
        <v>43</v>
      </c>
      <c r="C5027" t="s">
        <v>5167</v>
      </c>
      <c r="D5027">
        <v>46</v>
      </c>
      <c r="E5027">
        <v>5162</v>
      </c>
      <c r="F5027">
        <v>95</v>
      </c>
      <c r="G5027">
        <v>62</v>
      </c>
      <c r="H5027" t="str">
        <f t="shared" si="78"/>
        <v>Not First</v>
      </c>
    </row>
    <row r="5028" spans="1:8" hidden="1" x14ac:dyDescent="0.3">
      <c r="A5028" s="1">
        <v>43986</v>
      </c>
      <c r="B5028" t="s">
        <v>43</v>
      </c>
      <c r="C5028" t="s">
        <v>5168</v>
      </c>
      <c r="D5028">
        <v>46</v>
      </c>
      <c r="E5028">
        <v>5247</v>
      </c>
      <c r="F5028">
        <v>85</v>
      </c>
      <c r="G5028">
        <v>64</v>
      </c>
      <c r="H5028" t="str">
        <f t="shared" si="78"/>
        <v>Not First</v>
      </c>
    </row>
    <row r="5029" spans="1:8" hidden="1" x14ac:dyDescent="0.3">
      <c r="A5029" s="1">
        <v>43987</v>
      </c>
      <c r="B5029" t="s">
        <v>43</v>
      </c>
      <c r="C5029" t="s">
        <v>5169</v>
      </c>
      <c r="D5029">
        <v>46</v>
      </c>
      <c r="E5029">
        <v>5277</v>
      </c>
      <c r="F5029">
        <v>30</v>
      </c>
      <c r="G5029">
        <v>65</v>
      </c>
      <c r="H5029" t="str">
        <f t="shared" si="78"/>
        <v>Not First</v>
      </c>
    </row>
    <row r="5030" spans="1:8" hidden="1" x14ac:dyDescent="0.3">
      <c r="A5030" s="1">
        <v>43988</v>
      </c>
      <c r="B5030" t="s">
        <v>43</v>
      </c>
      <c r="C5030" t="s">
        <v>5170</v>
      </c>
      <c r="D5030">
        <v>46</v>
      </c>
      <c r="E5030">
        <v>5367</v>
      </c>
      <c r="F5030">
        <v>90</v>
      </c>
      <c r="G5030">
        <v>65</v>
      </c>
      <c r="H5030" t="str">
        <f t="shared" si="78"/>
        <v>Not First</v>
      </c>
    </row>
    <row r="5031" spans="1:8" hidden="1" x14ac:dyDescent="0.3">
      <c r="A5031" s="1">
        <v>43989</v>
      </c>
      <c r="B5031" t="s">
        <v>43</v>
      </c>
      <c r="C5031" t="s">
        <v>5171</v>
      </c>
      <c r="D5031">
        <v>46</v>
      </c>
      <c r="E5031">
        <v>5438</v>
      </c>
      <c r="F5031">
        <v>71</v>
      </c>
      <c r="G5031">
        <v>65</v>
      </c>
      <c r="H5031" t="str">
        <f t="shared" si="78"/>
        <v>Not First</v>
      </c>
    </row>
    <row r="5032" spans="1:8" hidden="1" x14ac:dyDescent="0.3">
      <c r="A5032" s="1">
        <v>43990</v>
      </c>
      <c r="B5032" t="s">
        <v>43</v>
      </c>
      <c r="C5032" t="s">
        <v>5172</v>
      </c>
      <c r="D5032">
        <v>46</v>
      </c>
      <c r="E5032">
        <v>5471</v>
      </c>
      <c r="F5032">
        <v>33</v>
      </c>
      <c r="G5032">
        <v>65</v>
      </c>
      <c r="H5032" t="str">
        <f t="shared" si="78"/>
        <v>Not First</v>
      </c>
    </row>
    <row r="5033" spans="1:8" hidden="1" x14ac:dyDescent="0.3">
      <c r="A5033" s="1">
        <v>43991</v>
      </c>
      <c r="B5033" t="s">
        <v>43</v>
      </c>
      <c r="C5033" t="s">
        <v>5173</v>
      </c>
      <c r="D5033">
        <v>46</v>
      </c>
      <c r="E5033">
        <v>5523</v>
      </c>
      <c r="F5033">
        <v>52</v>
      </c>
      <c r="G5033">
        <v>68</v>
      </c>
      <c r="H5033" t="str">
        <f t="shared" si="78"/>
        <v>Not First</v>
      </c>
    </row>
    <row r="5034" spans="1:8" hidden="1" x14ac:dyDescent="0.3">
      <c r="A5034" s="1">
        <v>43992</v>
      </c>
      <c r="B5034" t="s">
        <v>43</v>
      </c>
      <c r="C5034" t="s">
        <v>5174</v>
      </c>
      <c r="D5034">
        <v>46</v>
      </c>
      <c r="E5034">
        <v>5604</v>
      </c>
      <c r="F5034">
        <v>81</v>
      </c>
      <c r="G5034">
        <v>69</v>
      </c>
      <c r="H5034" t="str">
        <f t="shared" si="78"/>
        <v>Not First</v>
      </c>
    </row>
    <row r="5035" spans="1:8" hidden="1" x14ac:dyDescent="0.3">
      <c r="A5035" s="1">
        <v>43993</v>
      </c>
      <c r="B5035" t="s">
        <v>43</v>
      </c>
      <c r="C5035" t="s">
        <v>5175</v>
      </c>
      <c r="D5035">
        <v>46</v>
      </c>
      <c r="E5035">
        <v>5665</v>
      </c>
      <c r="F5035">
        <v>61</v>
      </c>
      <c r="G5035">
        <v>73</v>
      </c>
      <c r="H5035" t="str">
        <f t="shared" si="78"/>
        <v>Not First</v>
      </c>
    </row>
    <row r="5036" spans="1:8" hidden="1" x14ac:dyDescent="0.3">
      <c r="A5036" s="1">
        <v>43994</v>
      </c>
      <c r="B5036" t="s">
        <v>43</v>
      </c>
      <c r="C5036" t="s">
        <v>5176</v>
      </c>
      <c r="D5036">
        <v>46</v>
      </c>
      <c r="E5036">
        <v>5742</v>
      </c>
      <c r="F5036">
        <v>77</v>
      </c>
      <c r="G5036">
        <v>74</v>
      </c>
      <c r="H5036" t="str">
        <f t="shared" si="78"/>
        <v>Not First</v>
      </c>
    </row>
    <row r="5037" spans="1:8" hidden="1" x14ac:dyDescent="0.3">
      <c r="A5037" s="1">
        <v>43995</v>
      </c>
      <c r="B5037" t="s">
        <v>43</v>
      </c>
      <c r="C5037" t="s">
        <v>5177</v>
      </c>
      <c r="D5037">
        <v>46</v>
      </c>
      <c r="E5037">
        <v>5833</v>
      </c>
      <c r="F5037">
        <v>91</v>
      </c>
      <c r="G5037">
        <v>75</v>
      </c>
      <c r="H5037" t="str">
        <f t="shared" si="78"/>
        <v>Not First</v>
      </c>
    </row>
    <row r="5038" spans="1:8" hidden="1" x14ac:dyDescent="0.3">
      <c r="A5038" s="1">
        <v>43996</v>
      </c>
      <c r="B5038" t="s">
        <v>43</v>
      </c>
      <c r="C5038" t="s">
        <v>5178</v>
      </c>
      <c r="D5038">
        <v>46</v>
      </c>
      <c r="E5038">
        <v>5898</v>
      </c>
      <c r="F5038">
        <v>65</v>
      </c>
      <c r="G5038">
        <v>75</v>
      </c>
      <c r="H5038" t="str">
        <f t="shared" si="78"/>
        <v>Not First</v>
      </c>
    </row>
    <row r="5039" spans="1:8" hidden="1" x14ac:dyDescent="0.3">
      <c r="A5039" s="1">
        <v>43997</v>
      </c>
      <c r="B5039" t="s">
        <v>43</v>
      </c>
      <c r="C5039" t="s">
        <v>5179</v>
      </c>
      <c r="D5039">
        <v>46</v>
      </c>
      <c r="E5039">
        <v>5928</v>
      </c>
      <c r="F5039">
        <v>30</v>
      </c>
      <c r="G5039">
        <v>75</v>
      </c>
      <c r="H5039" t="str">
        <f t="shared" si="78"/>
        <v>Not First</v>
      </c>
    </row>
    <row r="5040" spans="1:8" hidden="1" x14ac:dyDescent="0.3">
      <c r="A5040" s="1">
        <v>43998</v>
      </c>
      <c r="B5040" t="s">
        <v>43</v>
      </c>
      <c r="C5040" t="s">
        <v>5180</v>
      </c>
      <c r="D5040">
        <v>46</v>
      </c>
      <c r="E5040">
        <v>5966</v>
      </c>
      <c r="F5040">
        <v>38</v>
      </c>
      <c r="G5040">
        <v>77</v>
      </c>
      <c r="H5040" t="str">
        <f t="shared" si="78"/>
        <v>Not First</v>
      </c>
    </row>
    <row r="5041" spans="1:8" hidden="1" x14ac:dyDescent="0.3">
      <c r="A5041" s="1">
        <v>43999</v>
      </c>
      <c r="B5041" t="s">
        <v>43</v>
      </c>
      <c r="C5041" t="s">
        <v>5181</v>
      </c>
      <c r="D5041">
        <v>46</v>
      </c>
      <c r="E5041">
        <v>6050</v>
      </c>
      <c r="F5041">
        <v>84</v>
      </c>
      <c r="G5041">
        <v>78</v>
      </c>
      <c r="H5041" t="str">
        <f t="shared" si="78"/>
        <v>Not First</v>
      </c>
    </row>
    <row r="5042" spans="1:8" hidden="1" x14ac:dyDescent="0.3">
      <c r="A5042" s="1">
        <v>44000</v>
      </c>
      <c r="B5042" t="s">
        <v>43</v>
      </c>
      <c r="C5042" t="s">
        <v>5182</v>
      </c>
      <c r="D5042">
        <v>46</v>
      </c>
      <c r="E5042">
        <v>6109</v>
      </c>
      <c r="F5042">
        <v>59</v>
      </c>
      <c r="G5042">
        <v>78</v>
      </c>
      <c r="H5042" t="str">
        <f t="shared" si="78"/>
        <v>Not First</v>
      </c>
    </row>
    <row r="5043" spans="1:8" hidden="1" x14ac:dyDescent="0.3">
      <c r="A5043" s="1">
        <v>44001</v>
      </c>
      <c r="B5043" t="s">
        <v>43</v>
      </c>
      <c r="C5043" t="s">
        <v>5183</v>
      </c>
      <c r="D5043">
        <v>46</v>
      </c>
      <c r="E5043">
        <v>6158</v>
      </c>
      <c r="F5043">
        <v>49</v>
      </c>
      <c r="G5043">
        <v>81</v>
      </c>
      <c r="H5043" t="str">
        <f t="shared" si="78"/>
        <v>Not First</v>
      </c>
    </row>
    <row r="5044" spans="1:8" hidden="1" x14ac:dyDescent="0.3">
      <c r="A5044" s="1">
        <v>44002</v>
      </c>
      <c r="B5044" t="s">
        <v>43</v>
      </c>
      <c r="C5044" t="s">
        <v>5184</v>
      </c>
      <c r="D5044">
        <v>46</v>
      </c>
      <c r="E5044">
        <v>6225</v>
      </c>
      <c r="F5044">
        <v>67</v>
      </c>
      <c r="G5044">
        <v>81</v>
      </c>
      <c r="H5044" t="str">
        <f t="shared" si="78"/>
        <v>Not First</v>
      </c>
    </row>
    <row r="5045" spans="1:8" hidden="1" x14ac:dyDescent="0.3">
      <c r="A5045" s="1">
        <v>44003</v>
      </c>
      <c r="B5045" t="s">
        <v>43</v>
      </c>
      <c r="C5045" t="s">
        <v>5185</v>
      </c>
      <c r="D5045">
        <v>46</v>
      </c>
      <c r="E5045">
        <v>6297</v>
      </c>
      <c r="F5045">
        <v>72</v>
      </c>
      <c r="G5045">
        <v>81</v>
      </c>
      <c r="H5045" t="str">
        <f t="shared" si="78"/>
        <v>Not First</v>
      </c>
    </row>
    <row r="5046" spans="1:8" hidden="1" x14ac:dyDescent="0.3">
      <c r="A5046" s="1">
        <v>44004</v>
      </c>
      <c r="B5046" t="s">
        <v>43</v>
      </c>
      <c r="C5046" t="s">
        <v>5186</v>
      </c>
      <c r="D5046">
        <v>46</v>
      </c>
      <c r="E5046">
        <v>6326</v>
      </c>
      <c r="F5046">
        <v>29</v>
      </c>
      <c r="G5046">
        <v>81</v>
      </c>
      <c r="H5046" t="str">
        <f t="shared" si="78"/>
        <v>Not First</v>
      </c>
    </row>
    <row r="5047" spans="1:8" hidden="1" x14ac:dyDescent="0.3">
      <c r="A5047" s="1">
        <v>44005</v>
      </c>
      <c r="B5047" t="s">
        <v>43</v>
      </c>
      <c r="C5047" t="s">
        <v>191</v>
      </c>
      <c r="D5047">
        <v>46</v>
      </c>
      <c r="E5047">
        <v>6353</v>
      </c>
      <c r="F5047">
        <v>27</v>
      </c>
      <c r="G5047">
        <v>83</v>
      </c>
      <c r="H5047" t="str">
        <f t="shared" si="78"/>
        <v>Not First</v>
      </c>
    </row>
    <row r="5048" spans="1:8" x14ac:dyDescent="0.3">
      <c r="A5048" s="1">
        <v>43895</v>
      </c>
      <c r="B5048" t="s">
        <v>25</v>
      </c>
      <c r="C5048" t="s">
        <v>5187</v>
      </c>
      <c r="D5048">
        <v>47</v>
      </c>
      <c r="E5048">
        <v>1</v>
      </c>
      <c r="F5048">
        <v>1</v>
      </c>
      <c r="G5048">
        <v>0</v>
      </c>
      <c r="H5048" t="str">
        <f t="shared" si="78"/>
        <v>First</v>
      </c>
    </row>
    <row r="5049" spans="1:8" hidden="1" x14ac:dyDescent="0.3">
      <c r="A5049" s="1">
        <v>43896</v>
      </c>
      <c r="B5049" t="s">
        <v>25</v>
      </c>
      <c r="C5049" t="s">
        <v>5188</v>
      </c>
      <c r="D5049">
        <v>47</v>
      </c>
      <c r="E5049">
        <v>1</v>
      </c>
      <c r="F5049">
        <v>0</v>
      </c>
      <c r="G5049">
        <v>0</v>
      </c>
      <c r="H5049" t="str">
        <f t="shared" si="78"/>
        <v>Not First</v>
      </c>
    </row>
    <row r="5050" spans="1:8" hidden="1" x14ac:dyDescent="0.3">
      <c r="A5050" s="1">
        <v>43897</v>
      </c>
      <c r="B5050" t="s">
        <v>25</v>
      </c>
      <c r="C5050" t="s">
        <v>5189</v>
      </c>
      <c r="D5050">
        <v>47</v>
      </c>
      <c r="E5050">
        <v>1</v>
      </c>
      <c r="F5050">
        <v>0</v>
      </c>
      <c r="G5050">
        <v>0</v>
      </c>
      <c r="H5050" t="str">
        <f t="shared" si="78"/>
        <v>Not First</v>
      </c>
    </row>
    <row r="5051" spans="1:8" hidden="1" x14ac:dyDescent="0.3">
      <c r="A5051" s="1">
        <v>43898</v>
      </c>
      <c r="B5051" t="s">
        <v>25</v>
      </c>
      <c r="C5051" t="s">
        <v>5190</v>
      </c>
      <c r="D5051">
        <v>47</v>
      </c>
      <c r="E5051">
        <v>3</v>
      </c>
      <c r="F5051">
        <v>2</v>
      </c>
      <c r="G5051">
        <v>0</v>
      </c>
      <c r="H5051" t="str">
        <f t="shared" si="78"/>
        <v>Not First</v>
      </c>
    </row>
    <row r="5052" spans="1:8" hidden="1" x14ac:dyDescent="0.3">
      <c r="A5052" s="1">
        <v>43899</v>
      </c>
      <c r="B5052" t="s">
        <v>25</v>
      </c>
      <c r="C5052" t="s">
        <v>5191</v>
      </c>
      <c r="D5052">
        <v>47</v>
      </c>
      <c r="E5052">
        <v>4</v>
      </c>
      <c r="F5052">
        <v>1</v>
      </c>
      <c r="G5052">
        <v>0</v>
      </c>
      <c r="H5052" t="str">
        <f t="shared" si="78"/>
        <v>Not First</v>
      </c>
    </row>
    <row r="5053" spans="1:8" hidden="1" x14ac:dyDescent="0.3">
      <c r="A5053" s="1">
        <v>43900</v>
      </c>
      <c r="B5053" t="s">
        <v>25</v>
      </c>
      <c r="C5053" t="s">
        <v>5192</v>
      </c>
      <c r="D5053">
        <v>47</v>
      </c>
      <c r="E5053">
        <v>7</v>
      </c>
      <c r="F5053">
        <v>3</v>
      </c>
      <c r="G5053">
        <v>0</v>
      </c>
      <c r="H5053" t="str">
        <f t="shared" si="78"/>
        <v>Not First</v>
      </c>
    </row>
    <row r="5054" spans="1:8" hidden="1" x14ac:dyDescent="0.3">
      <c r="A5054" s="1">
        <v>43901</v>
      </c>
      <c r="B5054" t="s">
        <v>25</v>
      </c>
      <c r="C5054" t="s">
        <v>5193</v>
      </c>
      <c r="D5054">
        <v>47</v>
      </c>
      <c r="E5054">
        <v>8</v>
      </c>
      <c r="F5054">
        <v>1</v>
      </c>
      <c r="G5054">
        <v>0</v>
      </c>
      <c r="H5054" t="str">
        <f t="shared" si="78"/>
        <v>Not First</v>
      </c>
    </row>
    <row r="5055" spans="1:8" hidden="1" x14ac:dyDescent="0.3">
      <c r="A5055" s="1">
        <v>43902</v>
      </c>
      <c r="B5055" t="s">
        <v>25</v>
      </c>
      <c r="C5055" t="s">
        <v>5194</v>
      </c>
      <c r="D5055">
        <v>47</v>
      </c>
      <c r="E5055">
        <v>18</v>
      </c>
      <c r="F5055">
        <v>10</v>
      </c>
      <c r="G5055">
        <v>0</v>
      </c>
      <c r="H5055" t="str">
        <f t="shared" si="78"/>
        <v>Not First</v>
      </c>
    </row>
    <row r="5056" spans="1:8" hidden="1" x14ac:dyDescent="0.3">
      <c r="A5056" s="1">
        <v>43903</v>
      </c>
      <c r="B5056" t="s">
        <v>25</v>
      </c>
      <c r="C5056" t="s">
        <v>5195</v>
      </c>
      <c r="D5056">
        <v>47</v>
      </c>
      <c r="E5056">
        <v>26</v>
      </c>
      <c r="F5056">
        <v>8</v>
      </c>
      <c r="G5056">
        <v>0</v>
      </c>
      <c r="H5056" t="str">
        <f t="shared" si="78"/>
        <v>Not First</v>
      </c>
    </row>
    <row r="5057" spans="1:8" hidden="1" x14ac:dyDescent="0.3">
      <c r="A5057" s="1">
        <v>43904</v>
      </c>
      <c r="B5057" t="s">
        <v>25</v>
      </c>
      <c r="C5057" t="s">
        <v>5196</v>
      </c>
      <c r="D5057">
        <v>47</v>
      </c>
      <c r="E5057">
        <v>32</v>
      </c>
      <c r="F5057">
        <v>6</v>
      </c>
      <c r="G5057">
        <v>0</v>
      </c>
      <c r="H5057" t="str">
        <f t="shared" si="78"/>
        <v>Not First</v>
      </c>
    </row>
    <row r="5058" spans="1:8" hidden="1" x14ac:dyDescent="0.3">
      <c r="A5058" s="1">
        <v>43905</v>
      </c>
      <c r="B5058" t="s">
        <v>25</v>
      </c>
      <c r="C5058" t="s">
        <v>5197</v>
      </c>
      <c r="D5058">
        <v>47</v>
      </c>
      <c r="E5058">
        <v>39</v>
      </c>
      <c r="F5058">
        <v>7</v>
      </c>
      <c r="G5058">
        <v>0</v>
      </c>
      <c r="H5058" t="str">
        <f t="shared" si="78"/>
        <v>Not First</v>
      </c>
    </row>
    <row r="5059" spans="1:8" hidden="1" x14ac:dyDescent="0.3">
      <c r="A5059" s="1">
        <v>43906</v>
      </c>
      <c r="B5059" t="s">
        <v>25</v>
      </c>
      <c r="C5059" t="s">
        <v>5198</v>
      </c>
      <c r="D5059">
        <v>47</v>
      </c>
      <c r="E5059">
        <v>52</v>
      </c>
      <c r="F5059">
        <v>13</v>
      </c>
      <c r="G5059">
        <v>0</v>
      </c>
      <c r="H5059" t="str">
        <f t="shared" ref="H5059:H5122" si="79">IF(B5059&lt;&gt;B5058,"First","Not First")</f>
        <v>Not First</v>
      </c>
    </row>
    <row r="5060" spans="1:8" hidden="1" x14ac:dyDescent="0.3">
      <c r="A5060" s="1">
        <v>43907</v>
      </c>
      <c r="B5060" t="s">
        <v>25</v>
      </c>
      <c r="C5060" t="s">
        <v>5199</v>
      </c>
      <c r="D5060">
        <v>47</v>
      </c>
      <c r="E5060">
        <v>73</v>
      </c>
      <c r="F5060">
        <v>21</v>
      </c>
      <c r="G5060">
        <v>0</v>
      </c>
      <c r="H5060" t="str">
        <f t="shared" si="79"/>
        <v>Not First</v>
      </c>
    </row>
    <row r="5061" spans="1:8" hidden="1" x14ac:dyDescent="0.3">
      <c r="A5061" s="1">
        <v>43908</v>
      </c>
      <c r="B5061" t="s">
        <v>25</v>
      </c>
      <c r="C5061" t="s">
        <v>5200</v>
      </c>
      <c r="D5061">
        <v>47</v>
      </c>
      <c r="E5061">
        <v>98</v>
      </c>
      <c r="F5061">
        <v>25</v>
      </c>
      <c r="G5061">
        <v>0</v>
      </c>
      <c r="H5061" t="str">
        <f t="shared" si="79"/>
        <v>Not First</v>
      </c>
    </row>
    <row r="5062" spans="1:8" hidden="1" x14ac:dyDescent="0.3">
      <c r="A5062" s="1">
        <v>43909</v>
      </c>
      <c r="B5062" t="s">
        <v>25</v>
      </c>
      <c r="C5062" t="s">
        <v>5201</v>
      </c>
      <c r="D5062">
        <v>47</v>
      </c>
      <c r="E5062">
        <v>155</v>
      </c>
      <c r="F5062">
        <v>57</v>
      </c>
      <c r="G5062">
        <v>0</v>
      </c>
      <c r="H5062" t="str">
        <f t="shared" si="79"/>
        <v>Not First</v>
      </c>
    </row>
    <row r="5063" spans="1:8" hidden="1" x14ac:dyDescent="0.3">
      <c r="A5063" s="1">
        <v>43910</v>
      </c>
      <c r="B5063" t="s">
        <v>25</v>
      </c>
      <c r="C5063" t="s">
        <v>5202</v>
      </c>
      <c r="D5063">
        <v>47</v>
      </c>
      <c r="E5063">
        <v>237</v>
      </c>
      <c r="F5063">
        <v>82</v>
      </c>
      <c r="G5063">
        <v>0</v>
      </c>
      <c r="H5063" t="str">
        <f t="shared" si="79"/>
        <v>Not First</v>
      </c>
    </row>
    <row r="5064" spans="1:8" hidden="1" x14ac:dyDescent="0.3">
      <c r="A5064" s="1">
        <v>43911</v>
      </c>
      <c r="B5064" t="s">
        <v>25</v>
      </c>
      <c r="C5064" t="s">
        <v>5203</v>
      </c>
      <c r="D5064">
        <v>47</v>
      </c>
      <c r="E5064">
        <v>312</v>
      </c>
      <c r="F5064">
        <v>75</v>
      </c>
      <c r="G5064">
        <v>2</v>
      </c>
      <c r="H5064" t="str">
        <f t="shared" si="79"/>
        <v>Not First</v>
      </c>
    </row>
    <row r="5065" spans="1:8" hidden="1" x14ac:dyDescent="0.3">
      <c r="A5065" s="1">
        <v>43912</v>
      </c>
      <c r="B5065" t="s">
        <v>25</v>
      </c>
      <c r="C5065" t="s">
        <v>5204</v>
      </c>
      <c r="D5065">
        <v>47</v>
      </c>
      <c r="E5065">
        <v>424</v>
      </c>
      <c r="F5065">
        <v>112</v>
      </c>
      <c r="G5065">
        <v>2</v>
      </c>
      <c r="H5065" t="str">
        <f t="shared" si="79"/>
        <v>Not First</v>
      </c>
    </row>
    <row r="5066" spans="1:8" hidden="1" x14ac:dyDescent="0.3">
      <c r="A5066" s="1">
        <v>43913</v>
      </c>
      <c r="B5066" t="s">
        <v>25</v>
      </c>
      <c r="C5066" t="s">
        <v>5205</v>
      </c>
      <c r="D5066">
        <v>47</v>
      </c>
      <c r="E5066">
        <v>522</v>
      </c>
      <c r="F5066">
        <v>98</v>
      </c>
      <c r="G5066">
        <v>2</v>
      </c>
      <c r="H5066" t="str">
        <f t="shared" si="79"/>
        <v>Not First</v>
      </c>
    </row>
    <row r="5067" spans="1:8" hidden="1" x14ac:dyDescent="0.3">
      <c r="A5067" s="1">
        <v>43914</v>
      </c>
      <c r="B5067" t="s">
        <v>25</v>
      </c>
      <c r="C5067" t="s">
        <v>5206</v>
      </c>
      <c r="D5067">
        <v>47</v>
      </c>
      <c r="E5067">
        <v>678</v>
      </c>
      <c r="F5067">
        <v>156</v>
      </c>
      <c r="G5067">
        <v>2</v>
      </c>
      <c r="H5067" t="str">
        <f t="shared" si="79"/>
        <v>Not First</v>
      </c>
    </row>
    <row r="5068" spans="1:8" hidden="1" x14ac:dyDescent="0.3">
      <c r="A5068" s="1">
        <v>43915</v>
      </c>
      <c r="B5068" t="s">
        <v>25</v>
      </c>
      <c r="C5068" t="s">
        <v>5207</v>
      </c>
      <c r="D5068">
        <v>47</v>
      </c>
      <c r="E5068">
        <v>806</v>
      </c>
      <c r="F5068">
        <v>128</v>
      </c>
      <c r="G5068">
        <v>3</v>
      </c>
      <c r="H5068" t="str">
        <f t="shared" si="79"/>
        <v>Not First</v>
      </c>
    </row>
    <row r="5069" spans="1:8" hidden="1" x14ac:dyDescent="0.3">
      <c r="A5069" s="1">
        <v>43916</v>
      </c>
      <c r="B5069" t="s">
        <v>25</v>
      </c>
      <c r="C5069" t="s">
        <v>5208</v>
      </c>
      <c r="D5069">
        <v>47</v>
      </c>
      <c r="E5069">
        <v>981</v>
      </c>
      <c r="F5069">
        <v>175</v>
      </c>
      <c r="G5069">
        <v>3</v>
      </c>
      <c r="H5069" t="str">
        <f t="shared" si="79"/>
        <v>Not First</v>
      </c>
    </row>
    <row r="5070" spans="1:8" hidden="1" x14ac:dyDescent="0.3">
      <c r="A5070" s="1">
        <v>43917</v>
      </c>
      <c r="B5070" t="s">
        <v>25</v>
      </c>
      <c r="C5070" t="s">
        <v>5209</v>
      </c>
      <c r="D5070">
        <v>47</v>
      </c>
      <c r="E5070">
        <v>1180</v>
      </c>
      <c r="F5070">
        <v>199</v>
      </c>
      <c r="G5070">
        <v>6</v>
      </c>
      <c r="H5070" t="str">
        <f t="shared" si="79"/>
        <v>Not First</v>
      </c>
    </row>
    <row r="5071" spans="1:8" hidden="1" x14ac:dyDescent="0.3">
      <c r="A5071" s="1">
        <v>43918</v>
      </c>
      <c r="B5071" t="s">
        <v>25</v>
      </c>
      <c r="C5071" t="s">
        <v>5210</v>
      </c>
      <c r="D5071">
        <v>47</v>
      </c>
      <c r="E5071">
        <v>1363</v>
      </c>
      <c r="F5071">
        <v>183</v>
      </c>
      <c r="G5071">
        <v>6</v>
      </c>
      <c r="H5071" t="str">
        <f t="shared" si="79"/>
        <v>Not First</v>
      </c>
    </row>
    <row r="5072" spans="1:8" hidden="1" x14ac:dyDescent="0.3">
      <c r="A5072" s="1">
        <v>43919</v>
      </c>
      <c r="B5072" t="s">
        <v>25</v>
      </c>
      <c r="C5072" t="s">
        <v>5211</v>
      </c>
      <c r="D5072">
        <v>47</v>
      </c>
      <c r="E5072">
        <v>1569</v>
      </c>
      <c r="F5072">
        <v>206</v>
      </c>
      <c r="G5072">
        <v>7</v>
      </c>
      <c r="H5072" t="str">
        <f t="shared" si="79"/>
        <v>Not First</v>
      </c>
    </row>
    <row r="5073" spans="1:8" hidden="1" x14ac:dyDescent="0.3">
      <c r="A5073" s="1">
        <v>43920</v>
      </c>
      <c r="B5073" t="s">
        <v>25</v>
      </c>
      <c r="C5073" t="s">
        <v>5212</v>
      </c>
      <c r="D5073">
        <v>47</v>
      </c>
      <c r="E5073">
        <v>1721</v>
      </c>
      <c r="F5073">
        <v>152</v>
      </c>
      <c r="G5073">
        <v>13</v>
      </c>
      <c r="H5073" t="str">
        <f t="shared" si="79"/>
        <v>Not First</v>
      </c>
    </row>
    <row r="5074" spans="1:8" hidden="1" x14ac:dyDescent="0.3">
      <c r="A5074" s="1">
        <v>43921</v>
      </c>
      <c r="B5074" t="s">
        <v>25</v>
      </c>
      <c r="C5074" t="s">
        <v>5213</v>
      </c>
      <c r="D5074">
        <v>47</v>
      </c>
      <c r="E5074">
        <v>2049</v>
      </c>
      <c r="F5074">
        <v>328</v>
      </c>
      <c r="G5074">
        <v>13</v>
      </c>
      <c r="H5074" t="str">
        <f t="shared" si="79"/>
        <v>Not First</v>
      </c>
    </row>
    <row r="5075" spans="1:8" hidden="1" x14ac:dyDescent="0.3">
      <c r="A5075" s="1">
        <v>43922</v>
      </c>
      <c r="B5075" t="s">
        <v>25</v>
      </c>
      <c r="C5075" t="s">
        <v>5214</v>
      </c>
      <c r="D5075">
        <v>47</v>
      </c>
      <c r="E5075">
        <v>2689</v>
      </c>
      <c r="F5075">
        <v>640</v>
      </c>
      <c r="G5075">
        <v>23</v>
      </c>
      <c r="H5075" t="str">
        <f t="shared" si="79"/>
        <v>Not First</v>
      </c>
    </row>
    <row r="5076" spans="1:8" hidden="1" x14ac:dyDescent="0.3">
      <c r="A5076" s="1">
        <v>43923</v>
      </c>
      <c r="B5076" t="s">
        <v>25</v>
      </c>
      <c r="C5076" t="s">
        <v>5215</v>
      </c>
      <c r="D5076">
        <v>47</v>
      </c>
      <c r="E5076">
        <v>2868</v>
      </c>
      <c r="F5076">
        <v>179</v>
      </c>
      <c r="G5076">
        <v>32</v>
      </c>
      <c r="H5076" t="str">
        <f t="shared" si="79"/>
        <v>Not First</v>
      </c>
    </row>
    <row r="5077" spans="1:8" hidden="1" x14ac:dyDescent="0.3">
      <c r="A5077" s="1">
        <v>43924</v>
      </c>
      <c r="B5077" t="s">
        <v>25</v>
      </c>
      <c r="C5077" t="s">
        <v>5216</v>
      </c>
      <c r="D5077">
        <v>47</v>
      </c>
      <c r="E5077">
        <v>3032</v>
      </c>
      <c r="F5077">
        <v>164</v>
      </c>
      <c r="G5077">
        <v>36</v>
      </c>
      <c r="H5077" t="str">
        <f t="shared" si="79"/>
        <v>Not First</v>
      </c>
    </row>
    <row r="5078" spans="1:8" hidden="1" x14ac:dyDescent="0.3">
      <c r="A5078" s="1">
        <v>43925</v>
      </c>
      <c r="B5078" t="s">
        <v>25</v>
      </c>
      <c r="C5078" t="s">
        <v>5217</v>
      </c>
      <c r="D5078">
        <v>47</v>
      </c>
      <c r="E5078">
        <v>3265</v>
      </c>
      <c r="F5078">
        <v>233</v>
      </c>
      <c r="G5078">
        <v>47</v>
      </c>
      <c r="H5078" t="str">
        <f t="shared" si="79"/>
        <v>Not First</v>
      </c>
    </row>
    <row r="5079" spans="1:8" hidden="1" x14ac:dyDescent="0.3">
      <c r="A5079" s="1">
        <v>43926</v>
      </c>
      <c r="B5079" t="s">
        <v>25</v>
      </c>
      <c r="C5079" t="s">
        <v>5218</v>
      </c>
      <c r="D5079">
        <v>47</v>
      </c>
      <c r="E5079">
        <v>3538</v>
      </c>
      <c r="F5079">
        <v>273</v>
      </c>
      <c r="G5079">
        <v>50</v>
      </c>
      <c r="H5079" t="str">
        <f t="shared" si="79"/>
        <v>Not First</v>
      </c>
    </row>
    <row r="5080" spans="1:8" hidden="1" x14ac:dyDescent="0.3">
      <c r="A5080" s="1">
        <v>43927</v>
      </c>
      <c r="B5080" t="s">
        <v>25</v>
      </c>
      <c r="C5080" t="s">
        <v>5219</v>
      </c>
      <c r="D5080">
        <v>47</v>
      </c>
      <c r="E5080">
        <v>3753</v>
      </c>
      <c r="F5080">
        <v>215</v>
      </c>
      <c r="G5080">
        <v>65</v>
      </c>
      <c r="H5080" t="str">
        <f t="shared" si="79"/>
        <v>Not First</v>
      </c>
    </row>
    <row r="5081" spans="1:8" hidden="1" x14ac:dyDescent="0.3">
      <c r="A5081" s="1">
        <v>43928</v>
      </c>
      <c r="B5081" t="s">
        <v>25</v>
      </c>
      <c r="C5081" t="s">
        <v>5220</v>
      </c>
      <c r="D5081">
        <v>47</v>
      </c>
      <c r="E5081">
        <v>4010</v>
      </c>
      <c r="F5081">
        <v>257</v>
      </c>
      <c r="G5081">
        <v>72</v>
      </c>
      <c r="H5081" t="str">
        <f t="shared" si="79"/>
        <v>Not First</v>
      </c>
    </row>
    <row r="5082" spans="1:8" hidden="1" x14ac:dyDescent="0.3">
      <c r="A5082" s="1">
        <v>43929</v>
      </c>
      <c r="B5082" t="s">
        <v>25</v>
      </c>
      <c r="C5082" t="s">
        <v>5221</v>
      </c>
      <c r="D5082">
        <v>47</v>
      </c>
      <c r="E5082">
        <v>4246</v>
      </c>
      <c r="F5082">
        <v>236</v>
      </c>
      <c r="G5082">
        <v>83</v>
      </c>
      <c r="H5082" t="str">
        <f t="shared" si="79"/>
        <v>Not First</v>
      </c>
    </row>
    <row r="5083" spans="1:8" hidden="1" x14ac:dyDescent="0.3">
      <c r="A5083" s="1">
        <v>43930</v>
      </c>
      <c r="B5083" t="s">
        <v>25</v>
      </c>
      <c r="C5083" t="s">
        <v>5222</v>
      </c>
      <c r="D5083">
        <v>47</v>
      </c>
      <c r="E5083">
        <v>4456</v>
      </c>
      <c r="F5083">
        <v>210</v>
      </c>
      <c r="G5083">
        <v>95</v>
      </c>
      <c r="H5083" t="str">
        <f t="shared" si="79"/>
        <v>Not First</v>
      </c>
    </row>
    <row r="5084" spans="1:8" hidden="1" x14ac:dyDescent="0.3">
      <c r="A5084" s="1">
        <v>43931</v>
      </c>
      <c r="B5084" t="s">
        <v>25</v>
      </c>
      <c r="C5084" t="s">
        <v>5223</v>
      </c>
      <c r="D5084">
        <v>47</v>
      </c>
      <c r="E5084">
        <v>4793</v>
      </c>
      <c r="F5084">
        <v>337</v>
      </c>
      <c r="G5084">
        <v>104</v>
      </c>
      <c r="H5084" t="str">
        <f t="shared" si="79"/>
        <v>Not First</v>
      </c>
    </row>
    <row r="5085" spans="1:8" hidden="1" x14ac:dyDescent="0.3">
      <c r="A5085" s="1">
        <v>43932</v>
      </c>
      <c r="B5085" t="s">
        <v>25</v>
      </c>
      <c r="C5085" t="s">
        <v>5224</v>
      </c>
      <c r="D5085">
        <v>47</v>
      </c>
      <c r="E5085">
        <v>4983</v>
      </c>
      <c r="F5085">
        <v>190</v>
      </c>
      <c r="G5085">
        <v>107</v>
      </c>
      <c r="H5085" t="str">
        <f t="shared" si="79"/>
        <v>Not First</v>
      </c>
    </row>
    <row r="5086" spans="1:8" hidden="1" x14ac:dyDescent="0.3">
      <c r="A5086" s="1">
        <v>43933</v>
      </c>
      <c r="B5086" t="s">
        <v>25</v>
      </c>
      <c r="C5086" t="s">
        <v>5225</v>
      </c>
      <c r="D5086">
        <v>47</v>
      </c>
      <c r="E5086">
        <v>5144</v>
      </c>
      <c r="F5086">
        <v>161</v>
      </c>
      <c r="G5086">
        <v>107</v>
      </c>
      <c r="H5086" t="str">
        <f t="shared" si="79"/>
        <v>Not First</v>
      </c>
    </row>
    <row r="5087" spans="1:8" hidden="1" x14ac:dyDescent="0.3">
      <c r="A5087" s="1">
        <v>43934</v>
      </c>
      <c r="B5087" t="s">
        <v>25</v>
      </c>
      <c r="C5087" t="s">
        <v>5226</v>
      </c>
      <c r="D5087">
        <v>47</v>
      </c>
      <c r="E5087">
        <v>5483</v>
      </c>
      <c r="F5087">
        <v>339</v>
      </c>
      <c r="G5087">
        <v>114</v>
      </c>
      <c r="H5087" t="str">
        <f t="shared" si="79"/>
        <v>Not First</v>
      </c>
    </row>
    <row r="5088" spans="1:8" hidden="1" x14ac:dyDescent="0.3">
      <c r="A5088" s="1">
        <v>43935</v>
      </c>
      <c r="B5088" t="s">
        <v>25</v>
      </c>
      <c r="C5088" t="s">
        <v>5227</v>
      </c>
      <c r="D5088">
        <v>47</v>
      </c>
      <c r="E5088">
        <v>5654</v>
      </c>
      <c r="F5088">
        <v>171</v>
      </c>
      <c r="G5088">
        <v>123</v>
      </c>
      <c r="H5088" t="str">
        <f t="shared" si="79"/>
        <v>Not First</v>
      </c>
    </row>
    <row r="5089" spans="1:8" hidden="1" x14ac:dyDescent="0.3">
      <c r="A5089" s="1">
        <v>43936</v>
      </c>
      <c r="B5089" t="s">
        <v>25</v>
      </c>
      <c r="C5089" t="s">
        <v>5228</v>
      </c>
      <c r="D5089">
        <v>47</v>
      </c>
      <c r="E5089">
        <v>5864</v>
      </c>
      <c r="F5089">
        <v>210</v>
      </c>
      <c r="G5089">
        <v>135</v>
      </c>
      <c r="H5089" t="str">
        <f t="shared" si="79"/>
        <v>Not First</v>
      </c>
    </row>
    <row r="5090" spans="1:8" hidden="1" x14ac:dyDescent="0.3">
      <c r="A5090" s="1">
        <v>43937</v>
      </c>
      <c r="B5090" t="s">
        <v>25</v>
      </c>
      <c r="C5090" t="s">
        <v>5229</v>
      </c>
      <c r="D5090">
        <v>47</v>
      </c>
      <c r="E5090">
        <v>6077</v>
      </c>
      <c r="F5090">
        <v>213</v>
      </c>
      <c r="G5090">
        <v>142</v>
      </c>
      <c r="H5090" t="str">
        <f t="shared" si="79"/>
        <v>Not First</v>
      </c>
    </row>
    <row r="5091" spans="1:8" hidden="1" x14ac:dyDescent="0.3">
      <c r="A5091" s="1">
        <v>43938</v>
      </c>
      <c r="B5091" t="s">
        <v>25</v>
      </c>
      <c r="C5091" t="s">
        <v>5230</v>
      </c>
      <c r="D5091">
        <v>47</v>
      </c>
      <c r="E5091">
        <v>6423</v>
      </c>
      <c r="F5091">
        <v>346</v>
      </c>
      <c r="G5091">
        <v>146</v>
      </c>
      <c r="H5091" t="str">
        <f t="shared" si="79"/>
        <v>Not First</v>
      </c>
    </row>
    <row r="5092" spans="1:8" hidden="1" x14ac:dyDescent="0.3">
      <c r="A5092" s="1">
        <v>43939</v>
      </c>
      <c r="B5092" t="s">
        <v>25</v>
      </c>
      <c r="C5092" t="s">
        <v>5231</v>
      </c>
      <c r="D5092">
        <v>47</v>
      </c>
      <c r="E5092">
        <v>6624</v>
      </c>
      <c r="F5092">
        <v>201</v>
      </c>
      <c r="G5092">
        <v>148</v>
      </c>
      <c r="H5092" t="str">
        <f t="shared" si="79"/>
        <v>Not First</v>
      </c>
    </row>
    <row r="5093" spans="1:8" hidden="1" x14ac:dyDescent="0.3">
      <c r="A5093" s="1">
        <v>43940</v>
      </c>
      <c r="B5093" t="s">
        <v>25</v>
      </c>
      <c r="C5093" t="s">
        <v>5232</v>
      </c>
      <c r="D5093">
        <v>47</v>
      </c>
      <c r="E5093">
        <v>6824</v>
      </c>
      <c r="F5093">
        <v>200</v>
      </c>
      <c r="G5093">
        <v>151</v>
      </c>
      <c r="H5093" t="str">
        <f t="shared" si="79"/>
        <v>Not First</v>
      </c>
    </row>
    <row r="5094" spans="1:8" hidden="1" x14ac:dyDescent="0.3">
      <c r="A5094" s="1">
        <v>43941</v>
      </c>
      <c r="B5094" t="s">
        <v>25</v>
      </c>
      <c r="C5094" t="s">
        <v>5233</v>
      </c>
      <c r="D5094">
        <v>47</v>
      </c>
      <c r="E5094">
        <v>6994</v>
      </c>
      <c r="F5094">
        <v>170</v>
      </c>
      <c r="G5094">
        <v>156</v>
      </c>
      <c r="H5094" t="str">
        <f t="shared" si="79"/>
        <v>Not First</v>
      </c>
    </row>
    <row r="5095" spans="1:8" hidden="1" x14ac:dyDescent="0.3">
      <c r="A5095" s="1">
        <v>43942</v>
      </c>
      <c r="B5095" t="s">
        <v>25</v>
      </c>
      <c r="C5095" t="s">
        <v>5234</v>
      </c>
      <c r="D5095">
        <v>47</v>
      </c>
      <c r="E5095">
        <v>7317</v>
      </c>
      <c r="F5095">
        <v>323</v>
      </c>
      <c r="G5095">
        <v>159</v>
      </c>
      <c r="H5095" t="str">
        <f t="shared" si="79"/>
        <v>Not First</v>
      </c>
    </row>
    <row r="5096" spans="1:8" hidden="1" x14ac:dyDescent="0.3">
      <c r="A5096" s="1">
        <v>43943</v>
      </c>
      <c r="B5096" t="s">
        <v>25</v>
      </c>
      <c r="C5096" t="s">
        <v>5235</v>
      </c>
      <c r="D5096">
        <v>47</v>
      </c>
      <c r="E5096">
        <v>7681</v>
      </c>
      <c r="F5096">
        <v>364</v>
      </c>
      <c r="G5096">
        <v>169</v>
      </c>
      <c r="H5096" t="str">
        <f t="shared" si="79"/>
        <v>Not First</v>
      </c>
    </row>
    <row r="5097" spans="1:8" hidden="1" x14ac:dyDescent="0.3">
      <c r="A5097" s="1">
        <v>43944</v>
      </c>
      <c r="B5097" t="s">
        <v>25</v>
      </c>
      <c r="C5097" t="s">
        <v>5236</v>
      </c>
      <c r="D5097">
        <v>47</v>
      </c>
      <c r="E5097">
        <v>8169</v>
      </c>
      <c r="F5097">
        <v>488</v>
      </c>
      <c r="G5097">
        <v>172</v>
      </c>
      <c r="H5097" t="str">
        <f t="shared" si="79"/>
        <v>Not First</v>
      </c>
    </row>
    <row r="5098" spans="1:8" hidden="1" x14ac:dyDescent="0.3">
      <c r="A5098" s="1">
        <v>43945</v>
      </c>
      <c r="B5098" t="s">
        <v>25</v>
      </c>
      <c r="C5098" t="s">
        <v>5237</v>
      </c>
      <c r="D5098">
        <v>47</v>
      </c>
      <c r="E5098">
        <v>8618</v>
      </c>
      <c r="F5098">
        <v>449</v>
      </c>
      <c r="G5098">
        <v>172</v>
      </c>
      <c r="H5098" t="str">
        <f t="shared" si="79"/>
        <v>Not First</v>
      </c>
    </row>
    <row r="5099" spans="1:8" hidden="1" x14ac:dyDescent="0.3">
      <c r="A5099" s="1">
        <v>43946</v>
      </c>
      <c r="B5099" t="s">
        <v>25</v>
      </c>
      <c r="C5099" t="s">
        <v>5238</v>
      </c>
      <c r="D5099">
        <v>47</v>
      </c>
      <c r="E5099">
        <v>8918</v>
      </c>
      <c r="F5099">
        <v>300</v>
      </c>
      <c r="G5099">
        <v>179</v>
      </c>
      <c r="H5099" t="str">
        <f t="shared" si="79"/>
        <v>Not First</v>
      </c>
    </row>
    <row r="5100" spans="1:8" hidden="1" x14ac:dyDescent="0.3">
      <c r="A5100" s="1">
        <v>43947</v>
      </c>
      <c r="B5100" t="s">
        <v>25</v>
      </c>
      <c r="C5100" t="s">
        <v>5239</v>
      </c>
      <c r="D5100">
        <v>47</v>
      </c>
      <c r="E5100">
        <v>9435</v>
      </c>
      <c r="F5100">
        <v>517</v>
      </c>
      <c r="G5100">
        <v>182</v>
      </c>
      <c r="H5100" t="str">
        <f t="shared" si="79"/>
        <v>Not First</v>
      </c>
    </row>
    <row r="5101" spans="1:8" hidden="1" x14ac:dyDescent="0.3">
      <c r="A5101" s="1">
        <v>43948</v>
      </c>
      <c r="B5101" t="s">
        <v>25</v>
      </c>
      <c r="C5101" t="s">
        <v>5240</v>
      </c>
      <c r="D5101">
        <v>47</v>
      </c>
      <c r="E5101">
        <v>9739</v>
      </c>
      <c r="F5101">
        <v>304</v>
      </c>
      <c r="G5101">
        <v>184</v>
      </c>
      <c r="H5101" t="str">
        <f t="shared" si="79"/>
        <v>Not First</v>
      </c>
    </row>
    <row r="5102" spans="1:8" hidden="1" x14ac:dyDescent="0.3">
      <c r="A5102" s="1">
        <v>43949</v>
      </c>
      <c r="B5102" t="s">
        <v>25</v>
      </c>
      <c r="C5102" t="s">
        <v>5241</v>
      </c>
      <c r="D5102">
        <v>47</v>
      </c>
      <c r="E5102">
        <v>9974</v>
      </c>
      <c r="F5102">
        <v>235</v>
      </c>
      <c r="G5102">
        <v>190</v>
      </c>
      <c r="H5102" t="str">
        <f t="shared" si="79"/>
        <v>Not First</v>
      </c>
    </row>
    <row r="5103" spans="1:8" hidden="1" x14ac:dyDescent="0.3">
      <c r="A5103" s="1">
        <v>43950</v>
      </c>
      <c r="B5103" t="s">
        <v>25</v>
      </c>
      <c r="C5103" t="s">
        <v>5242</v>
      </c>
      <c r="D5103">
        <v>47</v>
      </c>
      <c r="E5103">
        <v>10255</v>
      </c>
      <c r="F5103">
        <v>281</v>
      </c>
      <c r="G5103">
        <v>196</v>
      </c>
      <c r="H5103" t="str">
        <f t="shared" si="79"/>
        <v>Not First</v>
      </c>
    </row>
    <row r="5104" spans="1:8" hidden="1" x14ac:dyDescent="0.3">
      <c r="A5104" s="1">
        <v>43951</v>
      </c>
      <c r="B5104" t="s">
        <v>25</v>
      </c>
      <c r="C5104" t="s">
        <v>5243</v>
      </c>
      <c r="D5104">
        <v>47</v>
      </c>
      <c r="E5104">
        <v>10506</v>
      </c>
      <c r="F5104">
        <v>251</v>
      </c>
      <c r="G5104">
        <v>200</v>
      </c>
      <c r="H5104" t="str">
        <f t="shared" si="79"/>
        <v>Not First</v>
      </c>
    </row>
    <row r="5105" spans="1:8" hidden="1" x14ac:dyDescent="0.3">
      <c r="A5105" s="1">
        <v>43952</v>
      </c>
      <c r="B5105" t="s">
        <v>25</v>
      </c>
      <c r="C5105" t="s">
        <v>5244</v>
      </c>
      <c r="D5105">
        <v>47</v>
      </c>
      <c r="E5105">
        <v>11781</v>
      </c>
      <c r="F5105">
        <v>1275</v>
      </c>
      <c r="G5105">
        <v>205</v>
      </c>
      <c r="H5105" t="str">
        <f t="shared" si="79"/>
        <v>Not First</v>
      </c>
    </row>
    <row r="5106" spans="1:8" hidden="1" x14ac:dyDescent="0.3">
      <c r="A5106" s="1">
        <v>43953</v>
      </c>
      <c r="B5106" t="s">
        <v>25</v>
      </c>
      <c r="C5106" t="s">
        <v>5245</v>
      </c>
      <c r="D5106">
        <v>47</v>
      </c>
      <c r="E5106">
        <v>12376</v>
      </c>
      <c r="F5106">
        <v>595</v>
      </c>
      <c r="G5106">
        <v>210</v>
      </c>
      <c r="H5106" t="str">
        <f t="shared" si="79"/>
        <v>Not First</v>
      </c>
    </row>
    <row r="5107" spans="1:8" hidden="1" x14ac:dyDescent="0.3">
      <c r="A5107" s="1">
        <v>43954</v>
      </c>
      <c r="B5107" t="s">
        <v>25</v>
      </c>
      <c r="C5107" t="s">
        <v>5246</v>
      </c>
      <c r="D5107">
        <v>47</v>
      </c>
      <c r="E5107">
        <v>12871</v>
      </c>
      <c r="F5107">
        <v>495</v>
      </c>
      <c r="G5107">
        <v>211</v>
      </c>
      <c r="H5107" t="str">
        <f t="shared" si="79"/>
        <v>Not First</v>
      </c>
    </row>
    <row r="5108" spans="1:8" hidden="1" x14ac:dyDescent="0.3">
      <c r="A5108" s="1">
        <v>43955</v>
      </c>
      <c r="B5108" t="s">
        <v>25</v>
      </c>
      <c r="C5108" t="s">
        <v>5247</v>
      </c>
      <c r="D5108">
        <v>47</v>
      </c>
      <c r="E5108">
        <v>13283</v>
      </c>
      <c r="F5108">
        <v>412</v>
      </c>
      <c r="G5108">
        <v>216</v>
      </c>
      <c r="H5108" t="str">
        <f t="shared" si="79"/>
        <v>Not First</v>
      </c>
    </row>
    <row r="5109" spans="1:8" hidden="1" x14ac:dyDescent="0.3">
      <c r="A5109" s="1">
        <v>43956</v>
      </c>
      <c r="B5109" t="s">
        <v>25</v>
      </c>
      <c r="C5109" t="s">
        <v>5248</v>
      </c>
      <c r="D5109">
        <v>47</v>
      </c>
      <c r="E5109">
        <v>13555</v>
      </c>
      <c r="F5109">
        <v>272</v>
      </c>
      <c r="G5109">
        <v>225</v>
      </c>
      <c r="H5109" t="str">
        <f t="shared" si="79"/>
        <v>Not First</v>
      </c>
    </row>
    <row r="5110" spans="1:8" hidden="1" x14ac:dyDescent="0.3">
      <c r="A5110" s="1">
        <v>43957</v>
      </c>
      <c r="B5110" t="s">
        <v>25</v>
      </c>
      <c r="C5110" t="s">
        <v>5249</v>
      </c>
      <c r="D5110">
        <v>47</v>
      </c>
      <c r="E5110">
        <v>13737</v>
      </c>
      <c r="F5110">
        <v>182</v>
      </c>
      <c r="G5110">
        <v>237</v>
      </c>
      <c r="H5110" t="str">
        <f t="shared" si="79"/>
        <v>Not First</v>
      </c>
    </row>
    <row r="5111" spans="1:8" hidden="1" x14ac:dyDescent="0.3">
      <c r="A5111" s="1">
        <v>43958</v>
      </c>
      <c r="B5111" t="s">
        <v>25</v>
      </c>
      <c r="C5111" t="s">
        <v>5250</v>
      </c>
      <c r="D5111">
        <v>47</v>
      </c>
      <c r="E5111">
        <v>14108</v>
      </c>
      <c r="F5111">
        <v>371</v>
      </c>
      <c r="G5111">
        <v>238</v>
      </c>
      <c r="H5111" t="str">
        <f t="shared" si="79"/>
        <v>Not First</v>
      </c>
    </row>
    <row r="5112" spans="1:8" hidden="1" x14ac:dyDescent="0.3">
      <c r="A5112" s="1">
        <v>43959</v>
      </c>
      <c r="B5112" t="s">
        <v>25</v>
      </c>
      <c r="C5112" t="s">
        <v>5251</v>
      </c>
      <c r="D5112">
        <v>47</v>
      </c>
      <c r="E5112">
        <v>14276</v>
      </c>
      <c r="F5112">
        <v>168</v>
      </c>
      <c r="G5112">
        <v>240</v>
      </c>
      <c r="H5112" t="str">
        <f t="shared" si="79"/>
        <v>Not First</v>
      </c>
    </row>
    <row r="5113" spans="1:8" hidden="1" x14ac:dyDescent="0.3">
      <c r="A5113" s="1">
        <v>43960</v>
      </c>
      <c r="B5113" t="s">
        <v>25</v>
      </c>
      <c r="C5113" t="s">
        <v>5252</v>
      </c>
      <c r="D5113">
        <v>47</v>
      </c>
      <c r="E5113">
        <v>14675</v>
      </c>
      <c r="F5113">
        <v>399</v>
      </c>
      <c r="G5113">
        <v>241</v>
      </c>
      <c r="H5113" t="str">
        <f t="shared" si="79"/>
        <v>Not First</v>
      </c>
    </row>
    <row r="5114" spans="1:8" hidden="1" x14ac:dyDescent="0.3">
      <c r="A5114" s="1">
        <v>43961</v>
      </c>
      <c r="B5114" t="s">
        <v>25</v>
      </c>
      <c r="C5114" t="s">
        <v>5253</v>
      </c>
      <c r="D5114">
        <v>47</v>
      </c>
      <c r="E5114">
        <v>15060</v>
      </c>
      <c r="F5114">
        <v>385</v>
      </c>
      <c r="G5114">
        <v>242</v>
      </c>
      <c r="H5114" t="str">
        <f t="shared" si="79"/>
        <v>Not First</v>
      </c>
    </row>
    <row r="5115" spans="1:8" hidden="1" x14ac:dyDescent="0.3">
      <c r="A5115" s="1">
        <v>43962</v>
      </c>
      <c r="B5115" t="s">
        <v>25</v>
      </c>
      <c r="C5115" t="s">
        <v>5254</v>
      </c>
      <c r="D5115">
        <v>47</v>
      </c>
      <c r="E5115">
        <v>15423</v>
      </c>
      <c r="F5115">
        <v>363</v>
      </c>
      <c r="G5115">
        <v>248</v>
      </c>
      <c r="H5115" t="str">
        <f t="shared" si="79"/>
        <v>Not First</v>
      </c>
    </row>
    <row r="5116" spans="1:8" hidden="1" x14ac:dyDescent="0.3">
      <c r="A5116" s="1">
        <v>43963</v>
      </c>
      <c r="B5116" t="s">
        <v>25</v>
      </c>
      <c r="C5116" t="s">
        <v>5255</v>
      </c>
      <c r="D5116">
        <v>47</v>
      </c>
      <c r="E5116">
        <v>15777</v>
      </c>
      <c r="F5116">
        <v>354</v>
      </c>
      <c r="G5116">
        <v>264</v>
      </c>
      <c r="H5116" t="str">
        <f t="shared" si="79"/>
        <v>Not First</v>
      </c>
    </row>
    <row r="5117" spans="1:8" hidden="1" x14ac:dyDescent="0.3">
      <c r="A5117" s="1">
        <v>43964</v>
      </c>
      <c r="B5117" t="s">
        <v>25</v>
      </c>
      <c r="C5117" t="s">
        <v>5256</v>
      </c>
      <c r="D5117">
        <v>47</v>
      </c>
      <c r="E5117">
        <v>16261</v>
      </c>
      <c r="F5117">
        <v>484</v>
      </c>
      <c r="G5117">
        <v>271</v>
      </c>
      <c r="H5117" t="str">
        <f t="shared" si="79"/>
        <v>Not First</v>
      </c>
    </row>
    <row r="5118" spans="1:8" hidden="1" x14ac:dyDescent="0.3">
      <c r="A5118" s="1">
        <v>43965</v>
      </c>
      <c r="B5118" t="s">
        <v>25</v>
      </c>
      <c r="C5118" t="s">
        <v>5257</v>
      </c>
      <c r="D5118">
        <v>47</v>
      </c>
      <c r="E5118">
        <v>16588</v>
      </c>
      <c r="F5118">
        <v>327</v>
      </c>
      <c r="G5118">
        <v>284</v>
      </c>
      <c r="H5118" t="str">
        <f t="shared" si="79"/>
        <v>Not First</v>
      </c>
    </row>
    <row r="5119" spans="1:8" hidden="1" x14ac:dyDescent="0.3">
      <c r="A5119" s="1">
        <v>43966</v>
      </c>
      <c r="B5119" t="s">
        <v>25</v>
      </c>
      <c r="C5119" t="s">
        <v>5258</v>
      </c>
      <c r="D5119">
        <v>47</v>
      </c>
      <c r="E5119">
        <v>16917</v>
      </c>
      <c r="F5119">
        <v>329</v>
      </c>
      <c r="G5119">
        <v>288</v>
      </c>
      <c r="H5119" t="str">
        <f t="shared" si="79"/>
        <v>Not First</v>
      </c>
    </row>
    <row r="5120" spans="1:8" hidden="1" x14ac:dyDescent="0.3">
      <c r="A5120" s="1">
        <v>43967</v>
      </c>
      <c r="B5120" t="s">
        <v>25</v>
      </c>
      <c r="C5120" t="s">
        <v>5259</v>
      </c>
      <c r="D5120">
        <v>47</v>
      </c>
      <c r="E5120">
        <v>17204</v>
      </c>
      <c r="F5120">
        <v>287</v>
      </c>
      <c r="G5120">
        <v>292</v>
      </c>
      <c r="H5120" t="str">
        <f t="shared" si="79"/>
        <v>Not First</v>
      </c>
    </row>
    <row r="5121" spans="1:8" hidden="1" x14ac:dyDescent="0.3">
      <c r="A5121" s="1">
        <v>43968</v>
      </c>
      <c r="B5121" t="s">
        <v>25</v>
      </c>
      <c r="C5121" t="s">
        <v>5260</v>
      </c>
      <c r="D5121">
        <v>47</v>
      </c>
      <c r="E5121">
        <v>17391</v>
      </c>
      <c r="F5121">
        <v>187</v>
      </c>
      <c r="G5121">
        <v>293</v>
      </c>
      <c r="H5121" t="str">
        <f t="shared" si="79"/>
        <v>Not First</v>
      </c>
    </row>
    <row r="5122" spans="1:8" hidden="1" x14ac:dyDescent="0.3">
      <c r="A5122" s="1">
        <v>43969</v>
      </c>
      <c r="B5122" t="s">
        <v>25</v>
      </c>
      <c r="C5122" t="s">
        <v>5261</v>
      </c>
      <c r="D5122">
        <v>47</v>
      </c>
      <c r="E5122">
        <v>17767</v>
      </c>
      <c r="F5122">
        <v>376</v>
      </c>
      <c r="G5122">
        <v>296</v>
      </c>
      <c r="H5122" t="str">
        <f t="shared" si="79"/>
        <v>Not First</v>
      </c>
    </row>
    <row r="5123" spans="1:8" hidden="1" x14ac:dyDescent="0.3">
      <c r="A5123" s="1">
        <v>43970</v>
      </c>
      <c r="B5123" t="s">
        <v>25</v>
      </c>
      <c r="C5123" t="s">
        <v>5262</v>
      </c>
      <c r="D5123">
        <v>47</v>
      </c>
      <c r="E5123">
        <v>18301</v>
      </c>
      <c r="F5123">
        <v>534</v>
      </c>
      <c r="G5123">
        <v>301</v>
      </c>
      <c r="H5123" t="str">
        <f t="shared" ref="H5123:H5186" si="80">IF(B5123&lt;&gt;B5122,"First","Not First")</f>
        <v>Not First</v>
      </c>
    </row>
    <row r="5124" spans="1:8" hidden="1" x14ac:dyDescent="0.3">
      <c r="A5124" s="1">
        <v>43971</v>
      </c>
      <c r="B5124" t="s">
        <v>25</v>
      </c>
      <c r="C5124" t="s">
        <v>5263</v>
      </c>
      <c r="D5124">
        <v>47</v>
      </c>
      <c r="E5124">
        <v>18534</v>
      </c>
      <c r="F5124">
        <v>233</v>
      </c>
      <c r="G5124">
        <v>309</v>
      </c>
      <c r="H5124" t="str">
        <f t="shared" si="80"/>
        <v>Not First</v>
      </c>
    </row>
    <row r="5125" spans="1:8" hidden="1" x14ac:dyDescent="0.3">
      <c r="A5125" s="1">
        <v>43972</v>
      </c>
      <c r="B5125" t="s">
        <v>25</v>
      </c>
      <c r="C5125" t="s">
        <v>5264</v>
      </c>
      <c r="D5125">
        <v>47</v>
      </c>
      <c r="E5125">
        <v>18970</v>
      </c>
      <c r="F5125">
        <v>436</v>
      </c>
      <c r="G5125">
        <v>313</v>
      </c>
      <c r="H5125" t="str">
        <f t="shared" si="80"/>
        <v>Not First</v>
      </c>
    </row>
    <row r="5126" spans="1:8" hidden="1" x14ac:dyDescent="0.3">
      <c r="A5126" s="1">
        <v>43973</v>
      </c>
      <c r="B5126" t="s">
        <v>25</v>
      </c>
      <c r="C5126" t="s">
        <v>5265</v>
      </c>
      <c r="D5126">
        <v>47</v>
      </c>
      <c r="E5126">
        <v>19364</v>
      </c>
      <c r="F5126">
        <v>394</v>
      </c>
      <c r="G5126">
        <v>315</v>
      </c>
      <c r="H5126" t="str">
        <f t="shared" si="80"/>
        <v>Not First</v>
      </c>
    </row>
    <row r="5127" spans="1:8" hidden="1" x14ac:dyDescent="0.3">
      <c r="A5127" s="1">
        <v>43974</v>
      </c>
      <c r="B5127" t="s">
        <v>25</v>
      </c>
      <c r="C5127" t="s">
        <v>5266</v>
      </c>
      <c r="D5127">
        <v>47</v>
      </c>
      <c r="E5127">
        <v>19765</v>
      </c>
      <c r="F5127">
        <v>401</v>
      </c>
      <c r="G5127">
        <v>325</v>
      </c>
      <c r="H5127" t="str">
        <f t="shared" si="80"/>
        <v>Not First</v>
      </c>
    </row>
    <row r="5128" spans="1:8" hidden="1" x14ac:dyDescent="0.3">
      <c r="A5128" s="1">
        <v>43975</v>
      </c>
      <c r="B5128" t="s">
        <v>25</v>
      </c>
      <c r="C5128" t="s">
        <v>5267</v>
      </c>
      <c r="D5128">
        <v>47</v>
      </c>
      <c r="E5128">
        <v>20116</v>
      </c>
      <c r="F5128">
        <v>351</v>
      </c>
      <c r="G5128">
        <v>332</v>
      </c>
      <c r="H5128" t="str">
        <f t="shared" si="80"/>
        <v>Not First</v>
      </c>
    </row>
    <row r="5129" spans="1:8" hidden="1" x14ac:dyDescent="0.3">
      <c r="A5129" s="1">
        <v>43976</v>
      </c>
      <c r="B5129" t="s">
        <v>25</v>
      </c>
      <c r="C5129" t="s">
        <v>5268</v>
      </c>
      <c r="D5129">
        <v>47</v>
      </c>
      <c r="E5129">
        <v>20533</v>
      </c>
      <c r="F5129">
        <v>417</v>
      </c>
      <c r="G5129">
        <v>334</v>
      </c>
      <c r="H5129" t="str">
        <f t="shared" si="80"/>
        <v>Not First</v>
      </c>
    </row>
    <row r="5130" spans="1:8" hidden="1" x14ac:dyDescent="0.3">
      <c r="A5130" s="1">
        <v>43977</v>
      </c>
      <c r="B5130" t="s">
        <v>25</v>
      </c>
      <c r="C5130" t="s">
        <v>5269</v>
      </c>
      <c r="D5130">
        <v>47</v>
      </c>
      <c r="E5130">
        <v>20960</v>
      </c>
      <c r="F5130">
        <v>427</v>
      </c>
      <c r="G5130">
        <v>339</v>
      </c>
      <c r="H5130" t="str">
        <f t="shared" si="80"/>
        <v>Not First</v>
      </c>
    </row>
    <row r="5131" spans="1:8" hidden="1" x14ac:dyDescent="0.3">
      <c r="A5131" s="1">
        <v>43978</v>
      </c>
      <c r="B5131" t="s">
        <v>25</v>
      </c>
      <c r="C5131" t="s">
        <v>5270</v>
      </c>
      <c r="D5131">
        <v>47</v>
      </c>
      <c r="E5131">
        <v>21360</v>
      </c>
      <c r="F5131">
        <v>400</v>
      </c>
      <c r="G5131">
        <v>353</v>
      </c>
      <c r="H5131" t="str">
        <f t="shared" si="80"/>
        <v>Not First</v>
      </c>
    </row>
    <row r="5132" spans="1:8" hidden="1" x14ac:dyDescent="0.3">
      <c r="A5132" s="1">
        <v>43979</v>
      </c>
      <c r="B5132" t="s">
        <v>25</v>
      </c>
      <c r="C5132" t="s">
        <v>5271</v>
      </c>
      <c r="D5132">
        <v>47</v>
      </c>
      <c r="E5132">
        <v>21763</v>
      </c>
      <c r="F5132">
        <v>403</v>
      </c>
      <c r="G5132">
        <v>352</v>
      </c>
      <c r="H5132" t="str">
        <f t="shared" si="80"/>
        <v>Not First</v>
      </c>
    </row>
    <row r="5133" spans="1:8" hidden="1" x14ac:dyDescent="0.3">
      <c r="A5133" s="1">
        <v>43980</v>
      </c>
      <c r="B5133" t="s">
        <v>25</v>
      </c>
      <c r="C5133" t="s">
        <v>5272</v>
      </c>
      <c r="D5133">
        <v>47</v>
      </c>
      <c r="E5133">
        <v>22199</v>
      </c>
      <c r="F5133">
        <v>436</v>
      </c>
      <c r="G5133">
        <v>356</v>
      </c>
      <c r="H5133" t="str">
        <f t="shared" si="80"/>
        <v>Not First</v>
      </c>
    </row>
    <row r="5134" spans="1:8" hidden="1" x14ac:dyDescent="0.3">
      <c r="A5134" s="1">
        <v>43981</v>
      </c>
      <c r="B5134" t="s">
        <v>25</v>
      </c>
      <c r="C5134" t="s">
        <v>5273</v>
      </c>
      <c r="D5134">
        <v>47</v>
      </c>
      <c r="E5134">
        <v>22676</v>
      </c>
      <c r="F5134">
        <v>477</v>
      </c>
      <c r="G5134">
        <v>360</v>
      </c>
      <c r="H5134" t="str">
        <f t="shared" si="80"/>
        <v>Not First</v>
      </c>
    </row>
    <row r="5135" spans="1:8" hidden="1" x14ac:dyDescent="0.3">
      <c r="A5135" s="1">
        <v>43982</v>
      </c>
      <c r="B5135" t="s">
        <v>25</v>
      </c>
      <c r="C5135" t="s">
        <v>5274</v>
      </c>
      <c r="D5135">
        <v>47</v>
      </c>
      <c r="E5135">
        <v>22832</v>
      </c>
      <c r="F5135">
        <v>156</v>
      </c>
      <c r="G5135">
        <v>360</v>
      </c>
      <c r="H5135" t="str">
        <f t="shared" si="80"/>
        <v>Not First</v>
      </c>
    </row>
    <row r="5136" spans="1:8" hidden="1" x14ac:dyDescent="0.3">
      <c r="A5136" s="1">
        <v>43983</v>
      </c>
      <c r="B5136" t="s">
        <v>25</v>
      </c>
      <c r="C5136" t="s">
        <v>5275</v>
      </c>
      <c r="D5136">
        <v>47</v>
      </c>
      <c r="E5136">
        <v>23242</v>
      </c>
      <c r="F5136">
        <v>410</v>
      </c>
      <c r="G5136">
        <v>361</v>
      </c>
      <c r="H5136" t="str">
        <f t="shared" si="80"/>
        <v>Not First</v>
      </c>
    </row>
    <row r="5137" spans="1:8" hidden="1" x14ac:dyDescent="0.3">
      <c r="A5137" s="1">
        <v>43984</v>
      </c>
      <c r="B5137" t="s">
        <v>25</v>
      </c>
      <c r="C5137" t="s">
        <v>5276</v>
      </c>
      <c r="D5137">
        <v>47</v>
      </c>
      <c r="E5137">
        <v>24498</v>
      </c>
      <c r="F5137">
        <v>1256</v>
      </c>
      <c r="G5137">
        <v>378</v>
      </c>
      <c r="H5137" t="str">
        <f t="shared" si="80"/>
        <v>Not First</v>
      </c>
    </row>
    <row r="5138" spans="1:8" hidden="1" x14ac:dyDescent="0.3">
      <c r="A5138" s="1">
        <v>43985</v>
      </c>
      <c r="B5138" t="s">
        <v>25</v>
      </c>
      <c r="C5138" t="s">
        <v>5277</v>
      </c>
      <c r="D5138">
        <v>47</v>
      </c>
      <c r="E5138">
        <v>25024</v>
      </c>
      <c r="F5138">
        <v>526</v>
      </c>
      <c r="G5138">
        <v>386</v>
      </c>
      <c r="H5138" t="str">
        <f t="shared" si="80"/>
        <v>Not First</v>
      </c>
    </row>
    <row r="5139" spans="1:8" hidden="1" x14ac:dyDescent="0.3">
      <c r="A5139" s="1">
        <v>43986</v>
      </c>
      <c r="B5139" t="s">
        <v>25</v>
      </c>
      <c r="C5139" t="s">
        <v>5278</v>
      </c>
      <c r="D5139">
        <v>47</v>
      </c>
      <c r="E5139">
        <v>25374</v>
      </c>
      <c r="F5139">
        <v>350</v>
      </c>
      <c r="G5139">
        <v>401</v>
      </c>
      <c r="H5139" t="str">
        <f t="shared" si="80"/>
        <v>Not First</v>
      </c>
    </row>
    <row r="5140" spans="1:8" hidden="1" x14ac:dyDescent="0.3">
      <c r="A5140" s="1">
        <v>43987</v>
      </c>
      <c r="B5140" t="s">
        <v>25</v>
      </c>
      <c r="C5140" t="s">
        <v>5279</v>
      </c>
      <c r="D5140">
        <v>47</v>
      </c>
      <c r="E5140">
        <v>25799</v>
      </c>
      <c r="F5140">
        <v>425</v>
      </c>
      <c r="G5140">
        <v>405</v>
      </c>
      <c r="H5140" t="str">
        <f t="shared" si="80"/>
        <v>Not First</v>
      </c>
    </row>
    <row r="5141" spans="1:8" hidden="1" x14ac:dyDescent="0.3">
      <c r="A5141" s="1">
        <v>43988</v>
      </c>
      <c r="B5141" t="s">
        <v>25</v>
      </c>
      <c r="C5141" t="s">
        <v>5280</v>
      </c>
      <c r="D5141">
        <v>47</v>
      </c>
      <c r="E5141">
        <v>26359</v>
      </c>
      <c r="F5141">
        <v>560</v>
      </c>
      <c r="G5141">
        <v>413</v>
      </c>
      <c r="H5141" t="str">
        <f t="shared" si="80"/>
        <v>Not First</v>
      </c>
    </row>
    <row r="5142" spans="1:8" hidden="1" x14ac:dyDescent="0.3">
      <c r="A5142" s="1">
        <v>43989</v>
      </c>
      <c r="B5142" t="s">
        <v>25</v>
      </c>
      <c r="C5142" t="s">
        <v>5281</v>
      </c>
      <c r="D5142">
        <v>47</v>
      </c>
      <c r="E5142">
        <v>26811</v>
      </c>
      <c r="F5142">
        <v>452</v>
      </c>
      <c r="G5142">
        <v>414</v>
      </c>
      <c r="H5142" t="str">
        <f t="shared" si="80"/>
        <v>Not First</v>
      </c>
    </row>
    <row r="5143" spans="1:8" hidden="1" x14ac:dyDescent="0.3">
      <c r="A5143" s="1">
        <v>43990</v>
      </c>
      <c r="B5143" t="s">
        <v>25</v>
      </c>
      <c r="C5143" t="s">
        <v>5282</v>
      </c>
      <c r="D5143">
        <v>47</v>
      </c>
      <c r="E5143">
        <v>27217</v>
      </c>
      <c r="F5143">
        <v>406</v>
      </c>
      <c r="G5143">
        <v>417</v>
      </c>
      <c r="H5143" t="str">
        <f t="shared" si="80"/>
        <v>Not First</v>
      </c>
    </row>
    <row r="5144" spans="1:8" hidden="1" x14ac:dyDescent="0.3">
      <c r="A5144" s="1">
        <v>43991</v>
      </c>
      <c r="B5144" t="s">
        <v>25</v>
      </c>
      <c r="C5144" t="s">
        <v>5283</v>
      </c>
      <c r="D5144">
        <v>47</v>
      </c>
      <c r="E5144">
        <v>27865</v>
      </c>
      <c r="F5144">
        <v>648</v>
      </c>
      <c r="G5144">
        <v>430</v>
      </c>
      <c r="H5144" t="str">
        <f t="shared" si="80"/>
        <v>Not First</v>
      </c>
    </row>
    <row r="5145" spans="1:8" hidden="1" x14ac:dyDescent="0.3">
      <c r="A5145" s="1">
        <v>43992</v>
      </c>
      <c r="B5145" t="s">
        <v>25</v>
      </c>
      <c r="C5145" t="s">
        <v>5284</v>
      </c>
      <c r="D5145">
        <v>47</v>
      </c>
      <c r="E5145">
        <v>28379</v>
      </c>
      <c r="F5145">
        <v>514</v>
      </c>
      <c r="G5145">
        <v>436</v>
      </c>
      <c r="H5145" t="str">
        <f t="shared" si="80"/>
        <v>Not First</v>
      </c>
    </row>
    <row r="5146" spans="1:8" hidden="1" x14ac:dyDescent="0.3">
      <c r="A5146" s="1">
        <v>43993</v>
      </c>
      <c r="B5146" t="s">
        <v>25</v>
      </c>
      <c r="C5146" t="s">
        <v>5285</v>
      </c>
      <c r="D5146">
        <v>47</v>
      </c>
      <c r="E5146">
        <v>28766</v>
      </c>
      <c r="F5146">
        <v>387</v>
      </c>
      <c r="G5146">
        <v>441</v>
      </c>
      <c r="H5146" t="str">
        <f t="shared" si="80"/>
        <v>Not First</v>
      </c>
    </row>
    <row r="5147" spans="1:8" hidden="1" x14ac:dyDescent="0.3">
      <c r="A5147" s="1">
        <v>43994</v>
      </c>
      <c r="B5147" t="s">
        <v>25</v>
      </c>
      <c r="C5147" t="s">
        <v>5286</v>
      </c>
      <c r="D5147">
        <v>47</v>
      </c>
      <c r="E5147">
        <v>29218</v>
      </c>
      <c r="F5147">
        <v>452</v>
      </c>
      <c r="G5147">
        <v>461</v>
      </c>
      <c r="H5147" t="str">
        <f t="shared" si="80"/>
        <v>Not First</v>
      </c>
    </row>
    <row r="5148" spans="1:8" hidden="1" x14ac:dyDescent="0.3">
      <c r="A5148" s="1">
        <v>43995</v>
      </c>
      <c r="B5148" t="s">
        <v>25</v>
      </c>
      <c r="C5148" t="s">
        <v>5287</v>
      </c>
      <c r="D5148">
        <v>47</v>
      </c>
      <c r="E5148">
        <v>29616</v>
      </c>
      <c r="F5148">
        <v>398</v>
      </c>
      <c r="G5148">
        <v>465</v>
      </c>
      <c r="H5148" t="str">
        <f t="shared" si="80"/>
        <v>Not First</v>
      </c>
    </row>
    <row r="5149" spans="1:8" hidden="1" x14ac:dyDescent="0.3">
      <c r="A5149" s="1">
        <v>43996</v>
      </c>
      <c r="B5149" t="s">
        <v>25</v>
      </c>
      <c r="C5149" t="s">
        <v>5288</v>
      </c>
      <c r="D5149">
        <v>47</v>
      </c>
      <c r="E5149">
        <v>30174</v>
      </c>
      <c r="F5149">
        <v>558</v>
      </c>
      <c r="G5149">
        <v>467</v>
      </c>
      <c r="H5149" t="str">
        <f t="shared" si="80"/>
        <v>Not First</v>
      </c>
    </row>
    <row r="5150" spans="1:8" hidden="1" x14ac:dyDescent="0.3">
      <c r="A5150" s="1">
        <v>43997</v>
      </c>
      <c r="B5150" t="s">
        <v>25</v>
      </c>
      <c r="C5150" t="s">
        <v>5289</v>
      </c>
      <c r="D5150">
        <v>47</v>
      </c>
      <c r="E5150">
        <v>30945</v>
      </c>
      <c r="F5150">
        <v>771</v>
      </c>
      <c r="G5150">
        <v>477</v>
      </c>
      <c r="H5150" t="str">
        <f t="shared" si="80"/>
        <v>Not First</v>
      </c>
    </row>
    <row r="5151" spans="1:8" hidden="1" x14ac:dyDescent="0.3">
      <c r="A5151" s="1">
        <v>43998</v>
      </c>
      <c r="B5151" t="s">
        <v>25</v>
      </c>
      <c r="C5151" t="s">
        <v>5290</v>
      </c>
      <c r="D5151">
        <v>47</v>
      </c>
      <c r="E5151">
        <v>31623</v>
      </c>
      <c r="F5151">
        <v>678</v>
      </c>
      <c r="G5151">
        <v>487</v>
      </c>
      <c r="H5151" t="str">
        <f t="shared" si="80"/>
        <v>Not First</v>
      </c>
    </row>
    <row r="5152" spans="1:8" hidden="1" x14ac:dyDescent="0.3">
      <c r="A5152" s="1">
        <v>43999</v>
      </c>
      <c r="B5152" t="s">
        <v>25</v>
      </c>
      <c r="C5152" t="s">
        <v>5291</v>
      </c>
      <c r="D5152">
        <v>47</v>
      </c>
      <c r="E5152">
        <v>32112</v>
      </c>
      <c r="F5152">
        <v>489</v>
      </c>
      <c r="G5152">
        <v>493</v>
      </c>
      <c r="H5152" t="str">
        <f t="shared" si="80"/>
        <v>Not First</v>
      </c>
    </row>
    <row r="5153" spans="1:8" hidden="1" x14ac:dyDescent="0.3">
      <c r="A5153" s="1">
        <v>44000</v>
      </c>
      <c r="B5153" t="s">
        <v>25</v>
      </c>
      <c r="C5153" t="s">
        <v>5292</v>
      </c>
      <c r="D5153">
        <v>47</v>
      </c>
      <c r="E5153">
        <v>32604</v>
      </c>
      <c r="F5153">
        <v>492</v>
      </c>
      <c r="G5153">
        <v>504</v>
      </c>
      <c r="H5153" t="str">
        <f t="shared" si="80"/>
        <v>Not First</v>
      </c>
    </row>
    <row r="5154" spans="1:8" hidden="1" x14ac:dyDescent="0.3">
      <c r="A5154" s="1">
        <v>44001</v>
      </c>
      <c r="B5154" t="s">
        <v>25</v>
      </c>
      <c r="C5154" t="s">
        <v>5293</v>
      </c>
      <c r="D5154">
        <v>47</v>
      </c>
      <c r="E5154">
        <v>33603</v>
      </c>
      <c r="F5154">
        <v>999</v>
      </c>
      <c r="G5154">
        <v>508</v>
      </c>
      <c r="H5154" t="str">
        <f t="shared" si="80"/>
        <v>Not First</v>
      </c>
    </row>
    <row r="5155" spans="1:8" hidden="1" x14ac:dyDescent="0.3">
      <c r="A5155" s="1">
        <v>44002</v>
      </c>
      <c r="B5155" t="s">
        <v>25</v>
      </c>
      <c r="C5155" t="s">
        <v>5294</v>
      </c>
      <c r="D5155">
        <v>47</v>
      </c>
      <c r="E5155">
        <v>34223</v>
      </c>
      <c r="F5155">
        <v>620</v>
      </c>
      <c r="G5155">
        <v>516</v>
      </c>
      <c r="H5155" t="str">
        <f t="shared" si="80"/>
        <v>Not First</v>
      </c>
    </row>
    <row r="5156" spans="1:8" hidden="1" x14ac:dyDescent="0.3">
      <c r="A5156" s="1">
        <v>44003</v>
      </c>
      <c r="B5156" t="s">
        <v>25</v>
      </c>
      <c r="C5156" t="s">
        <v>5295</v>
      </c>
      <c r="D5156">
        <v>47</v>
      </c>
      <c r="E5156">
        <v>34719</v>
      </c>
      <c r="F5156">
        <v>496</v>
      </c>
      <c r="G5156">
        <v>519</v>
      </c>
      <c r="H5156" t="str">
        <f t="shared" si="80"/>
        <v>Not First</v>
      </c>
    </row>
    <row r="5157" spans="1:8" hidden="1" x14ac:dyDescent="0.3">
      <c r="A5157" s="1">
        <v>44004</v>
      </c>
      <c r="B5157" t="s">
        <v>25</v>
      </c>
      <c r="C5157" t="s">
        <v>5296</v>
      </c>
      <c r="D5157">
        <v>47</v>
      </c>
      <c r="E5157">
        <v>35255</v>
      </c>
      <c r="F5157">
        <v>536</v>
      </c>
      <c r="G5157">
        <v>525</v>
      </c>
      <c r="H5157" t="str">
        <f t="shared" si="80"/>
        <v>Not First</v>
      </c>
    </row>
    <row r="5158" spans="1:8" hidden="1" x14ac:dyDescent="0.3">
      <c r="A5158" s="1">
        <v>44005</v>
      </c>
      <c r="B5158" t="s">
        <v>25</v>
      </c>
      <c r="C5158" t="s">
        <v>192</v>
      </c>
      <c r="D5158">
        <v>47</v>
      </c>
      <c r="E5158">
        <v>36018</v>
      </c>
      <c r="F5158">
        <v>763</v>
      </c>
      <c r="G5158">
        <v>535</v>
      </c>
      <c r="H5158" t="str">
        <f t="shared" si="80"/>
        <v>Not First</v>
      </c>
    </row>
    <row r="5159" spans="1:8" x14ac:dyDescent="0.3">
      <c r="A5159" s="1">
        <v>43873</v>
      </c>
      <c r="B5159" t="s">
        <v>11</v>
      </c>
      <c r="C5159" t="s">
        <v>5297</v>
      </c>
      <c r="D5159">
        <v>48</v>
      </c>
      <c r="E5159">
        <v>1</v>
      </c>
      <c r="F5159">
        <v>1</v>
      </c>
      <c r="G5159">
        <v>0</v>
      </c>
      <c r="H5159" t="str">
        <f t="shared" si="80"/>
        <v>First</v>
      </c>
    </row>
    <row r="5160" spans="1:8" hidden="1" x14ac:dyDescent="0.3">
      <c r="A5160" s="1">
        <v>43874</v>
      </c>
      <c r="B5160" t="s">
        <v>11</v>
      </c>
      <c r="C5160" t="s">
        <v>5298</v>
      </c>
      <c r="D5160">
        <v>48</v>
      </c>
      <c r="E5160">
        <v>2</v>
      </c>
      <c r="F5160">
        <v>1</v>
      </c>
      <c r="G5160">
        <v>0</v>
      </c>
      <c r="H5160" t="str">
        <f t="shared" si="80"/>
        <v>Not First</v>
      </c>
    </row>
    <row r="5161" spans="1:8" hidden="1" x14ac:dyDescent="0.3">
      <c r="A5161" s="1">
        <v>43875</v>
      </c>
      <c r="B5161" t="s">
        <v>11</v>
      </c>
      <c r="C5161" t="s">
        <v>5299</v>
      </c>
      <c r="D5161">
        <v>48</v>
      </c>
      <c r="E5161">
        <v>2</v>
      </c>
      <c r="F5161">
        <v>0</v>
      </c>
      <c r="G5161">
        <v>0</v>
      </c>
      <c r="H5161" t="str">
        <f t="shared" si="80"/>
        <v>Not First</v>
      </c>
    </row>
    <row r="5162" spans="1:8" hidden="1" x14ac:dyDescent="0.3">
      <c r="A5162" s="1">
        <v>43876</v>
      </c>
      <c r="B5162" t="s">
        <v>11</v>
      </c>
      <c r="C5162" t="s">
        <v>5300</v>
      </c>
      <c r="D5162">
        <v>48</v>
      </c>
      <c r="E5162">
        <v>2</v>
      </c>
      <c r="F5162">
        <v>0</v>
      </c>
      <c r="G5162">
        <v>0</v>
      </c>
      <c r="H5162" t="str">
        <f t="shared" si="80"/>
        <v>Not First</v>
      </c>
    </row>
    <row r="5163" spans="1:8" hidden="1" x14ac:dyDescent="0.3">
      <c r="A5163" s="1">
        <v>43877</v>
      </c>
      <c r="B5163" t="s">
        <v>11</v>
      </c>
      <c r="C5163" t="s">
        <v>5301</v>
      </c>
      <c r="D5163">
        <v>48</v>
      </c>
      <c r="E5163">
        <v>2</v>
      </c>
      <c r="F5163">
        <v>0</v>
      </c>
      <c r="G5163">
        <v>0</v>
      </c>
      <c r="H5163" t="str">
        <f t="shared" si="80"/>
        <v>Not First</v>
      </c>
    </row>
    <row r="5164" spans="1:8" hidden="1" x14ac:dyDescent="0.3">
      <c r="A5164" s="1">
        <v>43878</v>
      </c>
      <c r="B5164" t="s">
        <v>11</v>
      </c>
      <c r="C5164" t="s">
        <v>5302</v>
      </c>
      <c r="D5164">
        <v>48</v>
      </c>
      <c r="E5164">
        <v>2</v>
      </c>
      <c r="F5164">
        <v>0</v>
      </c>
      <c r="G5164">
        <v>0</v>
      </c>
      <c r="H5164" t="str">
        <f t="shared" si="80"/>
        <v>Not First</v>
      </c>
    </row>
    <row r="5165" spans="1:8" hidden="1" x14ac:dyDescent="0.3">
      <c r="A5165" s="1">
        <v>43879</v>
      </c>
      <c r="B5165" t="s">
        <v>11</v>
      </c>
      <c r="C5165" t="s">
        <v>5303</v>
      </c>
      <c r="D5165">
        <v>48</v>
      </c>
      <c r="E5165">
        <v>2</v>
      </c>
      <c r="F5165">
        <v>0</v>
      </c>
      <c r="G5165">
        <v>0</v>
      </c>
      <c r="H5165" t="str">
        <f t="shared" si="80"/>
        <v>Not First</v>
      </c>
    </row>
    <row r="5166" spans="1:8" hidden="1" x14ac:dyDescent="0.3">
      <c r="A5166" s="1">
        <v>43880</v>
      </c>
      <c r="B5166" t="s">
        <v>11</v>
      </c>
      <c r="C5166" t="s">
        <v>5304</v>
      </c>
      <c r="D5166">
        <v>48</v>
      </c>
      <c r="E5166">
        <v>2</v>
      </c>
      <c r="F5166">
        <v>0</v>
      </c>
      <c r="G5166">
        <v>0</v>
      </c>
      <c r="H5166" t="str">
        <f t="shared" si="80"/>
        <v>Not First</v>
      </c>
    </row>
    <row r="5167" spans="1:8" hidden="1" x14ac:dyDescent="0.3">
      <c r="A5167" s="1">
        <v>43881</v>
      </c>
      <c r="B5167" t="s">
        <v>11</v>
      </c>
      <c r="C5167" t="s">
        <v>5305</v>
      </c>
      <c r="D5167">
        <v>48</v>
      </c>
      <c r="E5167">
        <v>2</v>
      </c>
      <c r="F5167">
        <v>0</v>
      </c>
      <c r="G5167">
        <v>0</v>
      </c>
      <c r="H5167" t="str">
        <f t="shared" si="80"/>
        <v>Not First</v>
      </c>
    </row>
    <row r="5168" spans="1:8" hidden="1" x14ac:dyDescent="0.3">
      <c r="A5168" s="1">
        <v>43882</v>
      </c>
      <c r="B5168" t="s">
        <v>11</v>
      </c>
      <c r="C5168" t="s">
        <v>5306</v>
      </c>
      <c r="D5168">
        <v>48</v>
      </c>
      <c r="E5168">
        <v>4</v>
      </c>
      <c r="F5168">
        <v>2</v>
      </c>
      <c r="G5168">
        <v>0</v>
      </c>
      <c r="H5168" t="str">
        <f t="shared" si="80"/>
        <v>Not First</v>
      </c>
    </row>
    <row r="5169" spans="1:8" hidden="1" x14ac:dyDescent="0.3">
      <c r="A5169" s="1">
        <v>43883</v>
      </c>
      <c r="B5169" t="s">
        <v>11</v>
      </c>
      <c r="C5169" t="s">
        <v>5307</v>
      </c>
      <c r="D5169">
        <v>48</v>
      </c>
      <c r="E5169">
        <v>4</v>
      </c>
      <c r="F5169">
        <v>0</v>
      </c>
      <c r="G5169">
        <v>0</v>
      </c>
      <c r="H5169" t="str">
        <f t="shared" si="80"/>
        <v>Not First</v>
      </c>
    </row>
    <row r="5170" spans="1:8" hidden="1" x14ac:dyDescent="0.3">
      <c r="A5170" s="1">
        <v>43884</v>
      </c>
      <c r="B5170" t="s">
        <v>11</v>
      </c>
      <c r="C5170" t="s">
        <v>5308</v>
      </c>
      <c r="D5170">
        <v>48</v>
      </c>
      <c r="E5170">
        <v>4</v>
      </c>
      <c r="F5170">
        <v>0</v>
      </c>
      <c r="G5170">
        <v>0</v>
      </c>
      <c r="H5170" t="str">
        <f t="shared" si="80"/>
        <v>Not First</v>
      </c>
    </row>
    <row r="5171" spans="1:8" hidden="1" x14ac:dyDescent="0.3">
      <c r="A5171" s="1">
        <v>43885</v>
      </c>
      <c r="B5171" t="s">
        <v>11</v>
      </c>
      <c r="C5171" t="s">
        <v>5309</v>
      </c>
      <c r="D5171">
        <v>48</v>
      </c>
      <c r="E5171">
        <v>10</v>
      </c>
      <c r="F5171">
        <v>6</v>
      </c>
      <c r="G5171">
        <v>0</v>
      </c>
      <c r="H5171" t="str">
        <f t="shared" si="80"/>
        <v>Not First</v>
      </c>
    </row>
    <row r="5172" spans="1:8" hidden="1" x14ac:dyDescent="0.3">
      <c r="A5172" s="1">
        <v>43886</v>
      </c>
      <c r="B5172" t="s">
        <v>11</v>
      </c>
      <c r="C5172" t="s">
        <v>5310</v>
      </c>
      <c r="D5172">
        <v>48</v>
      </c>
      <c r="E5172">
        <v>10</v>
      </c>
      <c r="F5172">
        <v>0</v>
      </c>
      <c r="G5172">
        <v>0</v>
      </c>
      <c r="H5172" t="str">
        <f t="shared" si="80"/>
        <v>Not First</v>
      </c>
    </row>
    <row r="5173" spans="1:8" hidden="1" x14ac:dyDescent="0.3">
      <c r="A5173" s="1">
        <v>43887</v>
      </c>
      <c r="B5173" t="s">
        <v>11</v>
      </c>
      <c r="C5173" t="s">
        <v>5311</v>
      </c>
      <c r="D5173">
        <v>48</v>
      </c>
      <c r="E5173">
        <v>10</v>
      </c>
      <c r="F5173">
        <v>0</v>
      </c>
      <c r="G5173">
        <v>0</v>
      </c>
      <c r="H5173" t="str">
        <f t="shared" si="80"/>
        <v>Not First</v>
      </c>
    </row>
    <row r="5174" spans="1:8" hidden="1" x14ac:dyDescent="0.3">
      <c r="A5174" s="1">
        <v>43888</v>
      </c>
      <c r="B5174" t="s">
        <v>11</v>
      </c>
      <c r="C5174" t="s">
        <v>5312</v>
      </c>
      <c r="D5174">
        <v>48</v>
      </c>
      <c r="E5174">
        <v>10</v>
      </c>
      <c r="F5174">
        <v>0</v>
      </c>
      <c r="G5174">
        <v>0</v>
      </c>
      <c r="H5174" t="str">
        <f t="shared" si="80"/>
        <v>Not First</v>
      </c>
    </row>
    <row r="5175" spans="1:8" hidden="1" x14ac:dyDescent="0.3">
      <c r="A5175" s="1">
        <v>43889</v>
      </c>
      <c r="B5175" t="s">
        <v>11</v>
      </c>
      <c r="C5175" t="s">
        <v>5313</v>
      </c>
      <c r="D5175">
        <v>48</v>
      </c>
      <c r="E5175">
        <v>11</v>
      </c>
      <c r="F5175">
        <v>1</v>
      </c>
      <c r="G5175">
        <v>0</v>
      </c>
      <c r="H5175" t="str">
        <f t="shared" si="80"/>
        <v>Not First</v>
      </c>
    </row>
    <row r="5176" spans="1:8" hidden="1" x14ac:dyDescent="0.3">
      <c r="A5176" s="1">
        <v>43890</v>
      </c>
      <c r="B5176" t="s">
        <v>11</v>
      </c>
      <c r="C5176" t="s">
        <v>5314</v>
      </c>
      <c r="D5176">
        <v>48</v>
      </c>
      <c r="E5176">
        <v>11</v>
      </c>
      <c r="F5176">
        <v>0</v>
      </c>
      <c r="G5176">
        <v>0</v>
      </c>
      <c r="H5176" t="str">
        <f t="shared" si="80"/>
        <v>Not First</v>
      </c>
    </row>
    <row r="5177" spans="1:8" hidden="1" x14ac:dyDescent="0.3">
      <c r="A5177" s="1">
        <v>43891</v>
      </c>
      <c r="B5177" t="s">
        <v>11</v>
      </c>
      <c r="C5177" t="s">
        <v>5315</v>
      </c>
      <c r="D5177">
        <v>48</v>
      </c>
      <c r="E5177">
        <v>11</v>
      </c>
      <c r="F5177">
        <v>0</v>
      </c>
      <c r="G5177">
        <v>0</v>
      </c>
      <c r="H5177" t="str">
        <f t="shared" si="80"/>
        <v>Not First</v>
      </c>
    </row>
    <row r="5178" spans="1:8" hidden="1" x14ac:dyDescent="0.3">
      <c r="A5178" s="1">
        <v>43892</v>
      </c>
      <c r="B5178" t="s">
        <v>11</v>
      </c>
      <c r="C5178" t="s">
        <v>5316</v>
      </c>
      <c r="D5178">
        <v>48</v>
      </c>
      <c r="E5178">
        <v>11</v>
      </c>
      <c r="F5178">
        <v>0</v>
      </c>
      <c r="G5178">
        <v>0</v>
      </c>
      <c r="H5178" t="str">
        <f t="shared" si="80"/>
        <v>Not First</v>
      </c>
    </row>
    <row r="5179" spans="1:8" hidden="1" x14ac:dyDescent="0.3">
      <c r="A5179" s="1">
        <v>43893</v>
      </c>
      <c r="B5179" t="s">
        <v>11</v>
      </c>
      <c r="C5179" t="s">
        <v>5317</v>
      </c>
      <c r="D5179">
        <v>48</v>
      </c>
      <c r="E5179">
        <v>11</v>
      </c>
      <c r="F5179">
        <v>0</v>
      </c>
      <c r="G5179">
        <v>0</v>
      </c>
      <c r="H5179" t="str">
        <f t="shared" si="80"/>
        <v>Not First</v>
      </c>
    </row>
    <row r="5180" spans="1:8" hidden="1" x14ac:dyDescent="0.3">
      <c r="A5180" s="1">
        <v>43894</v>
      </c>
      <c r="B5180" t="s">
        <v>11</v>
      </c>
      <c r="C5180" t="s">
        <v>5318</v>
      </c>
      <c r="D5180">
        <v>48</v>
      </c>
      <c r="E5180">
        <v>12</v>
      </c>
      <c r="F5180">
        <v>1</v>
      </c>
      <c r="G5180">
        <v>0</v>
      </c>
      <c r="H5180" t="str">
        <f t="shared" si="80"/>
        <v>Not First</v>
      </c>
    </row>
    <row r="5181" spans="1:8" hidden="1" x14ac:dyDescent="0.3">
      <c r="A5181" s="1">
        <v>43895</v>
      </c>
      <c r="B5181" t="s">
        <v>11</v>
      </c>
      <c r="C5181" t="s">
        <v>5319</v>
      </c>
      <c r="D5181">
        <v>48</v>
      </c>
      <c r="E5181">
        <v>16</v>
      </c>
      <c r="F5181">
        <v>4</v>
      </c>
      <c r="G5181">
        <v>0</v>
      </c>
      <c r="H5181" t="str">
        <f t="shared" si="80"/>
        <v>Not First</v>
      </c>
    </row>
    <row r="5182" spans="1:8" hidden="1" x14ac:dyDescent="0.3">
      <c r="A5182" s="1">
        <v>43896</v>
      </c>
      <c r="B5182" t="s">
        <v>11</v>
      </c>
      <c r="C5182" t="s">
        <v>5320</v>
      </c>
      <c r="D5182">
        <v>48</v>
      </c>
      <c r="E5182">
        <v>19</v>
      </c>
      <c r="F5182">
        <v>3</v>
      </c>
      <c r="G5182">
        <v>0</v>
      </c>
      <c r="H5182" t="str">
        <f t="shared" si="80"/>
        <v>Not First</v>
      </c>
    </row>
    <row r="5183" spans="1:8" hidden="1" x14ac:dyDescent="0.3">
      <c r="A5183" s="1">
        <v>43897</v>
      </c>
      <c r="B5183" t="s">
        <v>11</v>
      </c>
      <c r="C5183" t="s">
        <v>5321</v>
      </c>
      <c r="D5183">
        <v>48</v>
      </c>
      <c r="E5183">
        <v>19</v>
      </c>
      <c r="F5183">
        <v>0</v>
      </c>
      <c r="G5183">
        <v>0</v>
      </c>
      <c r="H5183" t="str">
        <f t="shared" si="80"/>
        <v>Not First</v>
      </c>
    </row>
    <row r="5184" spans="1:8" hidden="1" x14ac:dyDescent="0.3">
      <c r="A5184" s="1">
        <v>43898</v>
      </c>
      <c r="B5184" t="s">
        <v>11</v>
      </c>
      <c r="C5184" t="s">
        <v>5322</v>
      </c>
      <c r="D5184">
        <v>48</v>
      </c>
      <c r="E5184">
        <v>23</v>
      </c>
      <c r="F5184">
        <v>4</v>
      </c>
      <c r="G5184">
        <v>0</v>
      </c>
      <c r="H5184" t="str">
        <f t="shared" si="80"/>
        <v>Not First</v>
      </c>
    </row>
    <row r="5185" spans="1:8" hidden="1" x14ac:dyDescent="0.3">
      <c r="A5185" s="1">
        <v>43899</v>
      </c>
      <c r="B5185" t="s">
        <v>11</v>
      </c>
      <c r="C5185" t="s">
        <v>5323</v>
      </c>
      <c r="D5185">
        <v>48</v>
      </c>
      <c r="E5185">
        <v>24</v>
      </c>
      <c r="F5185">
        <v>1</v>
      </c>
      <c r="G5185">
        <v>0</v>
      </c>
      <c r="H5185" t="str">
        <f t="shared" si="80"/>
        <v>Not First</v>
      </c>
    </row>
    <row r="5186" spans="1:8" hidden="1" x14ac:dyDescent="0.3">
      <c r="A5186" s="1">
        <v>43900</v>
      </c>
      <c r="B5186" t="s">
        <v>11</v>
      </c>
      <c r="C5186" t="s">
        <v>5324</v>
      </c>
      <c r="D5186">
        <v>48</v>
      </c>
      <c r="E5186">
        <v>31</v>
      </c>
      <c r="F5186">
        <v>7</v>
      </c>
      <c r="G5186">
        <v>0</v>
      </c>
      <c r="H5186" t="str">
        <f t="shared" si="80"/>
        <v>Not First</v>
      </c>
    </row>
    <row r="5187" spans="1:8" hidden="1" x14ac:dyDescent="0.3">
      <c r="A5187" s="1">
        <v>43901</v>
      </c>
      <c r="B5187" t="s">
        <v>11</v>
      </c>
      <c r="C5187" t="s">
        <v>5325</v>
      </c>
      <c r="D5187">
        <v>48</v>
      </c>
      <c r="E5187">
        <v>33</v>
      </c>
      <c r="F5187">
        <v>2</v>
      </c>
      <c r="G5187">
        <v>0</v>
      </c>
      <c r="H5187" t="str">
        <f t="shared" ref="H5187:H5250" si="81">IF(B5187&lt;&gt;B5186,"First","Not First")</f>
        <v>Not First</v>
      </c>
    </row>
    <row r="5188" spans="1:8" hidden="1" x14ac:dyDescent="0.3">
      <c r="A5188" s="1">
        <v>43902</v>
      </c>
      <c r="B5188" t="s">
        <v>11</v>
      </c>
      <c r="C5188" t="s">
        <v>5326</v>
      </c>
      <c r="D5188">
        <v>48</v>
      </c>
      <c r="E5188">
        <v>41</v>
      </c>
      <c r="F5188">
        <v>8</v>
      </c>
      <c r="G5188">
        <v>0</v>
      </c>
      <c r="H5188" t="str">
        <f t="shared" si="81"/>
        <v>Not First</v>
      </c>
    </row>
    <row r="5189" spans="1:8" hidden="1" x14ac:dyDescent="0.3">
      <c r="A5189" s="1">
        <v>43903</v>
      </c>
      <c r="B5189" t="s">
        <v>11</v>
      </c>
      <c r="C5189" t="s">
        <v>5327</v>
      </c>
      <c r="D5189">
        <v>48</v>
      </c>
      <c r="E5189">
        <v>58</v>
      </c>
      <c r="F5189">
        <v>17</v>
      </c>
      <c r="G5189">
        <v>0</v>
      </c>
      <c r="H5189" t="str">
        <f t="shared" si="81"/>
        <v>Not First</v>
      </c>
    </row>
    <row r="5190" spans="1:8" hidden="1" x14ac:dyDescent="0.3">
      <c r="A5190" s="1">
        <v>43904</v>
      </c>
      <c r="B5190" t="s">
        <v>11</v>
      </c>
      <c r="C5190" t="s">
        <v>5328</v>
      </c>
      <c r="D5190">
        <v>48</v>
      </c>
      <c r="E5190">
        <v>69</v>
      </c>
      <c r="F5190">
        <v>11</v>
      </c>
      <c r="G5190">
        <v>0</v>
      </c>
      <c r="H5190" t="str">
        <f t="shared" si="81"/>
        <v>Not First</v>
      </c>
    </row>
    <row r="5191" spans="1:8" hidden="1" x14ac:dyDescent="0.3">
      <c r="A5191" s="1">
        <v>43905</v>
      </c>
      <c r="B5191" t="s">
        <v>11</v>
      </c>
      <c r="C5191" t="s">
        <v>5329</v>
      </c>
      <c r="D5191">
        <v>48</v>
      </c>
      <c r="E5191">
        <v>80</v>
      </c>
      <c r="F5191">
        <v>11</v>
      </c>
      <c r="G5191">
        <v>0</v>
      </c>
      <c r="H5191" t="str">
        <f t="shared" si="81"/>
        <v>Not First</v>
      </c>
    </row>
    <row r="5192" spans="1:8" hidden="1" x14ac:dyDescent="0.3">
      <c r="A5192" s="1">
        <v>43906</v>
      </c>
      <c r="B5192" t="s">
        <v>11</v>
      </c>
      <c r="C5192" t="s">
        <v>5330</v>
      </c>
      <c r="D5192">
        <v>48</v>
      </c>
      <c r="E5192">
        <v>87</v>
      </c>
      <c r="F5192">
        <v>7</v>
      </c>
      <c r="G5192">
        <v>1</v>
      </c>
      <c r="H5192" t="str">
        <f t="shared" si="81"/>
        <v>Not First</v>
      </c>
    </row>
    <row r="5193" spans="1:8" hidden="1" x14ac:dyDescent="0.3">
      <c r="A5193" s="1">
        <v>43907</v>
      </c>
      <c r="B5193" t="s">
        <v>11</v>
      </c>
      <c r="C5193" t="s">
        <v>5331</v>
      </c>
      <c r="D5193">
        <v>48</v>
      </c>
      <c r="E5193">
        <v>106</v>
      </c>
      <c r="F5193">
        <v>19</v>
      </c>
      <c r="G5193">
        <v>1</v>
      </c>
      <c r="H5193" t="str">
        <f t="shared" si="81"/>
        <v>Not First</v>
      </c>
    </row>
    <row r="5194" spans="1:8" hidden="1" x14ac:dyDescent="0.3">
      <c r="A5194" s="1">
        <v>43908</v>
      </c>
      <c r="B5194" t="s">
        <v>11</v>
      </c>
      <c r="C5194" t="s">
        <v>5332</v>
      </c>
      <c r="D5194">
        <v>48</v>
      </c>
      <c r="E5194">
        <v>166</v>
      </c>
      <c r="F5194">
        <v>60</v>
      </c>
      <c r="G5194">
        <v>2</v>
      </c>
      <c r="H5194" t="str">
        <f t="shared" si="81"/>
        <v>Not First</v>
      </c>
    </row>
    <row r="5195" spans="1:8" hidden="1" x14ac:dyDescent="0.3">
      <c r="A5195" s="1">
        <v>43909</v>
      </c>
      <c r="B5195" t="s">
        <v>11</v>
      </c>
      <c r="C5195" t="s">
        <v>5333</v>
      </c>
      <c r="D5195">
        <v>48</v>
      </c>
      <c r="E5195">
        <v>248</v>
      </c>
      <c r="F5195">
        <v>82</v>
      </c>
      <c r="G5195">
        <v>4</v>
      </c>
      <c r="H5195" t="str">
        <f t="shared" si="81"/>
        <v>Not First</v>
      </c>
    </row>
    <row r="5196" spans="1:8" hidden="1" x14ac:dyDescent="0.3">
      <c r="A5196" s="1">
        <v>43910</v>
      </c>
      <c r="B5196" t="s">
        <v>11</v>
      </c>
      <c r="C5196" t="s">
        <v>5334</v>
      </c>
      <c r="D5196">
        <v>48</v>
      </c>
      <c r="E5196">
        <v>377</v>
      </c>
      <c r="F5196">
        <v>129</v>
      </c>
      <c r="G5196">
        <v>5</v>
      </c>
      <c r="H5196" t="str">
        <f t="shared" si="81"/>
        <v>Not First</v>
      </c>
    </row>
    <row r="5197" spans="1:8" hidden="1" x14ac:dyDescent="0.3">
      <c r="A5197" s="1">
        <v>43911</v>
      </c>
      <c r="B5197" t="s">
        <v>11</v>
      </c>
      <c r="C5197" t="s">
        <v>5335</v>
      </c>
      <c r="D5197">
        <v>48</v>
      </c>
      <c r="E5197">
        <v>547</v>
      </c>
      <c r="F5197">
        <v>170</v>
      </c>
      <c r="G5197">
        <v>5</v>
      </c>
      <c r="H5197" t="str">
        <f t="shared" si="81"/>
        <v>Not First</v>
      </c>
    </row>
    <row r="5198" spans="1:8" hidden="1" x14ac:dyDescent="0.3">
      <c r="A5198" s="1">
        <v>43912</v>
      </c>
      <c r="B5198" t="s">
        <v>11</v>
      </c>
      <c r="C5198" t="s">
        <v>5336</v>
      </c>
      <c r="D5198">
        <v>48</v>
      </c>
      <c r="E5198">
        <v>632</v>
      </c>
      <c r="F5198">
        <v>85</v>
      </c>
      <c r="G5198">
        <v>7</v>
      </c>
      <c r="H5198" t="str">
        <f t="shared" si="81"/>
        <v>Not First</v>
      </c>
    </row>
    <row r="5199" spans="1:8" hidden="1" x14ac:dyDescent="0.3">
      <c r="A5199" s="1">
        <v>43913</v>
      </c>
      <c r="B5199" t="s">
        <v>11</v>
      </c>
      <c r="C5199" t="s">
        <v>5337</v>
      </c>
      <c r="D5199">
        <v>48</v>
      </c>
      <c r="E5199">
        <v>728</v>
      </c>
      <c r="F5199">
        <v>96</v>
      </c>
      <c r="G5199">
        <v>7</v>
      </c>
      <c r="H5199" t="str">
        <f t="shared" si="81"/>
        <v>Not First</v>
      </c>
    </row>
    <row r="5200" spans="1:8" hidden="1" x14ac:dyDescent="0.3">
      <c r="A5200" s="1">
        <v>43914</v>
      </c>
      <c r="B5200" t="s">
        <v>11</v>
      </c>
      <c r="C5200" t="s">
        <v>5338</v>
      </c>
      <c r="D5200">
        <v>48</v>
      </c>
      <c r="E5200">
        <v>857</v>
      </c>
      <c r="F5200">
        <v>129</v>
      </c>
      <c r="G5200">
        <v>11</v>
      </c>
      <c r="H5200" t="str">
        <f t="shared" si="81"/>
        <v>Not First</v>
      </c>
    </row>
    <row r="5201" spans="1:8" hidden="1" x14ac:dyDescent="0.3">
      <c r="A5201" s="1">
        <v>43915</v>
      </c>
      <c r="B5201" t="s">
        <v>11</v>
      </c>
      <c r="C5201" t="s">
        <v>5339</v>
      </c>
      <c r="D5201">
        <v>48</v>
      </c>
      <c r="E5201">
        <v>1119</v>
      </c>
      <c r="F5201">
        <v>262</v>
      </c>
      <c r="G5201">
        <v>12</v>
      </c>
      <c r="H5201" t="str">
        <f t="shared" si="81"/>
        <v>Not First</v>
      </c>
    </row>
    <row r="5202" spans="1:8" hidden="1" x14ac:dyDescent="0.3">
      <c r="A5202" s="1">
        <v>43916</v>
      </c>
      <c r="B5202" t="s">
        <v>11</v>
      </c>
      <c r="C5202" t="s">
        <v>5340</v>
      </c>
      <c r="D5202">
        <v>48</v>
      </c>
      <c r="E5202">
        <v>1542</v>
      </c>
      <c r="F5202">
        <v>423</v>
      </c>
      <c r="G5202">
        <v>21</v>
      </c>
      <c r="H5202" t="str">
        <f t="shared" si="81"/>
        <v>Not First</v>
      </c>
    </row>
    <row r="5203" spans="1:8" hidden="1" x14ac:dyDescent="0.3">
      <c r="A5203" s="1">
        <v>43917</v>
      </c>
      <c r="B5203" t="s">
        <v>11</v>
      </c>
      <c r="C5203" t="s">
        <v>5341</v>
      </c>
      <c r="D5203">
        <v>48</v>
      </c>
      <c r="E5203">
        <v>1940</v>
      </c>
      <c r="F5203">
        <v>398</v>
      </c>
      <c r="G5203">
        <v>23</v>
      </c>
      <c r="H5203" t="str">
        <f t="shared" si="81"/>
        <v>Not First</v>
      </c>
    </row>
    <row r="5204" spans="1:8" hidden="1" x14ac:dyDescent="0.3">
      <c r="A5204" s="1">
        <v>43918</v>
      </c>
      <c r="B5204" t="s">
        <v>11</v>
      </c>
      <c r="C5204" t="s">
        <v>5342</v>
      </c>
      <c r="D5204">
        <v>48</v>
      </c>
      <c r="E5204">
        <v>2158</v>
      </c>
      <c r="F5204">
        <v>218</v>
      </c>
      <c r="G5204">
        <v>29</v>
      </c>
      <c r="H5204" t="str">
        <f t="shared" si="81"/>
        <v>Not First</v>
      </c>
    </row>
    <row r="5205" spans="1:8" hidden="1" x14ac:dyDescent="0.3">
      <c r="A5205" s="1">
        <v>43919</v>
      </c>
      <c r="B5205" t="s">
        <v>11</v>
      </c>
      <c r="C5205" t="s">
        <v>5343</v>
      </c>
      <c r="D5205">
        <v>48</v>
      </c>
      <c r="E5205">
        <v>2709</v>
      </c>
      <c r="F5205">
        <v>551</v>
      </c>
      <c r="G5205">
        <v>35</v>
      </c>
      <c r="H5205" t="str">
        <f t="shared" si="81"/>
        <v>Not First</v>
      </c>
    </row>
    <row r="5206" spans="1:8" hidden="1" x14ac:dyDescent="0.3">
      <c r="A5206" s="1">
        <v>43920</v>
      </c>
      <c r="B5206" t="s">
        <v>11</v>
      </c>
      <c r="C5206" t="s">
        <v>5344</v>
      </c>
      <c r="D5206">
        <v>48</v>
      </c>
      <c r="E5206">
        <v>3036</v>
      </c>
      <c r="F5206">
        <v>327</v>
      </c>
      <c r="G5206">
        <v>46</v>
      </c>
      <c r="H5206" t="str">
        <f t="shared" si="81"/>
        <v>Not First</v>
      </c>
    </row>
    <row r="5207" spans="1:8" hidden="1" x14ac:dyDescent="0.3">
      <c r="A5207" s="1">
        <v>43921</v>
      </c>
      <c r="B5207" t="s">
        <v>11</v>
      </c>
      <c r="C5207" t="s">
        <v>193</v>
      </c>
      <c r="D5207">
        <v>48</v>
      </c>
      <c r="E5207">
        <v>3570</v>
      </c>
      <c r="F5207">
        <v>534</v>
      </c>
      <c r="G5207">
        <v>57</v>
      </c>
      <c r="H5207" t="str">
        <f t="shared" si="81"/>
        <v>Not First</v>
      </c>
    </row>
    <row r="5208" spans="1:8" hidden="1" x14ac:dyDescent="0.3">
      <c r="A5208" s="1">
        <v>43922</v>
      </c>
      <c r="B5208" t="s">
        <v>11</v>
      </c>
      <c r="C5208" t="s">
        <v>5345</v>
      </c>
      <c r="D5208">
        <v>48</v>
      </c>
      <c r="E5208">
        <v>4255</v>
      </c>
      <c r="F5208">
        <v>685</v>
      </c>
      <c r="G5208">
        <v>63</v>
      </c>
      <c r="H5208" t="str">
        <f t="shared" si="81"/>
        <v>Not First</v>
      </c>
    </row>
    <row r="5209" spans="1:8" hidden="1" x14ac:dyDescent="0.3">
      <c r="A5209" s="1">
        <v>43923</v>
      </c>
      <c r="B5209" t="s">
        <v>11</v>
      </c>
      <c r="C5209" t="s">
        <v>5346</v>
      </c>
      <c r="D5209">
        <v>48</v>
      </c>
      <c r="E5209">
        <v>4880</v>
      </c>
      <c r="F5209">
        <v>625</v>
      </c>
      <c r="G5209">
        <v>79</v>
      </c>
      <c r="H5209" t="str">
        <f t="shared" si="81"/>
        <v>Not First</v>
      </c>
    </row>
    <row r="5210" spans="1:8" hidden="1" x14ac:dyDescent="0.3">
      <c r="A5210" s="1">
        <v>43924</v>
      </c>
      <c r="B5210" t="s">
        <v>11</v>
      </c>
      <c r="C5210" t="s">
        <v>5347</v>
      </c>
      <c r="D5210">
        <v>48</v>
      </c>
      <c r="E5210">
        <v>5669</v>
      </c>
      <c r="F5210">
        <v>789</v>
      </c>
      <c r="G5210">
        <v>97</v>
      </c>
      <c r="H5210" t="str">
        <f t="shared" si="81"/>
        <v>Not First</v>
      </c>
    </row>
    <row r="5211" spans="1:8" hidden="1" x14ac:dyDescent="0.3">
      <c r="A5211" s="1">
        <v>43925</v>
      </c>
      <c r="B5211" t="s">
        <v>11</v>
      </c>
      <c r="C5211" t="s">
        <v>5348</v>
      </c>
      <c r="D5211">
        <v>48</v>
      </c>
      <c r="E5211">
        <v>6566</v>
      </c>
      <c r="F5211">
        <v>897</v>
      </c>
      <c r="G5211">
        <v>124</v>
      </c>
      <c r="H5211" t="str">
        <f t="shared" si="81"/>
        <v>Not First</v>
      </c>
    </row>
    <row r="5212" spans="1:8" hidden="1" x14ac:dyDescent="0.3">
      <c r="A5212" s="1">
        <v>43926</v>
      </c>
      <c r="B5212" t="s">
        <v>11</v>
      </c>
      <c r="C5212" t="s">
        <v>5349</v>
      </c>
      <c r="D5212">
        <v>48</v>
      </c>
      <c r="E5212">
        <v>7091</v>
      </c>
      <c r="F5212">
        <v>525</v>
      </c>
      <c r="G5212">
        <v>136</v>
      </c>
      <c r="H5212" t="str">
        <f t="shared" si="81"/>
        <v>Not First</v>
      </c>
    </row>
    <row r="5213" spans="1:8" hidden="1" x14ac:dyDescent="0.3">
      <c r="A5213" s="1">
        <v>43927</v>
      </c>
      <c r="B5213" t="s">
        <v>11</v>
      </c>
      <c r="C5213" t="s">
        <v>5350</v>
      </c>
      <c r="D5213">
        <v>48</v>
      </c>
      <c r="E5213">
        <v>8104</v>
      </c>
      <c r="F5213">
        <v>1013</v>
      </c>
      <c r="G5213">
        <v>159</v>
      </c>
      <c r="H5213" t="str">
        <f t="shared" si="81"/>
        <v>Not First</v>
      </c>
    </row>
    <row r="5214" spans="1:8" hidden="1" x14ac:dyDescent="0.3">
      <c r="A5214" s="1">
        <v>43928</v>
      </c>
      <c r="B5214" t="s">
        <v>11</v>
      </c>
      <c r="C5214" t="s">
        <v>5351</v>
      </c>
      <c r="D5214">
        <v>48</v>
      </c>
      <c r="E5214">
        <v>8968</v>
      </c>
      <c r="F5214">
        <v>864</v>
      </c>
      <c r="G5214">
        <v>177</v>
      </c>
      <c r="H5214" t="str">
        <f t="shared" si="81"/>
        <v>Not First</v>
      </c>
    </row>
    <row r="5215" spans="1:8" hidden="1" x14ac:dyDescent="0.3">
      <c r="A5215" s="1">
        <v>43929</v>
      </c>
      <c r="B5215" t="s">
        <v>11</v>
      </c>
      <c r="C5215" t="s">
        <v>5352</v>
      </c>
      <c r="D5215">
        <v>48</v>
      </c>
      <c r="E5215">
        <v>9897</v>
      </c>
      <c r="F5215">
        <v>929</v>
      </c>
      <c r="G5215">
        <v>195</v>
      </c>
      <c r="H5215" t="str">
        <f t="shared" si="81"/>
        <v>Not First</v>
      </c>
    </row>
    <row r="5216" spans="1:8" hidden="1" x14ac:dyDescent="0.3">
      <c r="A5216" s="1">
        <v>43930</v>
      </c>
      <c r="B5216" t="s">
        <v>11</v>
      </c>
      <c r="C5216" t="s">
        <v>5353</v>
      </c>
      <c r="D5216">
        <v>48</v>
      </c>
      <c r="E5216">
        <v>11372</v>
      </c>
      <c r="F5216">
        <v>1475</v>
      </c>
      <c r="G5216">
        <v>228</v>
      </c>
      <c r="H5216" t="str">
        <f t="shared" si="81"/>
        <v>Not First</v>
      </c>
    </row>
    <row r="5217" spans="1:8" hidden="1" x14ac:dyDescent="0.3">
      <c r="A5217" s="1">
        <v>43931</v>
      </c>
      <c r="B5217" t="s">
        <v>11</v>
      </c>
      <c r="C5217" t="s">
        <v>5354</v>
      </c>
      <c r="D5217">
        <v>48</v>
      </c>
      <c r="E5217">
        <v>12290</v>
      </c>
      <c r="F5217">
        <v>918</v>
      </c>
      <c r="G5217">
        <v>246</v>
      </c>
      <c r="H5217" t="str">
        <f t="shared" si="81"/>
        <v>Not First</v>
      </c>
    </row>
    <row r="5218" spans="1:8" hidden="1" x14ac:dyDescent="0.3">
      <c r="A5218" s="1">
        <v>43932</v>
      </c>
      <c r="B5218" t="s">
        <v>11</v>
      </c>
      <c r="C5218" t="s">
        <v>5355</v>
      </c>
      <c r="D5218">
        <v>48</v>
      </c>
      <c r="E5218">
        <v>13208</v>
      </c>
      <c r="F5218">
        <v>918</v>
      </c>
      <c r="G5218">
        <v>265</v>
      </c>
      <c r="H5218" t="str">
        <f t="shared" si="81"/>
        <v>Not First</v>
      </c>
    </row>
    <row r="5219" spans="1:8" hidden="1" x14ac:dyDescent="0.3">
      <c r="A5219" s="1">
        <v>43933</v>
      </c>
      <c r="B5219" t="s">
        <v>11</v>
      </c>
      <c r="C5219" t="s">
        <v>5356</v>
      </c>
      <c r="D5219">
        <v>48</v>
      </c>
      <c r="E5219">
        <v>13776</v>
      </c>
      <c r="F5219">
        <v>568</v>
      </c>
      <c r="G5219">
        <v>288</v>
      </c>
      <c r="H5219" t="str">
        <f t="shared" si="81"/>
        <v>Not First</v>
      </c>
    </row>
    <row r="5220" spans="1:8" hidden="1" x14ac:dyDescent="0.3">
      <c r="A5220" s="1">
        <v>43934</v>
      </c>
      <c r="B5220" t="s">
        <v>11</v>
      </c>
      <c r="C5220" t="s">
        <v>5357</v>
      </c>
      <c r="D5220">
        <v>48</v>
      </c>
      <c r="E5220">
        <v>14487</v>
      </c>
      <c r="F5220">
        <v>711</v>
      </c>
      <c r="G5220">
        <v>320</v>
      </c>
      <c r="H5220" t="str">
        <f t="shared" si="81"/>
        <v>Not First</v>
      </c>
    </row>
    <row r="5221" spans="1:8" hidden="1" x14ac:dyDescent="0.3">
      <c r="A5221" s="1">
        <v>43935</v>
      </c>
      <c r="B5221" t="s">
        <v>11</v>
      </c>
      <c r="C5221" t="s">
        <v>5358</v>
      </c>
      <c r="D5221">
        <v>48</v>
      </c>
      <c r="E5221">
        <v>15303</v>
      </c>
      <c r="F5221">
        <v>816</v>
      </c>
      <c r="G5221">
        <v>365</v>
      </c>
      <c r="H5221" t="str">
        <f t="shared" si="81"/>
        <v>Not First</v>
      </c>
    </row>
    <row r="5222" spans="1:8" hidden="1" x14ac:dyDescent="0.3">
      <c r="A5222" s="1">
        <v>43936</v>
      </c>
      <c r="B5222" t="s">
        <v>11</v>
      </c>
      <c r="C5222" t="s">
        <v>5359</v>
      </c>
      <c r="D5222">
        <v>48</v>
      </c>
      <c r="E5222">
        <v>16106</v>
      </c>
      <c r="F5222">
        <v>803</v>
      </c>
      <c r="G5222">
        <v>395</v>
      </c>
      <c r="H5222" t="str">
        <f t="shared" si="81"/>
        <v>Not First</v>
      </c>
    </row>
    <row r="5223" spans="1:8" hidden="1" x14ac:dyDescent="0.3">
      <c r="A5223" s="1">
        <v>43937</v>
      </c>
      <c r="B5223" t="s">
        <v>11</v>
      </c>
      <c r="C5223" t="s">
        <v>5360</v>
      </c>
      <c r="D5223">
        <v>48</v>
      </c>
      <c r="E5223">
        <v>16928</v>
      </c>
      <c r="F5223">
        <v>822</v>
      </c>
      <c r="G5223">
        <v>428</v>
      </c>
      <c r="H5223" t="str">
        <f t="shared" si="81"/>
        <v>Not First</v>
      </c>
    </row>
    <row r="5224" spans="1:8" hidden="1" x14ac:dyDescent="0.3">
      <c r="A5224" s="1">
        <v>43938</v>
      </c>
      <c r="B5224" t="s">
        <v>11</v>
      </c>
      <c r="C5224" t="s">
        <v>5361</v>
      </c>
      <c r="D5224">
        <v>48</v>
      </c>
      <c r="E5224">
        <v>18131</v>
      </c>
      <c r="F5224">
        <v>1203</v>
      </c>
      <c r="G5224">
        <v>461</v>
      </c>
      <c r="H5224" t="str">
        <f t="shared" si="81"/>
        <v>Not First</v>
      </c>
    </row>
    <row r="5225" spans="1:8" hidden="1" x14ac:dyDescent="0.3">
      <c r="A5225" s="1">
        <v>43939</v>
      </c>
      <c r="B5225" t="s">
        <v>11</v>
      </c>
      <c r="C5225" t="s">
        <v>5362</v>
      </c>
      <c r="D5225">
        <v>48</v>
      </c>
      <c r="E5225">
        <v>18927</v>
      </c>
      <c r="F5225">
        <v>796</v>
      </c>
      <c r="G5225">
        <v>487</v>
      </c>
      <c r="H5225" t="str">
        <f t="shared" si="81"/>
        <v>Not First</v>
      </c>
    </row>
    <row r="5226" spans="1:8" hidden="1" x14ac:dyDescent="0.3">
      <c r="A5226" s="1">
        <v>43940</v>
      </c>
      <c r="B5226" t="s">
        <v>11</v>
      </c>
      <c r="C5226" t="s">
        <v>5363</v>
      </c>
      <c r="D5226">
        <v>48</v>
      </c>
      <c r="E5226">
        <v>19441</v>
      </c>
      <c r="F5226">
        <v>514</v>
      </c>
      <c r="G5226">
        <v>503</v>
      </c>
      <c r="H5226" t="str">
        <f t="shared" si="81"/>
        <v>Not First</v>
      </c>
    </row>
    <row r="5227" spans="1:8" hidden="1" x14ac:dyDescent="0.3">
      <c r="A5227" s="1">
        <v>43941</v>
      </c>
      <c r="B5227" t="s">
        <v>11</v>
      </c>
      <c r="C5227" t="s">
        <v>5364</v>
      </c>
      <c r="D5227">
        <v>48</v>
      </c>
      <c r="E5227">
        <v>20035</v>
      </c>
      <c r="F5227">
        <v>594</v>
      </c>
      <c r="G5227">
        <v>523</v>
      </c>
      <c r="H5227" t="str">
        <f t="shared" si="81"/>
        <v>Not First</v>
      </c>
    </row>
    <row r="5228" spans="1:8" hidden="1" x14ac:dyDescent="0.3">
      <c r="A5228" s="1">
        <v>43942</v>
      </c>
      <c r="B5228" t="s">
        <v>11</v>
      </c>
      <c r="C5228" t="s">
        <v>5365</v>
      </c>
      <c r="D5228">
        <v>48</v>
      </c>
      <c r="E5228">
        <v>20949</v>
      </c>
      <c r="F5228">
        <v>914</v>
      </c>
      <c r="G5228">
        <v>552</v>
      </c>
      <c r="H5228" t="str">
        <f t="shared" si="81"/>
        <v>Not First</v>
      </c>
    </row>
    <row r="5229" spans="1:8" hidden="1" x14ac:dyDescent="0.3">
      <c r="A5229" s="1">
        <v>43943</v>
      </c>
      <c r="B5229" t="s">
        <v>11</v>
      </c>
      <c r="C5229" t="s">
        <v>5366</v>
      </c>
      <c r="D5229">
        <v>48</v>
      </c>
      <c r="E5229">
        <v>21769</v>
      </c>
      <c r="F5229">
        <v>820</v>
      </c>
      <c r="G5229">
        <v>571</v>
      </c>
      <c r="H5229" t="str">
        <f t="shared" si="81"/>
        <v>Not First</v>
      </c>
    </row>
    <row r="5230" spans="1:8" hidden="1" x14ac:dyDescent="0.3">
      <c r="A5230" s="1">
        <v>43944</v>
      </c>
      <c r="B5230" t="s">
        <v>11</v>
      </c>
      <c r="C5230" t="s">
        <v>5367</v>
      </c>
      <c r="D5230">
        <v>48</v>
      </c>
      <c r="E5230">
        <v>22706</v>
      </c>
      <c r="F5230">
        <v>937</v>
      </c>
      <c r="G5230">
        <v>601</v>
      </c>
      <c r="H5230" t="str">
        <f t="shared" si="81"/>
        <v>Not First</v>
      </c>
    </row>
    <row r="5231" spans="1:8" hidden="1" x14ac:dyDescent="0.3">
      <c r="A5231" s="1">
        <v>43945</v>
      </c>
      <c r="B5231" t="s">
        <v>11</v>
      </c>
      <c r="C5231" t="s">
        <v>5368</v>
      </c>
      <c r="D5231">
        <v>48</v>
      </c>
      <c r="E5231">
        <v>23650</v>
      </c>
      <c r="F5231">
        <v>944</v>
      </c>
      <c r="G5231">
        <v>625</v>
      </c>
      <c r="H5231" t="str">
        <f t="shared" si="81"/>
        <v>Not First</v>
      </c>
    </row>
    <row r="5232" spans="1:8" hidden="1" x14ac:dyDescent="0.3">
      <c r="A5232" s="1">
        <v>43946</v>
      </c>
      <c r="B5232" t="s">
        <v>11</v>
      </c>
      <c r="C5232" t="s">
        <v>5369</v>
      </c>
      <c r="D5232">
        <v>48</v>
      </c>
      <c r="E5232">
        <v>24494</v>
      </c>
      <c r="F5232">
        <v>844</v>
      </c>
      <c r="G5232">
        <v>662</v>
      </c>
      <c r="H5232" t="str">
        <f t="shared" si="81"/>
        <v>Not First</v>
      </c>
    </row>
    <row r="5233" spans="1:8" hidden="1" x14ac:dyDescent="0.3">
      <c r="A5233" s="1">
        <v>43947</v>
      </c>
      <c r="B5233" t="s">
        <v>11</v>
      </c>
      <c r="C5233" t="s">
        <v>5370</v>
      </c>
      <c r="D5233">
        <v>48</v>
      </c>
      <c r="E5233">
        <v>25209</v>
      </c>
      <c r="F5233">
        <v>715</v>
      </c>
      <c r="G5233">
        <v>676</v>
      </c>
      <c r="H5233" t="str">
        <f t="shared" si="81"/>
        <v>Not First</v>
      </c>
    </row>
    <row r="5234" spans="1:8" hidden="1" x14ac:dyDescent="0.3">
      <c r="A5234" s="1">
        <v>43948</v>
      </c>
      <c r="B5234" t="s">
        <v>11</v>
      </c>
      <c r="C5234" t="s">
        <v>5371</v>
      </c>
      <c r="D5234">
        <v>48</v>
      </c>
      <c r="E5234">
        <v>25963</v>
      </c>
      <c r="F5234">
        <v>754</v>
      </c>
      <c r="G5234">
        <v>699</v>
      </c>
      <c r="H5234" t="str">
        <f t="shared" si="81"/>
        <v>Not First</v>
      </c>
    </row>
    <row r="5235" spans="1:8" hidden="1" x14ac:dyDescent="0.3">
      <c r="A5235" s="1">
        <v>43949</v>
      </c>
      <c r="B5235" t="s">
        <v>11</v>
      </c>
      <c r="C5235" t="s">
        <v>5372</v>
      </c>
      <c r="D5235">
        <v>48</v>
      </c>
      <c r="E5235">
        <v>26868</v>
      </c>
      <c r="F5235">
        <v>905</v>
      </c>
      <c r="G5235">
        <v>738</v>
      </c>
      <c r="H5235" t="str">
        <f t="shared" si="81"/>
        <v>Not First</v>
      </c>
    </row>
    <row r="5236" spans="1:8" hidden="1" x14ac:dyDescent="0.3">
      <c r="A5236" s="1">
        <v>43950</v>
      </c>
      <c r="B5236" t="s">
        <v>11</v>
      </c>
      <c r="C5236" t="s">
        <v>5373</v>
      </c>
      <c r="D5236">
        <v>48</v>
      </c>
      <c r="E5236">
        <v>27839</v>
      </c>
      <c r="F5236">
        <v>971</v>
      </c>
      <c r="G5236">
        <v>776</v>
      </c>
      <c r="H5236" t="str">
        <f t="shared" si="81"/>
        <v>Not First</v>
      </c>
    </row>
    <row r="5237" spans="1:8" hidden="1" x14ac:dyDescent="0.3">
      <c r="A5237" s="1">
        <v>43951</v>
      </c>
      <c r="B5237" t="s">
        <v>11</v>
      </c>
      <c r="C5237" t="s">
        <v>194</v>
      </c>
      <c r="D5237">
        <v>48</v>
      </c>
      <c r="E5237">
        <v>29072</v>
      </c>
      <c r="F5237">
        <v>1233</v>
      </c>
      <c r="G5237">
        <v>828</v>
      </c>
      <c r="H5237" t="str">
        <f t="shared" si="81"/>
        <v>Not First</v>
      </c>
    </row>
    <row r="5238" spans="1:8" hidden="1" x14ac:dyDescent="0.3">
      <c r="A5238" s="1">
        <v>43952</v>
      </c>
      <c r="B5238" t="s">
        <v>11</v>
      </c>
      <c r="C5238" t="s">
        <v>5374</v>
      </c>
      <c r="D5238">
        <v>48</v>
      </c>
      <c r="E5238">
        <v>30342</v>
      </c>
      <c r="F5238">
        <v>1270</v>
      </c>
      <c r="G5238">
        <v>853</v>
      </c>
      <c r="H5238" t="str">
        <f t="shared" si="81"/>
        <v>Not First</v>
      </c>
    </row>
    <row r="5239" spans="1:8" hidden="1" x14ac:dyDescent="0.3">
      <c r="A5239" s="1">
        <v>43953</v>
      </c>
      <c r="B5239" t="s">
        <v>11</v>
      </c>
      <c r="C5239" t="s">
        <v>5375</v>
      </c>
      <c r="D5239">
        <v>48</v>
      </c>
      <c r="E5239">
        <v>31433</v>
      </c>
      <c r="F5239">
        <v>1091</v>
      </c>
      <c r="G5239">
        <v>875</v>
      </c>
      <c r="H5239" t="str">
        <f t="shared" si="81"/>
        <v>Not First</v>
      </c>
    </row>
    <row r="5240" spans="1:8" hidden="1" x14ac:dyDescent="0.3">
      <c r="A5240" s="1">
        <v>43954</v>
      </c>
      <c r="B5240" t="s">
        <v>11</v>
      </c>
      <c r="C5240" t="s">
        <v>5376</v>
      </c>
      <c r="D5240">
        <v>48</v>
      </c>
      <c r="E5240">
        <v>32299</v>
      </c>
      <c r="F5240">
        <v>866</v>
      </c>
      <c r="G5240">
        <v>890</v>
      </c>
      <c r="H5240" t="str">
        <f t="shared" si="81"/>
        <v>Not First</v>
      </c>
    </row>
    <row r="5241" spans="1:8" hidden="1" x14ac:dyDescent="0.3">
      <c r="A5241" s="1">
        <v>43955</v>
      </c>
      <c r="B5241" t="s">
        <v>11</v>
      </c>
      <c r="C5241" t="s">
        <v>5377</v>
      </c>
      <c r="D5241">
        <v>48</v>
      </c>
      <c r="E5241">
        <v>33134</v>
      </c>
      <c r="F5241">
        <v>835</v>
      </c>
      <c r="G5241">
        <v>914</v>
      </c>
      <c r="H5241" t="str">
        <f t="shared" si="81"/>
        <v>Not First</v>
      </c>
    </row>
    <row r="5242" spans="1:8" hidden="1" x14ac:dyDescent="0.3">
      <c r="A5242" s="1">
        <v>43956</v>
      </c>
      <c r="B5242" t="s">
        <v>11</v>
      </c>
      <c r="C5242" t="s">
        <v>5378</v>
      </c>
      <c r="D5242">
        <v>48</v>
      </c>
      <c r="E5242">
        <v>34286</v>
      </c>
      <c r="F5242">
        <v>1152</v>
      </c>
      <c r="G5242">
        <v>955</v>
      </c>
      <c r="H5242" t="str">
        <f t="shared" si="81"/>
        <v>Not First</v>
      </c>
    </row>
    <row r="5243" spans="1:8" hidden="1" x14ac:dyDescent="0.3">
      <c r="A5243" s="1">
        <v>43957</v>
      </c>
      <c r="B5243" t="s">
        <v>11</v>
      </c>
      <c r="C5243" t="s">
        <v>5379</v>
      </c>
      <c r="D5243">
        <v>48</v>
      </c>
      <c r="E5243">
        <v>35441</v>
      </c>
      <c r="F5243">
        <v>1155</v>
      </c>
      <c r="G5243">
        <v>985</v>
      </c>
      <c r="H5243" t="str">
        <f t="shared" si="81"/>
        <v>Not First</v>
      </c>
    </row>
    <row r="5244" spans="1:8" hidden="1" x14ac:dyDescent="0.3">
      <c r="A5244" s="1">
        <v>43958</v>
      </c>
      <c r="B5244" t="s">
        <v>11</v>
      </c>
      <c r="C5244" t="s">
        <v>5380</v>
      </c>
      <c r="D5244">
        <v>48</v>
      </c>
      <c r="E5244">
        <v>36682</v>
      </c>
      <c r="F5244">
        <v>1241</v>
      </c>
      <c r="G5244">
        <v>1016</v>
      </c>
      <c r="H5244" t="str">
        <f t="shared" si="81"/>
        <v>Not First</v>
      </c>
    </row>
    <row r="5245" spans="1:8" hidden="1" x14ac:dyDescent="0.3">
      <c r="A5245" s="1">
        <v>43959</v>
      </c>
      <c r="B5245" t="s">
        <v>11</v>
      </c>
      <c r="C5245" t="s">
        <v>5381</v>
      </c>
      <c r="D5245">
        <v>48</v>
      </c>
      <c r="E5245">
        <v>37943</v>
      </c>
      <c r="F5245">
        <v>1261</v>
      </c>
      <c r="G5245">
        <v>1059</v>
      </c>
      <c r="H5245" t="str">
        <f t="shared" si="81"/>
        <v>Not First</v>
      </c>
    </row>
    <row r="5246" spans="1:8" hidden="1" x14ac:dyDescent="0.3">
      <c r="A5246" s="1">
        <v>43960</v>
      </c>
      <c r="B5246" t="s">
        <v>11</v>
      </c>
      <c r="C5246" t="s">
        <v>5382</v>
      </c>
      <c r="D5246">
        <v>48</v>
      </c>
      <c r="E5246">
        <v>38849</v>
      </c>
      <c r="F5246">
        <v>906</v>
      </c>
      <c r="G5246">
        <v>1086</v>
      </c>
      <c r="H5246" t="str">
        <f t="shared" si="81"/>
        <v>Not First</v>
      </c>
    </row>
    <row r="5247" spans="1:8" hidden="1" x14ac:dyDescent="0.3">
      <c r="A5247" s="1">
        <v>43961</v>
      </c>
      <c r="B5247" t="s">
        <v>11</v>
      </c>
      <c r="C5247" t="s">
        <v>5383</v>
      </c>
      <c r="D5247">
        <v>48</v>
      </c>
      <c r="E5247">
        <v>40037</v>
      </c>
      <c r="F5247">
        <v>1188</v>
      </c>
      <c r="G5247">
        <v>1110</v>
      </c>
      <c r="H5247" t="str">
        <f t="shared" si="81"/>
        <v>Not First</v>
      </c>
    </row>
    <row r="5248" spans="1:8" hidden="1" x14ac:dyDescent="0.3">
      <c r="A5248" s="1">
        <v>43962</v>
      </c>
      <c r="B5248" t="s">
        <v>11</v>
      </c>
      <c r="C5248" t="s">
        <v>5384</v>
      </c>
      <c r="D5248">
        <v>48</v>
      </c>
      <c r="E5248">
        <v>40988</v>
      </c>
      <c r="F5248">
        <v>951</v>
      </c>
      <c r="G5248">
        <v>1137</v>
      </c>
      <c r="H5248" t="str">
        <f t="shared" si="81"/>
        <v>Not First</v>
      </c>
    </row>
    <row r="5249" spans="1:8" hidden="1" x14ac:dyDescent="0.3">
      <c r="A5249" s="1">
        <v>43963</v>
      </c>
      <c r="B5249" t="s">
        <v>11</v>
      </c>
      <c r="C5249" t="s">
        <v>5385</v>
      </c>
      <c r="D5249">
        <v>48</v>
      </c>
      <c r="E5249">
        <v>42348</v>
      </c>
      <c r="F5249">
        <v>1360</v>
      </c>
      <c r="G5249">
        <v>1169</v>
      </c>
      <c r="H5249" t="str">
        <f t="shared" si="81"/>
        <v>Not First</v>
      </c>
    </row>
    <row r="5250" spans="1:8" hidden="1" x14ac:dyDescent="0.3">
      <c r="A5250" s="1">
        <v>43964</v>
      </c>
      <c r="B5250" t="s">
        <v>11</v>
      </c>
      <c r="C5250" t="s">
        <v>5386</v>
      </c>
      <c r="D5250">
        <v>48</v>
      </c>
      <c r="E5250">
        <v>43822</v>
      </c>
      <c r="F5250">
        <v>1474</v>
      </c>
      <c r="G5250">
        <v>1205</v>
      </c>
      <c r="H5250" t="str">
        <f t="shared" si="81"/>
        <v>Not First</v>
      </c>
    </row>
    <row r="5251" spans="1:8" hidden="1" x14ac:dyDescent="0.3">
      <c r="A5251" s="1">
        <v>43965</v>
      </c>
      <c r="B5251" t="s">
        <v>11</v>
      </c>
      <c r="C5251" t="s">
        <v>5387</v>
      </c>
      <c r="D5251">
        <v>48</v>
      </c>
      <c r="E5251">
        <v>45169</v>
      </c>
      <c r="F5251">
        <v>1347</v>
      </c>
      <c r="G5251">
        <v>1256</v>
      </c>
      <c r="H5251" t="str">
        <f t="shared" ref="H5251:H5314" si="82">IF(B5251&lt;&gt;B5250,"First","Not First")</f>
        <v>Not First</v>
      </c>
    </row>
    <row r="5252" spans="1:8" hidden="1" x14ac:dyDescent="0.3">
      <c r="A5252" s="1">
        <v>43966</v>
      </c>
      <c r="B5252" t="s">
        <v>11</v>
      </c>
      <c r="C5252" t="s">
        <v>5388</v>
      </c>
      <c r="D5252">
        <v>48</v>
      </c>
      <c r="E5252">
        <v>46987</v>
      </c>
      <c r="F5252">
        <v>1818</v>
      </c>
      <c r="G5252">
        <v>1300</v>
      </c>
      <c r="H5252" t="str">
        <f t="shared" si="82"/>
        <v>Not First</v>
      </c>
    </row>
    <row r="5253" spans="1:8" hidden="1" x14ac:dyDescent="0.3">
      <c r="A5253" s="1">
        <v>43967</v>
      </c>
      <c r="B5253" t="s">
        <v>11</v>
      </c>
      <c r="C5253" t="s">
        <v>5389</v>
      </c>
      <c r="D5253">
        <v>48</v>
      </c>
      <c r="E5253">
        <v>47866</v>
      </c>
      <c r="F5253">
        <v>879</v>
      </c>
      <c r="G5253">
        <v>1330</v>
      </c>
      <c r="H5253" t="str">
        <f t="shared" si="82"/>
        <v>Not First</v>
      </c>
    </row>
    <row r="5254" spans="1:8" hidden="1" x14ac:dyDescent="0.3">
      <c r="A5254" s="1">
        <v>43968</v>
      </c>
      <c r="B5254" t="s">
        <v>11</v>
      </c>
      <c r="C5254" t="s">
        <v>5390</v>
      </c>
      <c r="D5254">
        <v>48</v>
      </c>
      <c r="E5254">
        <v>48828</v>
      </c>
      <c r="F5254">
        <v>962</v>
      </c>
      <c r="G5254">
        <v>1356</v>
      </c>
      <c r="H5254" t="str">
        <f t="shared" si="82"/>
        <v>Not First</v>
      </c>
    </row>
    <row r="5255" spans="1:8" hidden="1" x14ac:dyDescent="0.3">
      <c r="A5255" s="1">
        <v>43969</v>
      </c>
      <c r="B5255" t="s">
        <v>11</v>
      </c>
      <c r="C5255" t="s">
        <v>5391</v>
      </c>
      <c r="D5255">
        <v>48</v>
      </c>
      <c r="E5255">
        <v>49788</v>
      </c>
      <c r="F5255">
        <v>960</v>
      </c>
      <c r="G5255">
        <v>1362</v>
      </c>
      <c r="H5255" t="str">
        <f t="shared" si="82"/>
        <v>Not First</v>
      </c>
    </row>
    <row r="5256" spans="1:8" hidden="1" x14ac:dyDescent="0.3">
      <c r="A5256" s="1">
        <v>43970</v>
      </c>
      <c r="B5256" t="s">
        <v>11</v>
      </c>
      <c r="C5256" t="s">
        <v>5392</v>
      </c>
      <c r="D5256">
        <v>48</v>
      </c>
      <c r="E5256">
        <v>51080</v>
      </c>
      <c r="F5256">
        <v>1292</v>
      </c>
      <c r="G5256">
        <v>1405</v>
      </c>
      <c r="H5256" t="str">
        <f t="shared" si="82"/>
        <v>Not First</v>
      </c>
    </row>
    <row r="5257" spans="1:8" hidden="1" x14ac:dyDescent="0.3">
      <c r="A5257" s="1">
        <v>43971</v>
      </c>
      <c r="B5257" t="s">
        <v>11</v>
      </c>
      <c r="C5257" t="s">
        <v>5393</v>
      </c>
      <c r="D5257">
        <v>48</v>
      </c>
      <c r="E5257">
        <v>52369</v>
      </c>
      <c r="F5257">
        <v>1289</v>
      </c>
      <c r="G5257">
        <v>1443</v>
      </c>
      <c r="H5257" t="str">
        <f t="shared" si="82"/>
        <v>Not First</v>
      </c>
    </row>
    <row r="5258" spans="1:8" hidden="1" x14ac:dyDescent="0.3">
      <c r="A5258" s="1">
        <v>43972</v>
      </c>
      <c r="B5258" t="s">
        <v>11</v>
      </c>
      <c r="C5258" t="s">
        <v>5394</v>
      </c>
      <c r="D5258">
        <v>48</v>
      </c>
      <c r="E5258">
        <v>53441</v>
      </c>
      <c r="F5258">
        <v>1072</v>
      </c>
      <c r="G5258">
        <v>1480</v>
      </c>
      <c r="H5258" t="str">
        <f t="shared" si="82"/>
        <v>Not First</v>
      </c>
    </row>
    <row r="5259" spans="1:8" hidden="1" x14ac:dyDescent="0.3">
      <c r="A5259" s="1">
        <v>43973</v>
      </c>
      <c r="B5259" t="s">
        <v>11</v>
      </c>
      <c r="C5259" t="s">
        <v>5395</v>
      </c>
      <c r="D5259">
        <v>48</v>
      </c>
      <c r="E5259">
        <v>54369</v>
      </c>
      <c r="F5259">
        <v>928</v>
      </c>
      <c r="G5259">
        <v>1498</v>
      </c>
      <c r="H5259" t="str">
        <f t="shared" si="82"/>
        <v>Not First</v>
      </c>
    </row>
    <row r="5260" spans="1:8" hidden="1" x14ac:dyDescent="0.3">
      <c r="A5260" s="1">
        <v>43974</v>
      </c>
      <c r="B5260" t="s">
        <v>11</v>
      </c>
      <c r="C5260" t="s">
        <v>5396</v>
      </c>
      <c r="D5260">
        <v>48</v>
      </c>
      <c r="E5260">
        <v>55386</v>
      </c>
      <c r="F5260">
        <v>1017</v>
      </c>
      <c r="G5260">
        <v>1522</v>
      </c>
      <c r="H5260" t="str">
        <f t="shared" si="82"/>
        <v>Not First</v>
      </c>
    </row>
    <row r="5261" spans="1:8" hidden="1" x14ac:dyDescent="0.3">
      <c r="A5261" s="1">
        <v>43975</v>
      </c>
      <c r="B5261" t="s">
        <v>11</v>
      </c>
      <c r="C5261" t="s">
        <v>5397</v>
      </c>
      <c r="D5261">
        <v>48</v>
      </c>
      <c r="E5261">
        <v>56050</v>
      </c>
      <c r="F5261">
        <v>664</v>
      </c>
      <c r="G5261">
        <v>1533</v>
      </c>
      <c r="H5261" t="str">
        <f t="shared" si="82"/>
        <v>Not First</v>
      </c>
    </row>
    <row r="5262" spans="1:8" hidden="1" x14ac:dyDescent="0.3">
      <c r="A5262" s="1">
        <v>43976</v>
      </c>
      <c r="B5262" t="s">
        <v>11</v>
      </c>
      <c r="C5262" t="s">
        <v>5398</v>
      </c>
      <c r="D5262">
        <v>48</v>
      </c>
      <c r="E5262">
        <v>56490</v>
      </c>
      <c r="F5262">
        <v>440</v>
      </c>
      <c r="G5262">
        <v>1536</v>
      </c>
      <c r="H5262" t="str">
        <f t="shared" si="82"/>
        <v>Not First</v>
      </c>
    </row>
    <row r="5263" spans="1:8" hidden="1" x14ac:dyDescent="0.3">
      <c r="A5263" s="1">
        <v>43977</v>
      </c>
      <c r="B5263" t="s">
        <v>11</v>
      </c>
      <c r="C5263" t="s">
        <v>5399</v>
      </c>
      <c r="D5263">
        <v>48</v>
      </c>
      <c r="E5263">
        <v>57573</v>
      </c>
      <c r="F5263">
        <v>1083</v>
      </c>
      <c r="G5263">
        <v>1552</v>
      </c>
      <c r="H5263" t="str">
        <f t="shared" si="82"/>
        <v>Not First</v>
      </c>
    </row>
    <row r="5264" spans="1:8" hidden="1" x14ac:dyDescent="0.3">
      <c r="A5264" s="1">
        <v>43978</v>
      </c>
      <c r="B5264" t="s">
        <v>11</v>
      </c>
      <c r="C5264" t="s">
        <v>5400</v>
      </c>
      <c r="D5264">
        <v>48</v>
      </c>
      <c r="E5264">
        <v>59105</v>
      </c>
      <c r="F5264">
        <v>1532</v>
      </c>
      <c r="G5264">
        <v>1598</v>
      </c>
      <c r="H5264" t="str">
        <f t="shared" si="82"/>
        <v>Not First</v>
      </c>
    </row>
    <row r="5265" spans="1:8" hidden="1" x14ac:dyDescent="0.3">
      <c r="A5265" s="1">
        <v>43979</v>
      </c>
      <c r="B5265" t="s">
        <v>11</v>
      </c>
      <c r="C5265" t="s">
        <v>5401</v>
      </c>
      <c r="D5265">
        <v>48</v>
      </c>
      <c r="E5265">
        <v>60820</v>
      </c>
      <c r="F5265">
        <v>1715</v>
      </c>
      <c r="G5265">
        <v>1618</v>
      </c>
      <c r="H5265" t="str">
        <f t="shared" si="82"/>
        <v>Not First</v>
      </c>
    </row>
    <row r="5266" spans="1:8" hidden="1" x14ac:dyDescent="0.3">
      <c r="A5266" s="1">
        <v>43980</v>
      </c>
      <c r="B5266" t="s">
        <v>11</v>
      </c>
      <c r="C5266" t="s">
        <v>5402</v>
      </c>
      <c r="D5266">
        <v>48</v>
      </c>
      <c r="E5266">
        <v>62073</v>
      </c>
      <c r="F5266">
        <v>1253</v>
      </c>
      <c r="G5266">
        <v>1645</v>
      </c>
      <c r="H5266" t="str">
        <f t="shared" si="82"/>
        <v>Not First</v>
      </c>
    </row>
    <row r="5267" spans="1:8" hidden="1" x14ac:dyDescent="0.3">
      <c r="A5267" s="1">
        <v>43981</v>
      </c>
      <c r="B5267" t="s">
        <v>11</v>
      </c>
      <c r="C5267" t="s">
        <v>5403</v>
      </c>
      <c r="D5267">
        <v>48</v>
      </c>
      <c r="E5267">
        <v>63396</v>
      </c>
      <c r="F5267">
        <v>1323</v>
      </c>
      <c r="G5267">
        <v>1676</v>
      </c>
      <c r="H5267" t="str">
        <f t="shared" si="82"/>
        <v>Not First</v>
      </c>
    </row>
    <row r="5268" spans="1:8" hidden="1" x14ac:dyDescent="0.3">
      <c r="A5268" s="1">
        <v>43982</v>
      </c>
      <c r="B5268" t="s">
        <v>11</v>
      </c>
      <c r="C5268" t="s">
        <v>5404</v>
      </c>
      <c r="D5268">
        <v>48</v>
      </c>
      <c r="E5268">
        <v>64974</v>
      </c>
      <c r="F5268">
        <v>1578</v>
      </c>
      <c r="G5268">
        <v>1683</v>
      </c>
      <c r="H5268" t="str">
        <f t="shared" si="82"/>
        <v>Not First</v>
      </c>
    </row>
    <row r="5269" spans="1:8" hidden="1" x14ac:dyDescent="0.3">
      <c r="A5269" s="1">
        <v>43983</v>
      </c>
      <c r="B5269" t="s">
        <v>11</v>
      </c>
      <c r="C5269" t="s">
        <v>5405</v>
      </c>
      <c r="D5269">
        <v>48</v>
      </c>
      <c r="E5269">
        <v>66081</v>
      </c>
      <c r="F5269">
        <v>1107</v>
      </c>
      <c r="G5269">
        <v>1695</v>
      </c>
      <c r="H5269" t="str">
        <f t="shared" si="82"/>
        <v>Not First</v>
      </c>
    </row>
    <row r="5270" spans="1:8" hidden="1" x14ac:dyDescent="0.3">
      <c r="A5270" s="1">
        <v>43984</v>
      </c>
      <c r="B5270" t="s">
        <v>11</v>
      </c>
      <c r="C5270" t="s">
        <v>5406</v>
      </c>
      <c r="D5270">
        <v>48</v>
      </c>
      <c r="E5270">
        <v>67966</v>
      </c>
      <c r="F5270">
        <v>1885</v>
      </c>
      <c r="G5270">
        <v>1732</v>
      </c>
      <c r="H5270" t="str">
        <f t="shared" si="82"/>
        <v>Not First</v>
      </c>
    </row>
    <row r="5271" spans="1:8" hidden="1" x14ac:dyDescent="0.3">
      <c r="A5271" s="1">
        <v>43985</v>
      </c>
      <c r="B5271" t="s">
        <v>11</v>
      </c>
      <c r="C5271" t="s">
        <v>5407</v>
      </c>
      <c r="D5271">
        <v>48</v>
      </c>
      <c r="E5271">
        <v>69546</v>
      </c>
      <c r="F5271">
        <v>1580</v>
      </c>
      <c r="G5271">
        <v>1766</v>
      </c>
      <c r="H5271" t="str">
        <f t="shared" si="82"/>
        <v>Not First</v>
      </c>
    </row>
    <row r="5272" spans="1:8" hidden="1" x14ac:dyDescent="0.3">
      <c r="A5272" s="1">
        <v>43986</v>
      </c>
      <c r="B5272" t="s">
        <v>11</v>
      </c>
      <c r="C5272" t="s">
        <v>5408</v>
      </c>
      <c r="D5272">
        <v>48</v>
      </c>
      <c r="E5272">
        <v>71330</v>
      </c>
      <c r="F5272">
        <v>1784</v>
      </c>
      <c r="G5272">
        <v>1793</v>
      </c>
      <c r="H5272" t="str">
        <f t="shared" si="82"/>
        <v>Not First</v>
      </c>
    </row>
    <row r="5273" spans="1:8" hidden="1" x14ac:dyDescent="0.3">
      <c r="A5273" s="1">
        <v>43987</v>
      </c>
      <c r="B5273" t="s">
        <v>11</v>
      </c>
      <c r="C5273" t="s">
        <v>5409</v>
      </c>
      <c r="D5273">
        <v>48</v>
      </c>
      <c r="E5273">
        <v>73324</v>
      </c>
      <c r="F5273">
        <v>1994</v>
      </c>
      <c r="G5273">
        <v>1821</v>
      </c>
      <c r="H5273" t="str">
        <f t="shared" si="82"/>
        <v>Not First</v>
      </c>
    </row>
    <row r="5274" spans="1:8" hidden="1" x14ac:dyDescent="0.3">
      <c r="A5274" s="1">
        <v>43988</v>
      </c>
      <c r="B5274" t="s">
        <v>11</v>
      </c>
      <c r="C5274" t="s">
        <v>5410</v>
      </c>
      <c r="D5274">
        <v>48</v>
      </c>
      <c r="E5274">
        <v>75077</v>
      </c>
      <c r="F5274">
        <v>1753</v>
      </c>
      <c r="G5274">
        <v>1840</v>
      </c>
      <c r="H5274" t="str">
        <f t="shared" si="82"/>
        <v>Not First</v>
      </c>
    </row>
    <row r="5275" spans="1:8" hidden="1" x14ac:dyDescent="0.3">
      <c r="A5275" s="1">
        <v>43989</v>
      </c>
      <c r="B5275" t="s">
        <v>11</v>
      </c>
      <c r="C5275" t="s">
        <v>5411</v>
      </c>
      <c r="D5275">
        <v>48</v>
      </c>
      <c r="E5275">
        <v>75948</v>
      </c>
      <c r="F5275">
        <v>871</v>
      </c>
      <c r="G5275">
        <v>1846</v>
      </c>
      <c r="H5275" t="str">
        <f t="shared" si="82"/>
        <v>Not First</v>
      </c>
    </row>
    <row r="5276" spans="1:8" hidden="1" x14ac:dyDescent="0.3">
      <c r="A5276" s="1">
        <v>43990</v>
      </c>
      <c r="B5276" t="s">
        <v>11</v>
      </c>
      <c r="C5276" t="s">
        <v>5412</v>
      </c>
      <c r="D5276">
        <v>48</v>
      </c>
      <c r="E5276">
        <v>77326</v>
      </c>
      <c r="F5276">
        <v>1378</v>
      </c>
      <c r="G5276">
        <v>1856</v>
      </c>
      <c r="H5276" t="str">
        <f t="shared" si="82"/>
        <v>Not First</v>
      </c>
    </row>
    <row r="5277" spans="1:8" hidden="1" x14ac:dyDescent="0.3">
      <c r="A5277" s="1">
        <v>43991</v>
      </c>
      <c r="B5277" t="s">
        <v>11</v>
      </c>
      <c r="C5277" t="s">
        <v>5413</v>
      </c>
      <c r="D5277">
        <v>48</v>
      </c>
      <c r="E5277">
        <v>79271</v>
      </c>
      <c r="F5277">
        <v>1945</v>
      </c>
      <c r="G5277">
        <v>1886</v>
      </c>
      <c r="H5277" t="str">
        <f t="shared" si="82"/>
        <v>Not First</v>
      </c>
    </row>
    <row r="5278" spans="1:8" hidden="1" x14ac:dyDescent="0.3">
      <c r="A5278" s="1">
        <v>43992</v>
      </c>
      <c r="B5278" t="s">
        <v>11</v>
      </c>
      <c r="C5278" t="s">
        <v>5414</v>
      </c>
      <c r="D5278">
        <v>48</v>
      </c>
      <c r="E5278">
        <v>81771</v>
      </c>
      <c r="F5278">
        <v>2500</v>
      </c>
      <c r="G5278">
        <v>1916</v>
      </c>
      <c r="H5278" t="str">
        <f t="shared" si="82"/>
        <v>Not First</v>
      </c>
    </row>
    <row r="5279" spans="1:8" hidden="1" x14ac:dyDescent="0.3">
      <c r="A5279" s="1">
        <v>43993</v>
      </c>
      <c r="B5279" t="s">
        <v>11</v>
      </c>
      <c r="C5279" t="s">
        <v>5415</v>
      </c>
      <c r="D5279">
        <v>48</v>
      </c>
      <c r="E5279">
        <v>83772</v>
      </c>
      <c r="F5279">
        <v>2001</v>
      </c>
      <c r="G5279">
        <v>1942</v>
      </c>
      <c r="H5279" t="str">
        <f t="shared" si="82"/>
        <v>Not First</v>
      </c>
    </row>
    <row r="5280" spans="1:8" hidden="1" x14ac:dyDescent="0.3">
      <c r="A5280" s="1">
        <v>43994</v>
      </c>
      <c r="B5280" t="s">
        <v>11</v>
      </c>
      <c r="C5280" t="s">
        <v>5416</v>
      </c>
      <c r="D5280">
        <v>48</v>
      </c>
      <c r="E5280">
        <v>86031</v>
      </c>
      <c r="F5280">
        <v>2259</v>
      </c>
      <c r="G5280">
        <v>1965</v>
      </c>
      <c r="H5280" t="str">
        <f t="shared" si="82"/>
        <v>Not First</v>
      </c>
    </row>
    <row r="5281" spans="1:8" hidden="1" x14ac:dyDescent="0.3">
      <c r="A5281" s="1">
        <v>43995</v>
      </c>
      <c r="B5281" t="s">
        <v>11</v>
      </c>
      <c r="C5281" t="s">
        <v>5417</v>
      </c>
      <c r="D5281">
        <v>48</v>
      </c>
      <c r="E5281">
        <v>88120</v>
      </c>
      <c r="F5281">
        <v>2089</v>
      </c>
      <c r="G5281">
        <v>1989</v>
      </c>
      <c r="H5281" t="str">
        <f t="shared" si="82"/>
        <v>Not First</v>
      </c>
    </row>
    <row r="5282" spans="1:8" hidden="1" x14ac:dyDescent="0.3">
      <c r="A5282" s="1">
        <v>43996</v>
      </c>
      <c r="B5282" t="s">
        <v>11</v>
      </c>
      <c r="C5282" t="s">
        <v>5418</v>
      </c>
      <c r="D5282">
        <v>48</v>
      </c>
      <c r="E5282">
        <v>89542</v>
      </c>
      <c r="F5282">
        <v>1422</v>
      </c>
      <c r="G5282">
        <v>1995</v>
      </c>
      <c r="H5282" t="str">
        <f t="shared" si="82"/>
        <v>Not First</v>
      </c>
    </row>
    <row r="5283" spans="1:8" hidden="1" x14ac:dyDescent="0.3">
      <c r="A5283" s="1">
        <v>43997</v>
      </c>
      <c r="B5283" t="s">
        <v>11</v>
      </c>
      <c r="C5283" t="s">
        <v>5419</v>
      </c>
      <c r="D5283">
        <v>48</v>
      </c>
      <c r="E5283">
        <v>91727</v>
      </c>
      <c r="F5283">
        <v>2185</v>
      </c>
      <c r="G5283">
        <v>2018</v>
      </c>
      <c r="H5283" t="str">
        <f t="shared" si="82"/>
        <v>Not First</v>
      </c>
    </row>
    <row r="5284" spans="1:8" hidden="1" x14ac:dyDescent="0.3">
      <c r="A5284" s="1">
        <v>43998</v>
      </c>
      <c r="B5284" t="s">
        <v>11</v>
      </c>
      <c r="C5284" t="s">
        <v>5420</v>
      </c>
      <c r="D5284">
        <v>48</v>
      </c>
      <c r="E5284">
        <v>95973</v>
      </c>
      <c r="F5284">
        <v>4246</v>
      </c>
      <c r="G5284">
        <v>2057</v>
      </c>
      <c r="H5284" t="str">
        <f t="shared" si="82"/>
        <v>Not First</v>
      </c>
    </row>
    <row r="5285" spans="1:8" hidden="1" x14ac:dyDescent="0.3">
      <c r="A5285" s="1">
        <v>43999</v>
      </c>
      <c r="B5285" t="s">
        <v>11</v>
      </c>
      <c r="C5285" t="s">
        <v>5421</v>
      </c>
      <c r="D5285">
        <v>48</v>
      </c>
      <c r="E5285">
        <v>99466</v>
      </c>
      <c r="F5285">
        <v>3493</v>
      </c>
      <c r="G5285">
        <v>2099</v>
      </c>
      <c r="H5285" t="str">
        <f t="shared" si="82"/>
        <v>Not First</v>
      </c>
    </row>
    <row r="5286" spans="1:8" hidden="1" x14ac:dyDescent="0.3">
      <c r="A5286" s="1">
        <v>44000</v>
      </c>
      <c r="B5286" t="s">
        <v>11</v>
      </c>
      <c r="C5286" t="s">
        <v>5422</v>
      </c>
      <c r="D5286">
        <v>48</v>
      </c>
      <c r="E5286">
        <v>102677</v>
      </c>
      <c r="F5286">
        <v>3211</v>
      </c>
      <c r="G5286">
        <v>2137</v>
      </c>
      <c r="H5286" t="str">
        <f t="shared" si="82"/>
        <v>Not First</v>
      </c>
    </row>
    <row r="5287" spans="1:8" hidden="1" x14ac:dyDescent="0.3">
      <c r="A5287" s="1">
        <v>44001</v>
      </c>
      <c r="B5287" t="s">
        <v>11</v>
      </c>
      <c r="C5287" t="s">
        <v>5423</v>
      </c>
      <c r="D5287">
        <v>48</v>
      </c>
      <c r="E5287">
        <v>107322</v>
      </c>
      <c r="F5287">
        <v>4645</v>
      </c>
      <c r="G5287">
        <v>2168</v>
      </c>
      <c r="H5287" t="str">
        <f t="shared" si="82"/>
        <v>Not First</v>
      </c>
    </row>
    <row r="5288" spans="1:8" hidden="1" x14ac:dyDescent="0.3">
      <c r="A5288" s="1">
        <v>44002</v>
      </c>
      <c r="B5288" t="s">
        <v>11</v>
      </c>
      <c r="C5288" t="s">
        <v>5424</v>
      </c>
      <c r="D5288">
        <v>48</v>
      </c>
      <c r="E5288">
        <v>111594</v>
      </c>
      <c r="F5288">
        <v>4272</v>
      </c>
      <c r="G5288">
        <v>2186</v>
      </c>
      <c r="H5288" t="str">
        <f t="shared" si="82"/>
        <v>Not First</v>
      </c>
    </row>
    <row r="5289" spans="1:8" hidden="1" x14ac:dyDescent="0.3">
      <c r="A5289" s="1">
        <v>44003</v>
      </c>
      <c r="B5289" t="s">
        <v>11</v>
      </c>
      <c r="C5289" t="s">
        <v>5425</v>
      </c>
      <c r="D5289">
        <v>48</v>
      </c>
      <c r="E5289">
        <v>114886</v>
      </c>
      <c r="F5289">
        <v>3292</v>
      </c>
      <c r="G5289">
        <v>2195</v>
      </c>
      <c r="H5289" t="str">
        <f t="shared" si="82"/>
        <v>Not First</v>
      </c>
    </row>
    <row r="5290" spans="1:8" hidden="1" x14ac:dyDescent="0.3">
      <c r="A5290" s="1">
        <v>44004</v>
      </c>
      <c r="B5290" t="s">
        <v>11</v>
      </c>
      <c r="C5290" t="s">
        <v>5426</v>
      </c>
      <c r="D5290">
        <v>48</v>
      </c>
      <c r="E5290">
        <v>119646</v>
      </c>
      <c r="F5290">
        <v>4760</v>
      </c>
      <c r="G5290">
        <v>2213</v>
      </c>
      <c r="H5290" t="str">
        <f t="shared" si="82"/>
        <v>Not First</v>
      </c>
    </row>
    <row r="5291" spans="1:8" hidden="1" x14ac:dyDescent="0.3">
      <c r="A5291" s="1">
        <v>44005</v>
      </c>
      <c r="B5291" t="s">
        <v>11</v>
      </c>
      <c r="C5291" t="s">
        <v>195</v>
      </c>
      <c r="D5291">
        <v>48</v>
      </c>
      <c r="E5291">
        <v>124726</v>
      </c>
      <c r="F5291">
        <v>5080</v>
      </c>
      <c r="G5291">
        <v>2246</v>
      </c>
      <c r="H5291" t="str">
        <f t="shared" si="82"/>
        <v>Not First</v>
      </c>
    </row>
    <row r="5292" spans="1:8" x14ac:dyDescent="0.3">
      <c r="A5292" s="1">
        <v>43886</v>
      </c>
      <c r="B5292" t="s">
        <v>13</v>
      </c>
      <c r="C5292" t="s">
        <v>5427</v>
      </c>
      <c r="D5292">
        <v>49</v>
      </c>
      <c r="E5292">
        <v>1</v>
      </c>
      <c r="F5292">
        <v>1</v>
      </c>
      <c r="G5292">
        <v>0</v>
      </c>
      <c r="H5292" t="str">
        <f t="shared" si="82"/>
        <v>First</v>
      </c>
    </row>
    <row r="5293" spans="1:8" hidden="1" x14ac:dyDescent="0.3">
      <c r="A5293" s="1">
        <v>43887</v>
      </c>
      <c r="B5293" t="s">
        <v>13</v>
      </c>
      <c r="C5293" t="s">
        <v>5428</v>
      </c>
      <c r="D5293">
        <v>49</v>
      </c>
      <c r="E5293">
        <v>1</v>
      </c>
      <c r="F5293">
        <v>0</v>
      </c>
      <c r="G5293">
        <v>0</v>
      </c>
      <c r="H5293" t="str">
        <f t="shared" si="82"/>
        <v>Not First</v>
      </c>
    </row>
    <row r="5294" spans="1:8" hidden="1" x14ac:dyDescent="0.3">
      <c r="A5294" s="1">
        <v>43888</v>
      </c>
      <c r="B5294" t="s">
        <v>13</v>
      </c>
      <c r="C5294" t="s">
        <v>5429</v>
      </c>
      <c r="D5294">
        <v>49</v>
      </c>
      <c r="E5294">
        <v>1</v>
      </c>
      <c r="F5294">
        <v>0</v>
      </c>
      <c r="G5294">
        <v>0</v>
      </c>
      <c r="H5294" t="str">
        <f t="shared" si="82"/>
        <v>Not First</v>
      </c>
    </row>
    <row r="5295" spans="1:8" hidden="1" x14ac:dyDescent="0.3">
      <c r="A5295" s="1">
        <v>43889</v>
      </c>
      <c r="B5295" t="s">
        <v>13</v>
      </c>
      <c r="C5295" t="s">
        <v>5430</v>
      </c>
      <c r="D5295">
        <v>49</v>
      </c>
      <c r="E5295">
        <v>1</v>
      </c>
      <c r="F5295">
        <v>0</v>
      </c>
      <c r="G5295">
        <v>0</v>
      </c>
      <c r="H5295" t="str">
        <f t="shared" si="82"/>
        <v>Not First</v>
      </c>
    </row>
    <row r="5296" spans="1:8" hidden="1" x14ac:dyDescent="0.3">
      <c r="A5296" s="1">
        <v>43890</v>
      </c>
      <c r="B5296" t="s">
        <v>13</v>
      </c>
      <c r="C5296" t="s">
        <v>5431</v>
      </c>
      <c r="D5296">
        <v>49</v>
      </c>
      <c r="E5296">
        <v>1</v>
      </c>
      <c r="F5296">
        <v>0</v>
      </c>
      <c r="G5296">
        <v>0</v>
      </c>
      <c r="H5296" t="str">
        <f t="shared" si="82"/>
        <v>Not First</v>
      </c>
    </row>
    <row r="5297" spans="1:8" hidden="1" x14ac:dyDescent="0.3">
      <c r="A5297" s="1">
        <v>43891</v>
      </c>
      <c r="B5297" t="s">
        <v>13</v>
      </c>
      <c r="C5297" t="s">
        <v>5432</v>
      </c>
      <c r="D5297">
        <v>49</v>
      </c>
      <c r="E5297">
        <v>1</v>
      </c>
      <c r="F5297">
        <v>0</v>
      </c>
      <c r="G5297">
        <v>0</v>
      </c>
      <c r="H5297" t="str">
        <f t="shared" si="82"/>
        <v>Not First</v>
      </c>
    </row>
    <row r="5298" spans="1:8" hidden="1" x14ac:dyDescent="0.3">
      <c r="A5298" s="1">
        <v>43892</v>
      </c>
      <c r="B5298" t="s">
        <v>13</v>
      </c>
      <c r="C5298" t="s">
        <v>5433</v>
      </c>
      <c r="D5298">
        <v>49</v>
      </c>
      <c r="E5298">
        <v>1</v>
      </c>
      <c r="F5298">
        <v>0</v>
      </c>
      <c r="G5298">
        <v>0</v>
      </c>
      <c r="H5298" t="str">
        <f t="shared" si="82"/>
        <v>Not First</v>
      </c>
    </row>
    <row r="5299" spans="1:8" hidden="1" x14ac:dyDescent="0.3">
      <c r="A5299" s="1">
        <v>43893</v>
      </c>
      <c r="B5299" t="s">
        <v>13</v>
      </c>
      <c r="C5299" t="s">
        <v>5434</v>
      </c>
      <c r="D5299">
        <v>49</v>
      </c>
      <c r="E5299">
        <v>1</v>
      </c>
      <c r="F5299">
        <v>0</v>
      </c>
      <c r="G5299">
        <v>0</v>
      </c>
      <c r="H5299" t="str">
        <f t="shared" si="82"/>
        <v>Not First</v>
      </c>
    </row>
    <row r="5300" spans="1:8" hidden="1" x14ac:dyDescent="0.3">
      <c r="A5300" s="1">
        <v>43894</v>
      </c>
      <c r="B5300" t="s">
        <v>13</v>
      </c>
      <c r="C5300" t="s">
        <v>5435</v>
      </c>
      <c r="D5300">
        <v>49</v>
      </c>
      <c r="E5300">
        <v>1</v>
      </c>
      <c r="F5300">
        <v>0</v>
      </c>
      <c r="G5300">
        <v>0</v>
      </c>
      <c r="H5300" t="str">
        <f t="shared" si="82"/>
        <v>Not First</v>
      </c>
    </row>
    <row r="5301" spans="1:8" hidden="1" x14ac:dyDescent="0.3">
      <c r="A5301" s="1">
        <v>43895</v>
      </c>
      <c r="B5301" t="s">
        <v>13</v>
      </c>
      <c r="C5301" t="s">
        <v>5436</v>
      </c>
      <c r="D5301">
        <v>49</v>
      </c>
      <c r="E5301">
        <v>1</v>
      </c>
      <c r="F5301">
        <v>0</v>
      </c>
      <c r="G5301">
        <v>0</v>
      </c>
      <c r="H5301" t="str">
        <f t="shared" si="82"/>
        <v>Not First</v>
      </c>
    </row>
    <row r="5302" spans="1:8" hidden="1" x14ac:dyDescent="0.3">
      <c r="A5302" s="1">
        <v>43896</v>
      </c>
      <c r="B5302" t="s">
        <v>13</v>
      </c>
      <c r="C5302" t="s">
        <v>5437</v>
      </c>
      <c r="D5302">
        <v>49</v>
      </c>
      <c r="E5302">
        <v>3</v>
      </c>
      <c r="F5302">
        <v>2</v>
      </c>
      <c r="G5302">
        <v>0</v>
      </c>
      <c r="H5302" t="str">
        <f t="shared" si="82"/>
        <v>Not First</v>
      </c>
    </row>
    <row r="5303" spans="1:8" hidden="1" x14ac:dyDescent="0.3">
      <c r="A5303" s="1">
        <v>43897</v>
      </c>
      <c r="B5303" t="s">
        <v>13</v>
      </c>
      <c r="C5303" t="s">
        <v>5438</v>
      </c>
      <c r="D5303">
        <v>49</v>
      </c>
      <c r="E5303">
        <v>3</v>
      </c>
      <c r="F5303">
        <v>0</v>
      </c>
      <c r="G5303">
        <v>0</v>
      </c>
      <c r="H5303" t="str">
        <f t="shared" si="82"/>
        <v>Not First</v>
      </c>
    </row>
    <row r="5304" spans="1:8" hidden="1" x14ac:dyDescent="0.3">
      <c r="A5304" s="1">
        <v>43898</v>
      </c>
      <c r="B5304" t="s">
        <v>13</v>
      </c>
      <c r="C5304" t="s">
        <v>5439</v>
      </c>
      <c r="D5304">
        <v>49</v>
      </c>
      <c r="E5304">
        <v>3</v>
      </c>
      <c r="F5304">
        <v>0</v>
      </c>
      <c r="G5304">
        <v>0</v>
      </c>
      <c r="H5304" t="str">
        <f t="shared" si="82"/>
        <v>Not First</v>
      </c>
    </row>
    <row r="5305" spans="1:8" hidden="1" x14ac:dyDescent="0.3">
      <c r="A5305" s="1">
        <v>43899</v>
      </c>
      <c r="B5305" t="s">
        <v>13</v>
      </c>
      <c r="C5305" t="s">
        <v>5440</v>
      </c>
      <c r="D5305">
        <v>49</v>
      </c>
      <c r="E5305">
        <v>3</v>
      </c>
      <c r="F5305">
        <v>0</v>
      </c>
      <c r="G5305">
        <v>0</v>
      </c>
      <c r="H5305" t="str">
        <f t="shared" si="82"/>
        <v>Not First</v>
      </c>
    </row>
    <row r="5306" spans="1:8" hidden="1" x14ac:dyDescent="0.3">
      <c r="A5306" s="1">
        <v>43900</v>
      </c>
      <c r="B5306" t="s">
        <v>13</v>
      </c>
      <c r="C5306" t="s">
        <v>5441</v>
      </c>
      <c r="D5306">
        <v>49</v>
      </c>
      <c r="E5306">
        <v>4</v>
      </c>
      <c r="F5306">
        <v>1</v>
      </c>
      <c r="G5306">
        <v>0</v>
      </c>
      <c r="H5306" t="str">
        <f t="shared" si="82"/>
        <v>Not First</v>
      </c>
    </row>
    <row r="5307" spans="1:8" hidden="1" x14ac:dyDescent="0.3">
      <c r="A5307" s="1">
        <v>43901</v>
      </c>
      <c r="B5307" t="s">
        <v>13</v>
      </c>
      <c r="C5307" t="s">
        <v>5442</v>
      </c>
      <c r="D5307">
        <v>49</v>
      </c>
      <c r="E5307">
        <v>5</v>
      </c>
      <c r="F5307">
        <v>1</v>
      </c>
      <c r="G5307">
        <v>0</v>
      </c>
      <c r="H5307" t="str">
        <f t="shared" si="82"/>
        <v>Not First</v>
      </c>
    </row>
    <row r="5308" spans="1:8" hidden="1" x14ac:dyDescent="0.3">
      <c r="A5308" s="1">
        <v>43902</v>
      </c>
      <c r="B5308" t="s">
        <v>13</v>
      </c>
      <c r="C5308" t="s">
        <v>5443</v>
      </c>
      <c r="D5308">
        <v>49</v>
      </c>
      <c r="E5308">
        <v>7</v>
      </c>
      <c r="F5308">
        <v>2</v>
      </c>
      <c r="G5308">
        <v>0</v>
      </c>
      <c r="H5308" t="str">
        <f t="shared" si="82"/>
        <v>Not First</v>
      </c>
    </row>
    <row r="5309" spans="1:8" hidden="1" x14ac:dyDescent="0.3">
      <c r="A5309" s="1">
        <v>43903</v>
      </c>
      <c r="B5309" t="s">
        <v>13</v>
      </c>
      <c r="C5309" t="s">
        <v>5444</v>
      </c>
      <c r="D5309">
        <v>49</v>
      </c>
      <c r="E5309">
        <v>7</v>
      </c>
      <c r="F5309">
        <v>0</v>
      </c>
      <c r="G5309">
        <v>0</v>
      </c>
      <c r="H5309" t="str">
        <f t="shared" si="82"/>
        <v>Not First</v>
      </c>
    </row>
    <row r="5310" spans="1:8" hidden="1" x14ac:dyDescent="0.3">
      <c r="A5310" s="1">
        <v>43904</v>
      </c>
      <c r="B5310" t="s">
        <v>13</v>
      </c>
      <c r="C5310" t="s">
        <v>5445</v>
      </c>
      <c r="D5310">
        <v>49</v>
      </c>
      <c r="E5310">
        <v>21</v>
      </c>
      <c r="F5310">
        <v>14</v>
      </c>
      <c r="G5310">
        <v>0</v>
      </c>
      <c r="H5310" t="str">
        <f t="shared" si="82"/>
        <v>Not First</v>
      </c>
    </row>
    <row r="5311" spans="1:8" hidden="1" x14ac:dyDescent="0.3">
      <c r="A5311" s="1">
        <v>43905</v>
      </c>
      <c r="B5311" t="s">
        <v>13</v>
      </c>
      <c r="C5311" t="s">
        <v>5446</v>
      </c>
      <c r="D5311">
        <v>49</v>
      </c>
      <c r="E5311">
        <v>29</v>
      </c>
      <c r="F5311">
        <v>8</v>
      </c>
      <c r="G5311">
        <v>0</v>
      </c>
      <c r="H5311" t="str">
        <f t="shared" si="82"/>
        <v>Not First</v>
      </c>
    </row>
    <row r="5312" spans="1:8" hidden="1" x14ac:dyDescent="0.3">
      <c r="A5312" s="1">
        <v>43906</v>
      </c>
      <c r="B5312" t="s">
        <v>13</v>
      </c>
      <c r="C5312" t="s">
        <v>5447</v>
      </c>
      <c r="D5312">
        <v>49</v>
      </c>
      <c r="E5312">
        <v>40</v>
      </c>
      <c r="F5312">
        <v>11</v>
      </c>
      <c r="G5312">
        <v>0</v>
      </c>
      <c r="H5312" t="str">
        <f t="shared" si="82"/>
        <v>Not First</v>
      </c>
    </row>
    <row r="5313" spans="1:8" hidden="1" x14ac:dyDescent="0.3">
      <c r="A5313" s="1">
        <v>43907</v>
      </c>
      <c r="B5313" t="s">
        <v>13</v>
      </c>
      <c r="C5313" t="s">
        <v>5448</v>
      </c>
      <c r="D5313">
        <v>49</v>
      </c>
      <c r="E5313">
        <v>51</v>
      </c>
      <c r="F5313">
        <v>11</v>
      </c>
      <c r="G5313">
        <v>0</v>
      </c>
      <c r="H5313" t="str">
        <f t="shared" si="82"/>
        <v>Not First</v>
      </c>
    </row>
    <row r="5314" spans="1:8" hidden="1" x14ac:dyDescent="0.3">
      <c r="A5314" s="1">
        <v>43908</v>
      </c>
      <c r="B5314" t="s">
        <v>13</v>
      </c>
      <c r="C5314" t="s">
        <v>5449</v>
      </c>
      <c r="D5314">
        <v>49</v>
      </c>
      <c r="E5314">
        <v>65</v>
      </c>
      <c r="F5314">
        <v>14</v>
      </c>
      <c r="G5314">
        <v>0</v>
      </c>
      <c r="H5314" t="str">
        <f t="shared" si="82"/>
        <v>Not First</v>
      </c>
    </row>
    <row r="5315" spans="1:8" hidden="1" x14ac:dyDescent="0.3">
      <c r="A5315" s="1">
        <v>43909</v>
      </c>
      <c r="B5315" t="s">
        <v>13</v>
      </c>
      <c r="C5315" t="s">
        <v>5450</v>
      </c>
      <c r="D5315">
        <v>49</v>
      </c>
      <c r="E5315">
        <v>80</v>
      </c>
      <c r="F5315">
        <v>15</v>
      </c>
      <c r="G5315">
        <v>0</v>
      </c>
      <c r="H5315" t="str">
        <f t="shared" ref="H5315:H5378" si="83">IF(B5315&lt;&gt;B5314,"First","Not First")</f>
        <v>Not First</v>
      </c>
    </row>
    <row r="5316" spans="1:8" hidden="1" x14ac:dyDescent="0.3">
      <c r="A5316" s="1">
        <v>43910</v>
      </c>
      <c r="B5316" t="s">
        <v>13</v>
      </c>
      <c r="C5316" t="s">
        <v>5451</v>
      </c>
      <c r="D5316">
        <v>49</v>
      </c>
      <c r="E5316">
        <v>112</v>
      </c>
      <c r="F5316">
        <v>32</v>
      </c>
      <c r="G5316">
        <v>0</v>
      </c>
      <c r="H5316" t="str">
        <f t="shared" si="83"/>
        <v>Not First</v>
      </c>
    </row>
    <row r="5317" spans="1:8" hidden="1" x14ac:dyDescent="0.3">
      <c r="A5317" s="1">
        <v>43911</v>
      </c>
      <c r="B5317" t="s">
        <v>13</v>
      </c>
      <c r="C5317" t="s">
        <v>5452</v>
      </c>
      <c r="D5317">
        <v>49</v>
      </c>
      <c r="E5317">
        <v>138</v>
      </c>
      <c r="F5317">
        <v>26</v>
      </c>
      <c r="G5317">
        <v>0</v>
      </c>
      <c r="H5317" t="str">
        <f t="shared" si="83"/>
        <v>Not First</v>
      </c>
    </row>
    <row r="5318" spans="1:8" hidden="1" x14ac:dyDescent="0.3">
      <c r="A5318" s="1">
        <v>43912</v>
      </c>
      <c r="B5318" t="s">
        <v>13</v>
      </c>
      <c r="C5318" t="s">
        <v>5453</v>
      </c>
      <c r="D5318">
        <v>49</v>
      </c>
      <c r="E5318">
        <v>182</v>
      </c>
      <c r="F5318">
        <v>44</v>
      </c>
      <c r="G5318">
        <v>1</v>
      </c>
      <c r="H5318" t="str">
        <f t="shared" si="83"/>
        <v>Not First</v>
      </c>
    </row>
    <row r="5319" spans="1:8" hidden="1" x14ac:dyDescent="0.3">
      <c r="A5319" s="1">
        <v>43913</v>
      </c>
      <c r="B5319" t="s">
        <v>13</v>
      </c>
      <c r="C5319" t="s">
        <v>5454</v>
      </c>
      <c r="D5319">
        <v>49</v>
      </c>
      <c r="E5319">
        <v>257</v>
      </c>
      <c r="F5319">
        <v>75</v>
      </c>
      <c r="G5319">
        <v>1</v>
      </c>
      <c r="H5319" t="str">
        <f t="shared" si="83"/>
        <v>Not First</v>
      </c>
    </row>
    <row r="5320" spans="1:8" hidden="1" x14ac:dyDescent="0.3">
      <c r="A5320" s="1">
        <v>43914</v>
      </c>
      <c r="B5320" t="s">
        <v>13</v>
      </c>
      <c r="C5320" t="s">
        <v>5455</v>
      </c>
      <c r="D5320">
        <v>49</v>
      </c>
      <c r="E5320">
        <v>298</v>
      </c>
      <c r="F5320">
        <v>41</v>
      </c>
      <c r="G5320">
        <v>1</v>
      </c>
      <c r="H5320" t="str">
        <f t="shared" si="83"/>
        <v>Not First</v>
      </c>
    </row>
    <row r="5321" spans="1:8" hidden="1" x14ac:dyDescent="0.3">
      <c r="A5321" s="1">
        <v>43915</v>
      </c>
      <c r="B5321" t="s">
        <v>13</v>
      </c>
      <c r="C5321" t="s">
        <v>5456</v>
      </c>
      <c r="D5321">
        <v>49</v>
      </c>
      <c r="E5321">
        <v>346</v>
      </c>
      <c r="F5321">
        <v>48</v>
      </c>
      <c r="G5321">
        <v>1</v>
      </c>
      <c r="H5321" t="str">
        <f t="shared" si="83"/>
        <v>Not First</v>
      </c>
    </row>
    <row r="5322" spans="1:8" hidden="1" x14ac:dyDescent="0.3">
      <c r="A5322" s="1">
        <v>43916</v>
      </c>
      <c r="B5322" t="s">
        <v>13</v>
      </c>
      <c r="C5322" t="s">
        <v>5457</v>
      </c>
      <c r="D5322">
        <v>49</v>
      </c>
      <c r="E5322">
        <v>402</v>
      </c>
      <c r="F5322">
        <v>56</v>
      </c>
      <c r="G5322">
        <v>1</v>
      </c>
      <c r="H5322" t="str">
        <f t="shared" si="83"/>
        <v>Not First</v>
      </c>
    </row>
    <row r="5323" spans="1:8" hidden="1" x14ac:dyDescent="0.3">
      <c r="A5323" s="1">
        <v>43917</v>
      </c>
      <c r="B5323" t="s">
        <v>13</v>
      </c>
      <c r="C5323" t="s">
        <v>5458</v>
      </c>
      <c r="D5323">
        <v>49</v>
      </c>
      <c r="E5323">
        <v>480</v>
      </c>
      <c r="F5323">
        <v>78</v>
      </c>
      <c r="G5323">
        <v>2</v>
      </c>
      <c r="H5323" t="str">
        <f t="shared" si="83"/>
        <v>Not First</v>
      </c>
    </row>
    <row r="5324" spans="1:8" hidden="1" x14ac:dyDescent="0.3">
      <c r="A5324" s="1">
        <v>43918</v>
      </c>
      <c r="B5324" t="s">
        <v>13</v>
      </c>
      <c r="C5324" t="s">
        <v>5459</v>
      </c>
      <c r="D5324">
        <v>49</v>
      </c>
      <c r="E5324">
        <v>608</v>
      </c>
      <c r="F5324">
        <v>128</v>
      </c>
      <c r="G5324">
        <v>2</v>
      </c>
      <c r="H5324" t="str">
        <f t="shared" si="83"/>
        <v>Not First</v>
      </c>
    </row>
    <row r="5325" spans="1:8" hidden="1" x14ac:dyDescent="0.3">
      <c r="A5325" s="1">
        <v>43919</v>
      </c>
      <c r="B5325" t="s">
        <v>13</v>
      </c>
      <c r="C5325" t="s">
        <v>5460</v>
      </c>
      <c r="D5325">
        <v>49</v>
      </c>
      <c r="E5325">
        <v>719</v>
      </c>
      <c r="F5325">
        <v>111</v>
      </c>
      <c r="G5325">
        <v>2</v>
      </c>
      <c r="H5325" t="str">
        <f t="shared" si="83"/>
        <v>Not First</v>
      </c>
    </row>
    <row r="5326" spans="1:8" hidden="1" x14ac:dyDescent="0.3">
      <c r="A5326" s="1">
        <v>43920</v>
      </c>
      <c r="B5326" t="s">
        <v>13</v>
      </c>
      <c r="C5326" t="s">
        <v>5461</v>
      </c>
      <c r="D5326">
        <v>49</v>
      </c>
      <c r="E5326">
        <v>806</v>
      </c>
      <c r="F5326">
        <v>87</v>
      </c>
      <c r="G5326">
        <v>4</v>
      </c>
      <c r="H5326" t="str">
        <f t="shared" si="83"/>
        <v>Not First</v>
      </c>
    </row>
    <row r="5327" spans="1:8" hidden="1" x14ac:dyDescent="0.3">
      <c r="A5327" s="1">
        <v>43921</v>
      </c>
      <c r="B5327" t="s">
        <v>13</v>
      </c>
      <c r="C5327" t="s">
        <v>5462</v>
      </c>
      <c r="D5327">
        <v>49</v>
      </c>
      <c r="E5327">
        <v>887</v>
      </c>
      <c r="F5327">
        <v>81</v>
      </c>
      <c r="G5327">
        <v>5</v>
      </c>
      <c r="H5327" t="str">
        <f t="shared" si="83"/>
        <v>Not First</v>
      </c>
    </row>
    <row r="5328" spans="1:8" hidden="1" x14ac:dyDescent="0.3">
      <c r="A5328" s="1">
        <v>43922</v>
      </c>
      <c r="B5328" t="s">
        <v>13</v>
      </c>
      <c r="C5328" t="s">
        <v>5463</v>
      </c>
      <c r="D5328">
        <v>49</v>
      </c>
      <c r="E5328">
        <v>1012</v>
      </c>
      <c r="F5328">
        <v>125</v>
      </c>
      <c r="G5328">
        <v>7</v>
      </c>
      <c r="H5328" t="str">
        <f t="shared" si="83"/>
        <v>Not First</v>
      </c>
    </row>
    <row r="5329" spans="1:8" hidden="1" x14ac:dyDescent="0.3">
      <c r="A5329" s="1">
        <v>43923</v>
      </c>
      <c r="B5329" t="s">
        <v>13</v>
      </c>
      <c r="C5329" t="s">
        <v>5464</v>
      </c>
      <c r="D5329">
        <v>49</v>
      </c>
      <c r="E5329">
        <v>1077</v>
      </c>
      <c r="F5329">
        <v>65</v>
      </c>
      <c r="G5329">
        <v>7</v>
      </c>
      <c r="H5329" t="str">
        <f t="shared" si="83"/>
        <v>Not First</v>
      </c>
    </row>
    <row r="5330" spans="1:8" hidden="1" x14ac:dyDescent="0.3">
      <c r="A5330" s="1">
        <v>43924</v>
      </c>
      <c r="B5330" t="s">
        <v>13</v>
      </c>
      <c r="C5330" t="s">
        <v>5465</v>
      </c>
      <c r="D5330">
        <v>49</v>
      </c>
      <c r="E5330">
        <v>1248</v>
      </c>
      <c r="F5330">
        <v>171</v>
      </c>
      <c r="G5330">
        <v>7</v>
      </c>
      <c r="H5330" t="str">
        <f t="shared" si="83"/>
        <v>Not First</v>
      </c>
    </row>
    <row r="5331" spans="1:8" hidden="1" x14ac:dyDescent="0.3">
      <c r="A5331" s="1">
        <v>43925</v>
      </c>
      <c r="B5331" t="s">
        <v>13</v>
      </c>
      <c r="C5331" t="s">
        <v>5466</v>
      </c>
      <c r="D5331">
        <v>49</v>
      </c>
      <c r="E5331">
        <v>1426</v>
      </c>
      <c r="F5331">
        <v>178</v>
      </c>
      <c r="G5331">
        <v>8</v>
      </c>
      <c r="H5331" t="str">
        <f t="shared" si="83"/>
        <v>Not First</v>
      </c>
    </row>
    <row r="5332" spans="1:8" hidden="1" x14ac:dyDescent="0.3">
      <c r="A5332" s="1">
        <v>43926</v>
      </c>
      <c r="B5332" t="s">
        <v>13</v>
      </c>
      <c r="C5332" t="s">
        <v>5467</v>
      </c>
      <c r="D5332">
        <v>49</v>
      </c>
      <c r="E5332">
        <v>1618</v>
      </c>
      <c r="F5332">
        <v>192</v>
      </c>
      <c r="G5332">
        <v>8</v>
      </c>
      <c r="H5332" t="str">
        <f t="shared" si="83"/>
        <v>Not First</v>
      </c>
    </row>
    <row r="5333" spans="1:8" hidden="1" x14ac:dyDescent="0.3">
      <c r="A5333" s="1">
        <v>43927</v>
      </c>
      <c r="B5333" t="s">
        <v>13</v>
      </c>
      <c r="C5333" t="s">
        <v>5468</v>
      </c>
      <c r="D5333">
        <v>49</v>
      </c>
      <c r="E5333">
        <v>1662</v>
      </c>
      <c r="F5333">
        <v>44</v>
      </c>
      <c r="G5333">
        <v>13</v>
      </c>
      <c r="H5333" t="str">
        <f t="shared" si="83"/>
        <v>Not First</v>
      </c>
    </row>
    <row r="5334" spans="1:8" hidden="1" x14ac:dyDescent="0.3">
      <c r="A5334" s="1">
        <v>43928</v>
      </c>
      <c r="B5334" t="s">
        <v>13</v>
      </c>
      <c r="C5334" t="s">
        <v>5469</v>
      </c>
      <c r="D5334">
        <v>49</v>
      </c>
      <c r="E5334">
        <v>1737</v>
      </c>
      <c r="F5334">
        <v>75</v>
      </c>
      <c r="G5334">
        <v>13</v>
      </c>
      <c r="H5334" t="str">
        <f t="shared" si="83"/>
        <v>Not First</v>
      </c>
    </row>
    <row r="5335" spans="1:8" hidden="1" x14ac:dyDescent="0.3">
      <c r="A5335" s="1">
        <v>43929</v>
      </c>
      <c r="B5335" t="s">
        <v>13</v>
      </c>
      <c r="C5335" t="s">
        <v>5470</v>
      </c>
      <c r="D5335">
        <v>49</v>
      </c>
      <c r="E5335">
        <v>1860</v>
      </c>
      <c r="F5335">
        <v>123</v>
      </c>
      <c r="G5335">
        <v>13</v>
      </c>
      <c r="H5335" t="str">
        <f t="shared" si="83"/>
        <v>Not First</v>
      </c>
    </row>
    <row r="5336" spans="1:8" hidden="1" x14ac:dyDescent="0.3">
      <c r="A5336" s="1">
        <v>43930</v>
      </c>
      <c r="B5336" t="s">
        <v>13</v>
      </c>
      <c r="C5336" t="s">
        <v>5471</v>
      </c>
      <c r="D5336">
        <v>49</v>
      </c>
      <c r="E5336">
        <v>1980</v>
      </c>
      <c r="F5336">
        <v>120</v>
      </c>
      <c r="G5336">
        <v>13</v>
      </c>
      <c r="H5336" t="str">
        <f t="shared" si="83"/>
        <v>Not First</v>
      </c>
    </row>
    <row r="5337" spans="1:8" hidden="1" x14ac:dyDescent="0.3">
      <c r="A5337" s="1">
        <v>43931</v>
      </c>
      <c r="B5337" t="s">
        <v>13</v>
      </c>
      <c r="C5337" t="s">
        <v>5472</v>
      </c>
      <c r="D5337">
        <v>49</v>
      </c>
      <c r="E5337">
        <v>2103</v>
      </c>
      <c r="F5337">
        <v>123</v>
      </c>
      <c r="G5337">
        <v>17</v>
      </c>
      <c r="H5337" t="str">
        <f t="shared" si="83"/>
        <v>Not First</v>
      </c>
    </row>
    <row r="5338" spans="1:8" hidden="1" x14ac:dyDescent="0.3">
      <c r="A5338" s="1">
        <v>43932</v>
      </c>
      <c r="B5338" t="s">
        <v>13</v>
      </c>
      <c r="C5338" t="s">
        <v>5473</v>
      </c>
      <c r="D5338">
        <v>49</v>
      </c>
      <c r="E5338">
        <v>2208</v>
      </c>
      <c r="F5338">
        <v>105</v>
      </c>
      <c r="G5338">
        <v>18</v>
      </c>
      <c r="H5338" t="str">
        <f t="shared" si="83"/>
        <v>Not First</v>
      </c>
    </row>
    <row r="5339" spans="1:8" hidden="1" x14ac:dyDescent="0.3">
      <c r="A5339" s="1">
        <v>43933</v>
      </c>
      <c r="B5339" t="s">
        <v>13</v>
      </c>
      <c r="C5339" t="s">
        <v>5474</v>
      </c>
      <c r="D5339">
        <v>49</v>
      </c>
      <c r="E5339">
        <v>2305</v>
      </c>
      <c r="F5339">
        <v>97</v>
      </c>
      <c r="G5339">
        <v>18</v>
      </c>
      <c r="H5339" t="str">
        <f t="shared" si="83"/>
        <v>Not First</v>
      </c>
    </row>
    <row r="5340" spans="1:8" hidden="1" x14ac:dyDescent="0.3">
      <c r="A5340" s="1">
        <v>43934</v>
      </c>
      <c r="B5340" t="s">
        <v>13</v>
      </c>
      <c r="C5340" t="s">
        <v>5475</v>
      </c>
      <c r="D5340">
        <v>49</v>
      </c>
      <c r="E5340">
        <v>2368</v>
      </c>
      <c r="F5340">
        <v>63</v>
      </c>
      <c r="G5340">
        <v>18</v>
      </c>
      <c r="H5340" t="str">
        <f t="shared" si="83"/>
        <v>Not First</v>
      </c>
    </row>
    <row r="5341" spans="1:8" hidden="1" x14ac:dyDescent="0.3">
      <c r="A5341" s="1">
        <v>43935</v>
      </c>
      <c r="B5341" t="s">
        <v>13</v>
      </c>
      <c r="C5341" t="s">
        <v>5476</v>
      </c>
      <c r="D5341">
        <v>49</v>
      </c>
      <c r="E5341">
        <v>2420</v>
      </c>
      <c r="F5341">
        <v>52</v>
      </c>
      <c r="G5341">
        <v>19</v>
      </c>
      <c r="H5341" t="str">
        <f t="shared" si="83"/>
        <v>Not First</v>
      </c>
    </row>
    <row r="5342" spans="1:8" hidden="1" x14ac:dyDescent="0.3">
      <c r="A5342" s="1">
        <v>43936</v>
      </c>
      <c r="B5342" t="s">
        <v>13</v>
      </c>
      <c r="C5342" t="s">
        <v>5477</v>
      </c>
      <c r="D5342">
        <v>49</v>
      </c>
      <c r="E5342">
        <v>2549</v>
      </c>
      <c r="F5342">
        <v>129</v>
      </c>
      <c r="G5342">
        <v>20</v>
      </c>
      <c r="H5342" t="str">
        <f t="shared" si="83"/>
        <v>Not First</v>
      </c>
    </row>
    <row r="5343" spans="1:8" hidden="1" x14ac:dyDescent="0.3">
      <c r="A5343" s="1">
        <v>43937</v>
      </c>
      <c r="B5343" t="s">
        <v>13</v>
      </c>
      <c r="C5343" t="s">
        <v>5478</v>
      </c>
      <c r="D5343">
        <v>49</v>
      </c>
      <c r="E5343">
        <v>2687</v>
      </c>
      <c r="F5343">
        <v>138</v>
      </c>
      <c r="G5343">
        <v>21</v>
      </c>
      <c r="H5343" t="str">
        <f t="shared" si="83"/>
        <v>Not First</v>
      </c>
    </row>
    <row r="5344" spans="1:8" hidden="1" x14ac:dyDescent="0.3">
      <c r="A5344" s="1">
        <v>43938</v>
      </c>
      <c r="B5344" t="s">
        <v>13</v>
      </c>
      <c r="C5344" t="s">
        <v>5479</v>
      </c>
      <c r="D5344">
        <v>49</v>
      </c>
      <c r="E5344">
        <v>2813</v>
      </c>
      <c r="F5344">
        <v>126</v>
      </c>
      <c r="G5344">
        <v>23</v>
      </c>
      <c r="H5344" t="str">
        <f t="shared" si="83"/>
        <v>Not First</v>
      </c>
    </row>
    <row r="5345" spans="1:8" hidden="1" x14ac:dyDescent="0.3">
      <c r="A5345" s="1">
        <v>43939</v>
      </c>
      <c r="B5345" t="s">
        <v>13</v>
      </c>
      <c r="C5345" t="s">
        <v>5480</v>
      </c>
      <c r="D5345">
        <v>49</v>
      </c>
      <c r="E5345">
        <v>2942</v>
      </c>
      <c r="F5345">
        <v>129</v>
      </c>
      <c r="G5345">
        <v>25</v>
      </c>
      <c r="H5345" t="str">
        <f t="shared" si="83"/>
        <v>Not First</v>
      </c>
    </row>
    <row r="5346" spans="1:8" hidden="1" x14ac:dyDescent="0.3">
      <c r="A5346" s="1">
        <v>43940</v>
      </c>
      <c r="B5346" t="s">
        <v>13</v>
      </c>
      <c r="C5346" t="s">
        <v>5481</v>
      </c>
      <c r="D5346">
        <v>49</v>
      </c>
      <c r="E5346">
        <v>3071</v>
      </c>
      <c r="F5346">
        <v>129</v>
      </c>
      <c r="G5346">
        <v>27</v>
      </c>
      <c r="H5346" t="str">
        <f t="shared" si="83"/>
        <v>Not First</v>
      </c>
    </row>
    <row r="5347" spans="1:8" hidden="1" x14ac:dyDescent="0.3">
      <c r="A5347" s="1">
        <v>43941</v>
      </c>
      <c r="B5347" t="s">
        <v>13</v>
      </c>
      <c r="C5347" t="s">
        <v>5482</v>
      </c>
      <c r="D5347">
        <v>49</v>
      </c>
      <c r="E5347">
        <v>3213</v>
      </c>
      <c r="F5347">
        <v>142</v>
      </c>
      <c r="G5347">
        <v>28</v>
      </c>
      <c r="H5347" t="str">
        <f t="shared" si="83"/>
        <v>Not First</v>
      </c>
    </row>
    <row r="5348" spans="1:8" hidden="1" x14ac:dyDescent="0.3">
      <c r="A5348" s="1">
        <v>43942</v>
      </c>
      <c r="B5348" t="s">
        <v>13</v>
      </c>
      <c r="C5348" t="s">
        <v>5483</v>
      </c>
      <c r="D5348">
        <v>49</v>
      </c>
      <c r="E5348">
        <v>3301</v>
      </c>
      <c r="F5348">
        <v>88</v>
      </c>
      <c r="G5348">
        <v>32</v>
      </c>
      <c r="H5348" t="str">
        <f t="shared" si="83"/>
        <v>Not First</v>
      </c>
    </row>
    <row r="5349" spans="1:8" hidden="1" x14ac:dyDescent="0.3">
      <c r="A5349" s="1">
        <v>43943</v>
      </c>
      <c r="B5349" t="s">
        <v>13</v>
      </c>
      <c r="C5349" t="s">
        <v>5484</v>
      </c>
      <c r="D5349">
        <v>49</v>
      </c>
      <c r="E5349">
        <v>3451</v>
      </c>
      <c r="F5349">
        <v>150</v>
      </c>
      <c r="G5349">
        <v>34</v>
      </c>
      <c r="H5349" t="str">
        <f t="shared" si="83"/>
        <v>Not First</v>
      </c>
    </row>
    <row r="5350" spans="1:8" hidden="1" x14ac:dyDescent="0.3">
      <c r="A5350" s="1">
        <v>43944</v>
      </c>
      <c r="B5350" t="s">
        <v>13</v>
      </c>
      <c r="C5350" t="s">
        <v>5485</v>
      </c>
      <c r="D5350">
        <v>49</v>
      </c>
      <c r="E5350">
        <v>3621</v>
      </c>
      <c r="F5350">
        <v>170</v>
      </c>
      <c r="G5350">
        <v>35</v>
      </c>
      <c r="H5350" t="str">
        <f t="shared" si="83"/>
        <v>Not First</v>
      </c>
    </row>
    <row r="5351" spans="1:8" hidden="1" x14ac:dyDescent="0.3">
      <c r="A5351" s="1">
        <v>43945</v>
      </c>
      <c r="B5351" t="s">
        <v>13</v>
      </c>
      <c r="C5351" t="s">
        <v>5486</v>
      </c>
      <c r="D5351">
        <v>49</v>
      </c>
      <c r="E5351">
        <v>3782</v>
      </c>
      <c r="F5351">
        <v>161</v>
      </c>
      <c r="G5351">
        <v>39</v>
      </c>
      <c r="H5351" t="str">
        <f t="shared" si="83"/>
        <v>Not First</v>
      </c>
    </row>
    <row r="5352" spans="1:8" hidden="1" x14ac:dyDescent="0.3">
      <c r="A5352" s="1">
        <v>43946</v>
      </c>
      <c r="B5352" t="s">
        <v>13</v>
      </c>
      <c r="C5352" t="s">
        <v>5487</v>
      </c>
      <c r="D5352">
        <v>49</v>
      </c>
      <c r="E5352">
        <v>3950</v>
      </c>
      <c r="F5352">
        <v>168</v>
      </c>
      <c r="G5352">
        <v>41</v>
      </c>
      <c r="H5352" t="str">
        <f t="shared" si="83"/>
        <v>Not First</v>
      </c>
    </row>
    <row r="5353" spans="1:8" hidden="1" x14ac:dyDescent="0.3">
      <c r="A5353" s="1">
        <v>43947</v>
      </c>
      <c r="B5353" t="s">
        <v>13</v>
      </c>
      <c r="C5353" t="s">
        <v>5488</v>
      </c>
      <c r="D5353">
        <v>49</v>
      </c>
      <c r="E5353">
        <v>4123</v>
      </c>
      <c r="F5353">
        <v>173</v>
      </c>
      <c r="G5353">
        <v>41</v>
      </c>
      <c r="H5353" t="str">
        <f t="shared" si="83"/>
        <v>Not First</v>
      </c>
    </row>
    <row r="5354" spans="1:8" hidden="1" x14ac:dyDescent="0.3">
      <c r="A5354" s="1">
        <v>43948</v>
      </c>
      <c r="B5354" t="s">
        <v>13</v>
      </c>
      <c r="C5354" t="s">
        <v>5489</v>
      </c>
      <c r="D5354">
        <v>49</v>
      </c>
      <c r="E5354">
        <v>4236</v>
      </c>
      <c r="F5354">
        <v>113</v>
      </c>
      <c r="G5354">
        <v>41</v>
      </c>
      <c r="H5354" t="str">
        <f t="shared" si="83"/>
        <v>Not First</v>
      </c>
    </row>
    <row r="5355" spans="1:8" hidden="1" x14ac:dyDescent="0.3">
      <c r="A5355" s="1">
        <v>43949</v>
      </c>
      <c r="B5355" t="s">
        <v>13</v>
      </c>
      <c r="C5355" t="s">
        <v>5490</v>
      </c>
      <c r="D5355">
        <v>49</v>
      </c>
      <c r="E5355">
        <v>4343</v>
      </c>
      <c r="F5355">
        <v>107</v>
      </c>
      <c r="G5355">
        <v>45</v>
      </c>
      <c r="H5355" t="str">
        <f t="shared" si="83"/>
        <v>Not First</v>
      </c>
    </row>
    <row r="5356" spans="1:8" hidden="1" x14ac:dyDescent="0.3">
      <c r="A5356" s="1">
        <v>43950</v>
      </c>
      <c r="B5356" t="s">
        <v>13</v>
      </c>
      <c r="C5356" t="s">
        <v>5491</v>
      </c>
      <c r="D5356">
        <v>49</v>
      </c>
      <c r="E5356">
        <v>4499</v>
      </c>
      <c r="F5356">
        <v>156</v>
      </c>
      <c r="G5356">
        <v>45</v>
      </c>
      <c r="H5356" t="str">
        <f t="shared" si="83"/>
        <v>Not First</v>
      </c>
    </row>
    <row r="5357" spans="1:8" hidden="1" x14ac:dyDescent="0.3">
      <c r="A5357" s="1">
        <v>43951</v>
      </c>
      <c r="B5357" t="s">
        <v>13</v>
      </c>
      <c r="C5357" t="s">
        <v>5492</v>
      </c>
      <c r="D5357">
        <v>49</v>
      </c>
      <c r="E5357">
        <v>4672</v>
      </c>
      <c r="F5357">
        <v>173</v>
      </c>
      <c r="G5357">
        <v>46</v>
      </c>
      <c r="H5357" t="str">
        <f t="shared" si="83"/>
        <v>Not First</v>
      </c>
    </row>
    <row r="5358" spans="1:8" hidden="1" x14ac:dyDescent="0.3">
      <c r="A5358" s="1">
        <v>43952</v>
      </c>
      <c r="B5358" t="s">
        <v>13</v>
      </c>
      <c r="C5358" t="s">
        <v>5493</v>
      </c>
      <c r="D5358">
        <v>49</v>
      </c>
      <c r="E5358">
        <v>4829</v>
      </c>
      <c r="F5358">
        <v>157</v>
      </c>
      <c r="G5358">
        <v>46</v>
      </c>
      <c r="H5358" t="str">
        <f t="shared" si="83"/>
        <v>Not First</v>
      </c>
    </row>
    <row r="5359" spans="1:8" hidden="1" x14ac:dyDescent="0.3">
      <c r="A5359" s="1">
        <v>43953</v>
      </c>
      <c r="B5359" t="s">
        <v>13</v>
      </c>
      <c r="C5359" t="s">
        <v>5494</v>
      </c>
      <c r="D5359">
        <v>49</v>
      </c>
      <c r="E5359">
        <v>4981</v>
      </c>
      <c r="F5359">
        <v>152</v>
      </c>
      <c r="G5359">
        <v>49</v>
      </c>
      <c r="H5359" t="str">
        <f t="shared" si="83"/>
        <v>Not First</v>
      </c>
    </row>
    <row r="5360" spans="1:8" hidden="1" x14ac:dyDescent="0.3">
      <c r="A5360" s="1">
        <v>43954</v>
      </c>
      <c r="B5360" t="s">
        <v>13</v>
      </c>
      <c r="C5360" t="s">
        <v>5495</v>
      </c>
      <c r="D5360">
        <v>49</v>
      </c>
      <c r="E5360">
        <v>5175</v>
      </c>
      <c r="F5360">
        <v>194</v>
      </c>
      <c r="G5360">
        <v>50</v>
      </c>
      <c r="H5360" t="str">
        <f t="shared" si="83"/>
        <v>Not First</v>
      </c>
    </row>
    <row r="5361" spans="1:8" hidden="1" x14ac:dyDescent="0.3">
      <c r="A5361" s="1">
        <v>43955</v>
      </c>
      <c r="B5361" t="s">
        <v>13</v>
      </c>
      <c r="C5361" t="s">
        <v>5496</v>
      </c>
      <c r="D5361">
        <v>49</v>
      </c>
      <c r="E5361">
        <v>5326</v>
      </c>
      <c r="F5361">
        <v>151</v>
      </c>
      <c r="G5361">
        <v>50</v>
      </c>
      <c r="H5361" t="str">
        <f t="shared" si="83"/>
        <v>Not First</v>
      </c>
    </row>
    <row r="5362" spans="1:8" hidden="1" x14ac:dyDescent="0.3">
      <c r="A5362" s="1">
        <v>43956</v>
      </c>
      <c r="B5362" t="s">
        <v>13</v>
      </c>
      <c r="C5362" t="s">
        <v>5497</v>
      </c>
      <c r="D5362">
        <v>49</v>
      </c>
      <c r="E5362">
        <v>5449</v>
      </c>
      <c r="F5362">
        <v>123</v>
      </c>
      <c r="G5362">
        <v>56</v>
      </c>
      <c r="H5362" t="str">
        <f t="shared" si="83"/>
        <v>Not First</v>
      </c>
    </row>
    <row r="5363" spans="1:8" hidden="1" x14ac:dyDescent="0.3">
      <c r="A5363" s="1">
        <v>43957</v>
      </c>
      <c r="B5363" t="s">
        <v>13</v>
      </c>
      <c r="C5363" t="s">
        <v>5498</v>
      </c>
      <c r="D5363">
        <v>49</v>
      </c>
      <c r="E5363">
        <v>5605</v>
      </c>
      <c r="F5363">
        <v>156</v>
      </c>
      <c r="G5363">
        <v>59</v>
      </c>
      <c r="H5363" t="str">
        <f t="shared" si="83"/>
        <v>Not First</v>
      </c>
    </row>
    <row r="5364" spans="1:8" hidden="1" x14ac:dyDescent="0.3">
      <c r="A5364" s="1">
        <v>43958</v>
      </c>
      <c r="B5364" t="s">
        <v>13</v>
      </c>
      <c r="C5364" t="s">
        <v>5499</v>
      </c>
      <c r="D5364">
        <v>49</v>
      </c>
      <c r="E5364">
        <v>5724</v>
      </c>
      <c r="F5364">
        <v>119</v>
      </c>
      <c r="G5364">
        <v>61</v>
      </c>
      <c r="H5364" t="str">
        <f t="shared" si="83"/>
        <v>Not First</v>
      </c>
    </row>
    <row r="5365" spans="1:8" hidden="1" x14ac:dyDescent="0.3">
      <c r="A5365" s="1">
        <v>43959</v>
      </c>
      <c r="B5365" t="s">
        <v>13</v>
      </c>
      <c r="C5365" t="s">
        <v>5500</v>
      </c>
      <c r="D5365">
        <v>49</v>
      </c>
      <c r="E5365">
        <v>5919</v>
      </c>
      <c r="F5365">
        <v>195</v>
      </c>
      <c r="G5365">
        <v>61</v>
      </c>
      <c r="H5365" t="str">
        <f t="shared" si="83"/>
        <v>Not First</v>
      </c>
    </row>
    <row r="5366" spans="1:8" hidden="1" x14ac:dyDescent="0.3">
      <c r="A5366" s="1">
        <v>43960</v>
      </c>
      <c r="B5366" t="s">
        <v>13</v>
      </c>
      <c r="C5366" t="s">
        <v>5501</v>
      </c>
      <c r="D5366">
        <v>49</v>
      </c>
      <c r="E5366">
        <v>6103</v>
      </c>
      <c r="F5366">
        <v>184</v>
      </c>
      <c r="G5366">
        <v>66</v>
      </c>
      <c r="H5366" t="str">
        <f t="shared" si="83"/>
        <v>Not First</v>
      </c>
    </row>
    <row r="5367" spans="1:8" hidden="1" x14ac:dyDescent="0.3">
      <c r="A5367" s="1">
        <v>43961</v>
      </c>
      <c r="B5367" t="s">
        <v>13</v>
      </c>
      <c r="C5367" t="s">
        <v>5502</v>
      </c>
      <c r="D5367">
        <v>49</v>
      </c>
      <c r="E5367">
        <v>6251</v>
      </c>
      <c r="F5367">
        <v>148</v>
      </c>
      <c r="G5367">
        <v>67</v>
      </c>
      <c r="H5367" t="str">
        <f t="shared" si="83"/>
        <v>Not First</v>
      </c>
    </row>
    <row r="5368" spans="1:8" hidden="1" x14ac:dyDescent="0.3">
      <c r="A5368" s="1">
        <v>43962</v>
      </c>
      <c r="B5368" t="s">
        <v>13</v>
      </c>
      <c r="C5368" t="s">
        <v>5503</v>
      </c>
      <c r="D5368">
        <v>49</v>
      </c>
      <c r="E5368">
        <v>6364</v>
      </c>
      <c r="F5368">
        <v>113</v>
      </c>
      <c r="G5368">
        <v>68</v>
      </c>
      <c r="H5368" t="str">
        <f t="shared" si="83"/>
        <v>Not First</v>
      </c>
    </row>
    <row r="5369" spans="1:8" hidden="1" x14ac:dyDescent="0.3">
      <c r="A5369" s="1">
        <v>43963</v>
      </c>
      <c r="B5369" t="s">
        <v>13</v>
      </c>
      <c r="C5369" t="s">
        <v>5504</v>
      </c>
      <c r="D5369">
        <v>49</v>
      </c>
      <c r="E5369">
        <v>6454</v>
      </c>
      <c r="F5369">
        <v>90</v>
      </c>
      <c r="G5369">
        <v>73</v>
      </c>
      <c r="H5369" t="str">
        <f t="shared" si="83"/>
        <v>Not First</v>
      </c>
    </row>
    <row r="5370" spans="1:8" hidden="1" x14ac:dyDescent="0.3">
      <c r="A5370" s="1">
        <v>43964</v>
      </c>
      <c r="B5370" t="s">
        <v>13</v>
      </c>
      <c r="C5370" t="s">
        <v>5505</v>
      </c>
      <c r="D5370">
        <v>49</v>
      </c>
      <c r="E5370">
        <v>6624</v>
      </c>
      <c r="F5370">
        <v>170</v>
      </c>
      <c r="G5370">
        <v>76</v>
      </c>
      <c r="H5370" t="str">
        <f t="shared" si="83"/>
        <v>Not First</v>
      </c>
    </row>
    <row r="5371" spans="1:8" hidden="1" x14ac:dyDescent="0.3">
      <c r="A5371" s="1">
        <v>43965</v>
      </c>
      <c r="B5371" t="s">
        <v>13</v>
      </c>
      <c r="C5371" t="s">
        <v>5506</v>
      </c>
      <c r="D5371">
        <v>49</v>
      </c>
      <c r="E5371">
        <v>6760</v>
      </c>
      <c r="F5371">
        <v>136</v>
      </c>
      <c r="G5371">
        <v>76</v>
      </c>
      <c r="H5371" t="str">
        <f t="shared" si="83"/>
        <v>Not First</v>
      </c>
    </row>
    <row r="5372" spans="1:8" hidden="1" x14ac:dyDescent="0.3">
      <c r="A5372" s="1">
        <v>43966</v>
      </c>
      <c r="B5372" t="s">
        <v>13</v>
      </c>
      <c r="C5372" t="s">
        <v>5507</v>
      </c>
      <c r="D5372">
        <v>49</v>
      </c>
      <c r="E5372">
        <v>6930</v>
      </c>
      <c r="F5372">
        <v>170</v>
      </c>
      <c r="G5372">
        <v>77</v>
      </c>
      <c r="H5372" t="str">
        <f t="shared" si="83"/>
        <v>Not First</v>
      </c>
    </row>
    <row r="5373" spans="1:8" hidden="1" x14ac:dyDescent="0.3">
      <c r="A5373" s="1">
        <v>43967</v>
      </c>
      <c r="B5373" t="s">
        <v>13</v>
      </c>
      <c r="C5373" t="s">
        <v>5508</v>
      </c>
      <c r="D5373">
        <v>49</v>
      </c>
      <c r="E5373">
        <v>7068</v>
      </c>
      <c r="F5373">
        <v>138</v>
      </c>
      <c r="G5373">
        <v>78</v>
      </c>
      <c r="H5373" t="str">
        <f t="shared" si="83"/>
        <v>Not First</v>
      </c>
    </row>
    <row r="5374" spans="1:8" hidden="1" x14ac:dyDescent="0.3">
      <c r="A5374" s="1">
        <v>43968</v>
      </c>
      <c r="B5374" t="s">
        <v>13</v>
      </c>
      <c r="C5374" t="s">
        <v>5509</v>
      </c>
      <c r="D5374">
        <v>49</v>
      </c>
      <c r="E5374">
        <v>7238</v>
      </c>
      <c r="F5374">
        <v>170</v>
      </c>
      <c r="G5374">
        <v>80</v>
      </c>
      <c r="H5374" t="str">
        <f t="shared" si="83"/>
        <v>Not First</v>
      </c>
    </row>
    <row r="5375" spans="1:8" hidden="1" x14ac:dyDescent="0.3">
      <c r="A5375" s="1">
        <v>43969</v>
      </c>
      <c r="B5375" t="s">
        <v>13</v>
      </c>
      <c r="C5375" t="s">
        <v>5510</v>
      </c>
      <c r="D5375">
        <v>49</v>
      </c>
      <c r="E5375">
        <v>7384</v>
      </c>
      <c r="F5375">
        <v>146</v>
      </c>
      <c r="G5375">
        <v>80</v>
      </c>
      <c r="H5375" t="str">
        <f t="shared" si="83"/>
        <v>Not First</v>
      </c>
    </row>
    <row r="5376" spans="1:8" hidden="1" x14ac:dyDescent="0.3">
      <c r="A5376" s="1">
        <v>43970</v>
      </c>
      <c r="B5376" t="s">
        <v>13</v>
      </c>
      <c r="C5376" t="s">
        <v>5511</v>
      </c>
      <c r="D5376">
        <v>49</v>
      </c>
      <c r="E5376">
        <v>7530</v>
      </c>
      <c r="F5376">
        <v>146</v>
      </c>
      <c r="G5376">
        <v>88</v>
      </c>
      <c r="H5376" t="str">
        <f t="shared" si="83"/>
        <v>Not First</v>
      </c>
    </row>
    <row r="5377" spans="1:8" hidden="1" x14ac:dyDescent="0.3">
      <c r="A5377" s="1">
        <v>43971</v>
      </c>
      <c r="B5377" t="s">
        <v>13</v>
      </c>
      <c r="C5377" t="s">
        <v>5512</v>
      </c>
      <c r="D5377">
        <v>49</v>
      </c>
      <c r="E5377">
        <v>7717</v>
      </c>
      <c r="F5377">
        <v>187</v>
      </c>
      <c r="G5377">
        <v>90</v>
      </c>
      <c r="H5377" t="str">
        <f t="shared" si="83"/>
        <v>Not First</v>
      </c>
    </row>
    <row r="5378" spans="1:8" hidden="1" x14ac:dyDescent="0.3">
      <c r="A5378" s="1">
        <v>43972</v>
      </c>
      <c r="B5378" t="s">
        <v>13</v>
      </c>
      <c r="C5378" t="s">
        <v>5513</v>
      </c>
      <c r="D5378">
        <v>49</v>
      </c>
      <c r="E5378">
        <v>7876</v>
      </c>
      <c r="F5378">
        <v>159</v>
      </c>
      <c r="G5378">
        <v>92</v>
      </c>
      <c r="H5378" t="str">
        <f t="shared" si="83"/>
        <v>Not First</v>
      </c>
    </row>
    <row r="5379" spans="1:8" hidden="1" x14ac:dyDescent="0.3">
      <c r="A5379" s="1">
        <v>43973</v>
      </c>
      <c r="B5379" t="s">
        <v>13</v>
      </c>
      <c r="C5379" t="s">
        <v>5514</v>
      </c>
      <c r="D5379">
        <v>49</v>
      </c>
      <c r="E5379">
        <v>8057</v>
      </c>
      <c r="F5379">
        <v>181</v>
      </c>
      <c r="G5379">
        <v>93</v>
      </c>
      <c r="H5379" t="str">
        <f t="shared" ref="H5379:H5442" si="84">IF(B5379&lt;&gt;B5378,"First","Not First")</f>
        <v>Not First</v>
      </c>
    </row>
    <row r="5380" spans="1:8" hidden="1" x14ac:dyDescent="0.3">
      <c r="A5380" s="1">
        <v>43974</v>
      </c>
      <c r="B5380" t="s">
        <v>13</v>
      </c>
      <c r="C5380" t="s">
        <v>5515</v>
      </c>
      <c r="D5380">
        <v>49</v>
      </c>
      <c r="E5380">
        <v>8260</v>
      </c>
      <c r="F5380">
        <v>203</v>
      </c>
      <c r="G5380">
        <v>97</v>
      </c>
      <c r="H5380" t="str">
        <f t="shared" si="84"/>
        <v>Not First</v>
      </c>
    </row>
    <row r="5381" spans="1:8" hidden="1" x14ac:dyDescent="0.3">
      <c r="A5381" s="1">
        <v>43975</v>
      </c>
      <c r="B5381" t="s">
        <v>13</v>
      </c>
      <c r="C5381" t="s">
        <v>5516</v>
      </c>
      <c r="D5381">
        <v>49</v>
      </c>
      <c r="E5381">
        <v>8392</v>
      </c>
      <c r="F5381">
        <v>132</v>
      </c>
      <c r="G5381">
        <v>97</v>
      </c>
      <c r="H5381" t="str">
        <f t="shared" si="84"/>
        <v>Not First</v>
      </c>
    </row>
    <row r="5382" spans="1:8" hidden="1" x14ac:dyDescent="0.3">
      <c r="A5382" s="1">
        <v>43976</v>
      </c>
      <c r="B5382" t="s">
        <v>13</v>
      </c>
      <c r="C5382" t="s">
        <v>5517</v>
      </c>
      <c r="D5382">
        <v>49</v>
      </c>
      <c r="E5382">
        <v>8521</v>
      </c>
      <c r="F5382">
        <v>129</v>
      </c>
      <c r="G5382">
        <v>98</v>
      </c>
      <c r="H5382" t="str">
        <f t="shared" si="84"/>
        <v>Not First</v>
      </c>
    </row>
    <row r="5383" spans="1:8" hidden="1" x14ac:dyDescent="0.3">
      <c r="A5383" s="1">
        <v>43977</v>
      </c>
      <c r="B5383" t="s">
        <v>13</v>
      </c>
      <c r="C5383" t="s">
        <v>5518</v>
      </c>
      <c r="D5383">
        <v>49</v>
      </c>
      <c r="E5383">
        <v>8622</v>
      </c>
      <c r="F5383">
        <v>101</v>
      </c>
      <c r="G5383">
        <v>101</v>
      </c>
      <c r="H5383" t="str">
        <f t="shared" si="84"/>
        <v>Not First</v>
      </c>
    </row>
    <row r="5384" spans="1:8" hidden="1" x14ac:dyDescent="0.3">
      <c r="A5384" s="1">
        <v>43978</v>
      </c>
      <c r="B5384" t="s">
        <v>13</v>
      </c>
      <c r="C5384" t="s">
        <v>5519</v>
      </c>
      <c r="D5384">
        <v>49</v>
      </c>
      <c r="E5384">
        <v>8710</v>
      </c>
      <c r="F5384">
        <v>88</v>
      </c>
      <c r="G5384">
        <v>105</v>
      </c>
      <c r="H5384" t="str">
        <f t="shared" si="84"/>
        <v>Not First</v>
      </c>
    </row>
    <row r="5385" spans="1:8" hidden="1" x14ac:dyDescent="0.3">
      <c r="A5385" s="1">
        <v>43979</v>
      </c>
      <c r="B5385" t="s">
        <v>13</v>
      </c>
      <c r="C5385" t="s">
        <v>5520</v>
      </c>
      <c r="D5385">
        <v>49</v>
      </c>
      <c r="E5385">
        <v>8953</v>
      </c>
      <c r="F5385">
        <v>243</v>
      </c>
      <c r="G5385">
        <v>106</v>
      </c>
      <c r="H5385" t="str">
        <f t="shared" si="84"/>
        <v>Not First</v>
      </c>
    </row>
    <row r="5386" spans="1:8" hidden="1" x14ac:dyDescent="0.3">
      <c r="A5386" s="1">
        <v>43980</v>
      </c>
      <c r="B5386" t="s">
        <v>13</v>
      </c>
      <c r="C5386" t="s">
        <v>5521</v>
      </c>
      <c r="D5386">
        <v>49</v>
      </c>
      <c r="E5386">
        <v>9282</v>
      </c>
      <c r="F5386">
        <v>329</v>
      </c>
      <c r="G5386">
        <v>107</v>
      </c>
      <c r="H5386" t="str">
        <f t="shared" si="84"/>
        <v>Not First</v>
      </c>
    </row>
    <row r="5387" spans="1:8" hidden="1" x14ac:dyDescent="0.3">
      <c r="A5387" s="1">
        <v>43981</v>
      </c>
      <c r="B5387" t="s">
        <v>13</v>
      </c>
      <c r="C5387" t="s">
        <v>5522</v>
      </c>
      <c r="D5387">
        <v>49</v>
      </c>
      <c r="E5387">
        <v>9551</v>
      </c>
      <c r="F5387">
        <v>269</v>
      </c>
      <c r="G5387">
        <v>112</v>
      </c>
      <c r="H5387" t="str">
        <f t="shared" si="84"/>
        <v>Not First</v>
      </c>
    </row>
    <row r="5388" spans="1:8" hidden="1" x14ac:dyDescent="0.3">
      <c r="A5388" s="1">
        <v>43982</v>
      </c>
      <c r="B5388" t="s">
        <v>13</v>
      </c>
      <c r="C5388" t="s">
        <v>5523</v>
      </c>
      <c r="D5388">
        <v>49</v>
      </c>
      <c r="E5388">
        <v>9829</v>
      </c>
      <c r="F5388">
        <v>278</v>
      </c>
      <c r="G5388">
        <v>113</v>
      </c>
      <c r="H5388" t="str">
        <f t="shared" si="84"/>
        <v>Not First</v>
      </c>
    </row>
    <row r="5389" spans="1:8" hidden="1" x14ac:dyDescent="0.3">
      <c r="A5389" s="1">
        <v>43983</v>
      </c>
      <c r="B5389" t="s">
        <v>13</v>
      </c>
      <c r="C5389" t="s">
        <v>5524</v>
      </c>
      <c r="D5389">
        <v>49</v>
      </c>
      <c r="E5389">
        <v>10026</v>
      </c>
      <c r="F5389">
        <v>197</v>
      </c>
      <c r="G5389">
        <v>113</v>
      </c>
      <c r="H5389" t="str">
        <f t="shared" si="84"/>
        <v>Not First</v>
      </c>
    </row>
    <row r="5390" spans="1:8" hidden="1" x14ac:dyDescent="0.3">
      <c r="A5390" s="1">
        <v>43984</v>
      </c>
      <c r="B5390" t="s">
        <v>13</v>
      </c>
      <c r="C5390" t="s">
        <v>5525</v>
      </c>
      <c r="D5390">
        <v>49</v>
      </c>
      <c r="E5390">
        <v>10237</v>
      </c>
      <c r="F5390">
        <v>211</v>
      </c>
      <c r="G5390">
        <v>113</v>
      </c>
      <c r="H5390" t="str">
        <f t="shared" si="84"/>
        <v>Not First</v>
      </c>
    </row>
    <row r="5391" spans="1:8" hidden="1" x14ac:dyDescent="0.3">
      <c r="A5391" s="1">
        <v>43985</v>
      </c>
      <c r="B5391" t="s">
        <v>13</v>
      </c>
      <c r="C5391" t="s">
        <v>5526</v>
      </c>
      <c r="D5391">
        <v>49</v>
      </c>
      <c r="E5391">
        <v>10558</v>
      </c>
      <c r="F5391">
        <v>321</v>
      </c>
      <c r="G5391">
        <v>117</v>
      </c>
      <c r="H5391" t="str">
        <f t="shared" si="84"/>
        <v>Not First</v>
      </c>
    </row>
    <row r="5392" spans="1:8" hidden="1" x14ac:dyDescent="0.3">
      <c r="A5392" s="1">
        <v>43986</v>
      </c>
      <c r="B5392" t="s">
        <v>13</v>
      </c>
      <c r="C5392" t="s">
        <v>5527</v>
      </c>
      <c r="D5392">
        <v>49</v>
      </c>
      <c r="E5392">
        <v>10858</v>
      </c>
      <c r="F5392">
        <v>300</v>
      </c>
      <c r="G5392">
        <v>117</v>
      </c>
      <c r="H5392" t="str">
        <f t="shared" si="84"/>
        <v>Not First</v>
      </c>
    </row>
    <row r="5393" spans="1:8" hidden="1" x14ac:dyDescent="0.3">
      <c r="A5393" s="1">
        <v>43987</v>
      </c>
      <c r="B5393" t="s">
        <v>13</v>
      </c>
      <c r="C5393" t="s">
        <v>5528</v>
      </c>
      <c r="D5393">
        <v>49</v>
      </c>
      <c r="E5393">
        <v>11344</v>
      </c>
      <c r="F5393">
        <v>486</v>
      </c>
      <c r="G5393">
        <v>120</v>
      </c>
      <c r="H5393" t="str">
        <f t="shared" si="84"/>
        <v>Not First</v>
      </c>
    </row>
    <row r="5394" spans="1:8" hidden="1" x14ac:dyDescent="0.3">
      <c r="A5394" s="1">
        <v>43988</v>
      </c>
      <c r="B5394" t="s">
        <v>13</v>
      </c>
      <c r="C5394" t="s">
        <v>5529</v>
      </c>
      <c r="D5394">
        <v>49</v>
      </c>
      <c r="E5394">
        <v>11866</v>
      </c>
      <c r="F5394">
        <v>522</v>
      </c>
      <c r="G5394">
        <v>121</v>
      </c>
      <c r="H5394" t="str">
        <f t="shared" si="84"/>
        <v>Not First</v>
      </c>
    </row>
    <row r="5395" spans="1:8" hidden="1" x14ac:dyDescent="0.3">
      <c r="A5395" s="1">
        <v>43989</v>
      </c>
      <c r="B5395" t="s">
        <v>13</v>
      </c>
      <c r="C5395" t="s">
        <v>5530</v>
      </c>
      <c r="D5395">
        <v>49</v>
      </c>
      <c r="E5395">
        <v>12084</v>
      </c>
      <c r="F5395">
        <v>218</v>
      </c>
      <c r="G5395">
        <v>121</v>
      </c>
      <c r="H5395" t="str">
        <f t="shared" si="84"/>
        <v>Not First</v>
      </c>
    </row>
    <row r="5396" spans="1:8" hidden="1" x14ac:dyDescent="0.3">
      <c r="A5396" s="1">
        <v>43990</v>
      </c>
      <c r="B5396" t="s">
        <v>13</v>
      </c>
      <c r="C5396" t="s">
        <v>5531</v>
      </c>
      <c r="D5396">
        <v>49</v>
      </c>
      <c r="E5396">
        <v>12378</v>
      </c>
      <c r="F5396">
        <v>294</v>
      </c>
      <c r="G5396">
        <v>124</v>
      </c>
      <c r="H5396" t="str">
        <f t="shared" si="84"/>
        <v>Not First</v>
      </c>
    </row>
    <row r="5397" spans="1:8" hidden="1" x14ac:dyDescent="0.3">
      <c r="A5397" s="1">
        <v>43991</v>
      </c>
      <c r="B5397" t="s">
        <v>13</v>
      </c>
      <c r="C5397" t="s">
        <v>5532</v>
      </c>
      <c r="D5397">
        <v>49</v>
      </c>
      <c r="E5397">
        <v>12639</v>
      </c>
      <c r="F5397">
        <v>261</v>
      </c>
      <c r="G5397">
        <v>127</v>
      </c>
      <c r="H5397" t="str">
        <f t="shared" si="84"/>
        <v>Not First</v>
      </c>
    </row>
    <row r="5398" spans="1:8" hidden="1" x14ac:dyDescent="0.3">
      <c r="A5398" s="1">
        <v>43992</v>
      </c>
      <c r="B5398" t="s">
        <v>13</v>
      </c>
      <c r="C5398" t="s">
        <v>5533</v>
      </c>
      <c r="D5398">
        <v>49</v>
      </c>
      <c r="E5398">
        <v>12982</v>
      </c>
      <c r="F5398">
        <v>343</v>
      </c>
      <c r="G5398">
        <v>128</v>
      </c>
      <c r="H5398" t="str">
        <f t="shared" si="84"/>
        <v>Not First</v>
      </c>
    </row>
    <row r="5399" spans="1:8" hidden="1" x14ac:dyDescent="0.3">
      <c r="A5399" s="1">
        <v>43993</v>
      </c>
      <c r="B5399" t="s">
        <v>13</v>
      </c>
      <c r="C5399" t="s">
        <v>5534</v>
      </c>
      <c r="D5399">
        <v>49</v>
      </c>
      <c r="E5399">
        <v>13366</v>
      </c>
      <c r="F5399">
        <v>384</v>
      </c>
      <c r="G5399">
        <v>131</v>
      </c>
      <c r="H5399" t="str">
        <f t="shared" si="84"/>
        <v>Not First</v>
      </c>
    </row>
    <row r="5400" spans="1:8" hidden="1" x14ac:dyDescent="0.3">
      <c r="A5400" s="1">
        <v>43994</v>
      </c>
      <c r="B5400" t="s">
        <v>13</v>
      </c>
      <c r="C5400" t="s">
        <v>5535</v>
      </c>
      <c r="D5400">
        <v>49</v>
      </c>
      <c r="E5400">
        <v>13681</v>
      </c>
      <c r="F5400">
        <v>315</v>
      </c>
      <c r="G5400">
        <v>139</v>
      </c>
      <c r="H5400" t="str">
        <f t="shared" si="84"/>
        <v>Not First</v>
      </c>
    </row>
    <row r="5401" spans="1:8" hidden="1" x14ac:dyDescent="0.3">
      <c r="A5401" s="1">
        <v>43995</v>
      </c>
      <c r="B5401" t="s">
        <v>13</v>
      </c>
      <c r="C5401" t="s">
        <v>5536</v>
      </c>
      <c r="D5401">
        <v>49</v>
      </c>
      <c r="E5401">
        <v>14061</v>
      </c>
      <c r="F5401">
        <v>380</v>
      </c>
      <c r="G5401">
        <v>139</v>
      </c>
      <c r="H5401" t="str">
        <f t="shared" si="84"/>
        <v>Not First</v>
      </c>
    </row>
    <row r="5402" spans="1:8" hidden="1" x14ac:dyDescent="0.3">
      <c r="A5402" s="1">
        <v>43996</v>
      </c>
      <c r="B5402" t="s">
        <v>13</v>
      </c>
      <c r="C5402" t="s">
        <v>5537</v>
      </c>
      <c r="D5402">
        <v>49</v>
      </c>
      <c r="E5402">
        <v>14313</v>
      </c>
      <c r="F5402">
        <v>252</v>
      </c>
      <c r="G5402">
        <v>139</v>
      </c>
      <c r="H5402" t="str">
        <f t="shared" si="84"/>
        <v>Not First</v>
      </c>
    </row>
    <row r="5403" spans="1:8" hidden="1" x14ac:dyDescent="0.3">
      <c r="A5403" s="1">
        <v>43997</v>
      </c>
      <c r="B5403" t="s">
        <v>13</v>
      </c>
      <c r="C5403" t="s">
        <v>5538</v>
      </c>
      <c r="D5403">
        <v>49</v>
      </c>
      <c r="E5403">
        <v>14757</v>
      </c>
      <c r="F5403">
        <v>444</v>
      </c>
      <c r="G5403">
        <v>143</v>
      </c>
      <c r="H5403" t="str">
        <f t="shared" si="84"/>
        <v>Not First</v>
      </c>
    </row>
    <row r="5404" spans="1:8" hidden="1" x14ac:dyDescent="0.3">
      <c r="A5404" s="1">
        <v>43998</v>
      </c>
      <c r="B5404" t="s">
        <v>13</v>
      </c>
      <c r="C5404" t="s">
        <v>5539</v>
      </c>
      <c r="D5404">
        <v>49</v>
      </c>
      <c r="E5404">
        <v>15077</v>
      </c>
      <c r="F5404">
        <v>320</v>
      </c>
      <c r="G5404">
        <v>145</v>
      </c>
      <c r="H5404" t="str">
        <f t="shared" si="84"/>
        <v>Not First</v>
      </c>
    </row>
    <row r="5405" spans="1:8" hidden="1" x14ac:dyDescent="0.3">
      <c r="A5405" s="1">
        <v>43999</v>
      </c>
      <c r="B5405" t="s">
        <v>13</v>
      </c>
      <c r="C5405" t="s">
        <v>5540</v>
      </c>
      <c r="D5405">
        <v>49</v>
      </c>
      <c r="E5405">
        <v>15464</v>
      </c>
      <c r="F5405">
        <v>387</v>
      </c>
      <c r="G5405">
        <v>149</v>
      </c>
      <c r="H5405" t="str">
        <f t="shared" si="84"/>
        <v>Not First</v>
      </c>
    </row>
    <row r="5406" spans="1:8" hidden="1" x14ac:dyDescent="0.3">
      <c r="A5406" s="1">
        <v>44000</v>
      </c>
      <c r="B5406" t="s">
        <v>13</v>
      </c>
      <c r="C5406" t="s">
        <v>5541</v>
      </c>
      <c r="D5406">
        <v>49</v>
      </c>
      <c r="E5406">
        <v>16015</v>
      </c>
      <c r="F5406">
        <v>551</v>
      </c>
      <c r="G5406">
        <v>152</v>
      </c>
      <c r="H5406" t="str">
        <f t="shared" si="84"/>
        <v>Not First</v>
      </c>
    </row>
    <row r="5407" spans="1:8" hidden="1" x14ac:dyDescent="0.3">
      <c r="A5407" s="1">
        <v>44001</v>
      </c>
      <c r="B5407" t="s">
        <v>13</v>
      </c>
      <c r="C5407" t="s">
        <v>5542</v>
      </c>
      <c r="D5407">
        <v>49</v>
      </c>
      <c r="E5407">
        <v>16585</v>
      </c>
      <c r="F5407">
        <v>570</v>
      </c>
      <c r="G5407">
        <v>155</v>
      </c>
      <c r="H5407" t="str">
        <f t="shared" si="84"/>
        <v>Not First</v>
      </c>
    </row>
    <row r="5408" spans="1:8" hidden="1" x14ac:dyDescent="0.3">
      <c r="A5408" s="1">
        <v>44002</v>
      </c>
      <c r="B5408" t="s">
        <v>13</v>
      </c>
      <c r="C5408" t="s">
        <v>5543</v>
      </c>
      <c r="D5408">
        <v>49</v>
      </c>
      <c r="E5408">
        <v>17173</v>
      </c>
      <c r="F5408">
        <v>588</v>
      </c>
      <c r="G5408">
        <v>155</v>
      </c>
      <c r="H5408" t="str">
        <f t="shared" si="84"/>
        <v>Not First</v>
      </c>
    </row>
    <row r="5409" spans="1:8" hidden="1" x14ac:dyDescent="0.3">
      <c r="A5409" s="1">
        <v>44003</v>
      </c>
      <c r="B5409" t="s">
        <v>13</v>
      </c>
      <c r="C5409" t="s">
        <v>5544</v>
      </c>
      <c r="D5409">
        <v>49</v>
      </c>
      <c r="E5409">
        <v>17567</v>
      </c>
      <c r="F5409">
        <v>394</v>
      </c>
      <c r="G5409">
        <v>158</v>
      </c>
      <c r="H5409" t="str">
        <f t="shared" si="84"/>
        <v>Not First</v>
      </c>
    </row>
    <row r="5410" spans="1:8" hidden="1" x14ac:dyDescent="0.3">
      <c r="A5410" s="1">
        <v>44004</v>
      </c>
      <c r="B5410" t="s">
        <v>13</v>
      </c>
      <c r="C5410" t="s">
        <v>5545</v>
      </c>
      <c r="D5410">
        <v>49</v>
      </c>
      <c r="E5410">
        <v>18035</v>
      </c>
      <c r="F5410">
        <v>468</v>
      </c>
      <c r="G5410">
        <v>158</v>
      </c>
      <c r="H5410" t="str">
        <f t="shared" si="84"/>
        <v>Not First</v>
      </c>
    </row>
    <row r="5411" spans="1:8" hidden="1" x14ac:dyDescent="0.3">
      <c r="A5411" s="1">
        <v>44005</v>
      </c>
      <c r="B5411" t="s">
        <v>13</v>
      </c>
      <c r="C5411" t="s">
        <v>196</v>
      </c>
      <c r="D5411">
        <v>49</v>
      </c>
      <c r="E5411">
        <v>18454</v>
      </c>
      <c r="F5411">
        <v>419</v>
      </c>
      <c r="G5411">
        <v>163</v>
      </c>
      <c r="H5411" t="str">
        <f t="shared" si="84"/>
        <v>Not First</v>
      </c>
    </row>
    <row r="5412" spans="1:8" x14ac:dyDescent="0.3">
      <c r="A5412" s="1">
        <v>43897</v>
      </c>
      <c r="B5412" t="s">
        <v>36</v>
      </c>
      <c r="C5412" t="s">
        <v>5546</v>
      </c>
      <c r="D5412">
        <v>50</v>
      </c>
      <c r="E5412">
        <v>1</v>
      </c>
      <c r="F5412">
        <v>1</v>
      </c>
      <c r="G5412">
        <v>0</v>
      </c>
      <c r="H5412" t="str">
        <f t="shared" si="84"/>
        <v>First</v>
      </c>
    </row>
    <row r="5413" spans="1:8" hidden="1" x14ac:dyDescent="0.3">
      <c r="A5413" s="1">
        <v>43898</v>
      </c>
      <c r="B5413" t="s">
        <v>36</v>
      </c>
      <c r="C5413" t="s">
        <v>5547</v>
      </c>
      <c r="D5413">
        <v>50</v>
      </c>
      <c r="E5413">
        <v>1</v>
      </c>
      <c r="F5413">
        <v>0</v>
      </c>
      <c r="G5413">
        <v>0</v>
      </c>
      <c r="H5413" t="str">
        <f t="shared" si="84"/>
        <v>Not First</v>
      </c>
    </row>
    <row r="5414" spans="1:8" hidden="1" x14ac:dyDescent="0.3">
      <c r="A5414" s="1">
        <v>43899</v>
      </c>
      <c r="B5414" t="s">
        <v>36</v>
      </c>
      <c r="C5414" t="s">
        <v>5548</v>
      </c>
      <c r="D5414">
        <v>50</v>
      </c>
      <c r="E5414">
        <v>1</v>
      </c>
      <c r="F5414">
        <v>0</v>
      </c>
      <c r="G5414">
        <v>0</v>
      </c>
      <c r="H5414" t="str">
        <f t="shared" si="84"/>
        <v>Not First</v>
      </c>
    </row>
    <row r="5415" spans="1:8" hidden="1" x14ac:dyDescent="0.3">
      <c r="A5415" s="1">
        <v>43900</v>
      </c>
      <c r="B5415" t="s">
        <v>36</v>
      </c>
      <c r="C5415" t="s">
        <v>5549</v>
      </c>
      <c r="D5415">
        <v>50</v>
      </c>
      <c r="E5415">
        <v>1</v>
      </c>
      <c r="F5415">
        <v>0</v>
      </c>
      <c r="G5415">
        <v>0</v>
      </c>
      <c r="H5415" t="str">
        <f t="shared" si="84"/>
        <v>Not First</v>
      </c>
    </row>
    <row r="5416" spans="1:8" hidden="1" x14ac:dyDescent="0.3">
      <c r="A5416" s="1">
        <v>43901</v>
      </c>
      <c r="B5416" t="s">
        <v>36</v>
      </c>
      <c r="C5416" t="s">
        <v>5550</v>
      </c>
      <c r="D5416">
        <v>50</v>
      </c>
      <c r="E5416">
        <v>2</v>
      </c>
      <c r="F5416">
        <v>1</v>
      </c>
      <c r="G5416">
        <v>0</v>
      </c>
      <c r="H5416" t="str">
        <f t="shared" si="84"/>
        <v>Not First</v>
      </c>
    </row>
    <row r="5417" spans="1:8" hidden="1" x14ac:dyDescent="0.3">
      <c r="A5417" s="1">
        <v>43902</v>
      </c>
      <c r="B5417" t="s">
        <v>36</v>
      </c>
      <c r="C5417" t="s">
        <v>5551</v>
      </c>
      <c r="D5417">
        <v>50</v>
      </c>
      <c r="E5417">
        <v>2</v>
      </c>
      <c r="F5417">
        <v>0</v>
      </c>
      <c r="G5417">
        <v>0</v>
      </c>
      <c r="H5417" t="str">
        <f t="shared" si="84"/>
        <v>Not First</v>
      </c>
    </row>
    <row r="5418" spans="1:8" hidden="1" x14ac:dyDescent="0.3">
      <c r="A5418" s="1">
        <v>43903</v>
      </c>
      <c r="B5418" t="s">
        <v>36</v>
      </c>
      <c r="C5418" t="s">
        <v>5552</v>
      </c>
      <c r="D5418">
        <v>50</v>
      </c>
      <c r="E5418">
        <v>2</v>
      </c>
      <c r="F5418">
        <v>0</v>
      </c>
      <c r="G5418">
        <v>0</v>
      </c>
      <c r="H5418" t="str">
        <f t="shared" si="84"/>
        <v>Not First</v>
      </c>
    </row>
    <row r="5419" spans="1:8" hidden="1" x14ac:dyDescent="0.3">
      <c r="A5419" s="1">
        <v>43904</v>
      </c>
      <c r="B5419" t="s">
        <v>36</v>
      </c>
      <c r="C5419" t="s">
        <v>5553</v>
      </c>
      <c r="D5419">
        <v>50</v>
      </c>
      <c r="E5419">
        <v>5</v>
      </c>
      <c r="F5419">
        <v>3</v>
      </c>
      <c r="G5419">
        <v>0</v>
      </c>
      <c r="H5419" t="str">
        <f t="shared" si="84"/>
        <v>Not First</v>
      </c>
    </row>
    <row r="5420" spans="1:8" hidden="1" x14ac:dyDescent="0.3">
      <c r="A5420" s="1">
        <v>43905</v>
      </c>
      <c r="B5420" t="s">
        <v>36</v>
      </c>
      <c r="C5420" t="s">
        <v>5554</v>
      </c>
      <c r="D5420">
        <v>50</v>
      </c>
      <c r="E5420">
        <v>8</v>
      </c>
      <c r="F5420">
        <v>3</v>
      </c>
      <c r="G5420">
        <v>0</v>
      </c>
      <c r="H5420" t="str">
        <f t="shared" si="84"/>
        <v>Not First</v>
      </c>
    </row>
    <row r="5421" spans="1:8" hidden="1" x14ac:dyDescent="0.3">
      <c r="A5421" s="1">
        <v>43906</v>
      </c>
      <c r="B5421" t="s">
        <v>36</v>
      </c>
      <c r="C5421" t="s">
        <v>5555</v>
      </c>
      <c r="D5421">
        <v>50</v>
      </c>
      <c r="E5421">
        <v>12</v>
      </c>
      <c r="F5421">
        <v>4</v>
      </c>
      <c r="G5421">
        <v>0</v>
      </c>
      <c r="H5421" t="str">
        <f t="shared" si="84"/>
        <v>Not First</v>
      </c>
    </row>
    <row r="5422" spans="1:8" hidden="1" x14ac:dyDescent="0.3">
      <c r="A5422" s="1">
        <v>43907</v>
      </c>
      <c r="B5422" t="s">
        <v>36</v>
      </c>
      <c r="C5422" t="s">
        <v>5556</v>
      </c>
      <c r="D5422">
        <v>50</v>
      </c>
      <c r="E5422">
        <v>14</v>
      </c>
      <c r="F5422">
        <v>2</v>
      </c>
      <c r="G5422">
        <v>0</v>
      </c>
      <c r="H5422" t="str">
        <f t="shared" si="84"/>
        <v>Not First</v>
      </c>
    </row>
    <row r="5423" spans="1:8" hidden="1" x14ac:dyDescent="0.3">
      <c r="A5423" s="1">
        <v>43908</v>
      </c>
      <c r="B5423" t="s">
        <v>36</v>
      </c>
      <c r="C5423" t="s">
        <v>5557</v>
      </c>
      <c r="D5423">
        <v>50</v>
      </c>
      <c r="E5423">
        <v>19</v>
      </c>
      <c r="F5423">
        <v>5</v>
      </c>
      <c r="G5423">
        <v>0</v>
      </c>
      <c r="H5423" t="str">
        <f t="shared" si="84"/>
        <v>Not First</v>
      </c>
    </row>
    <row r="5424" spans="1:8" hidden="1" x14ac:dyDescent="0.3">
      <c r="A5424" s="1">
        <v>43909</v>
      </c>
      <c r="B5424" t="s">
        <v>36</v>
      </c>
      <c r="C5424" t="s">
        <v>5558</v>
      </c>
      <c r="D5424">
        <v>50</v>
      </c>
      <c r="E5424">
        <v>22</v>
      </c>
      <c r="F5424">
        <v>3</v>
      </c>
      <c r="G5424">
        <v>2</v>
      </c>
      <c r="H5424" t="str">
        <f t="shared" si="84"/>
        <v>Not First</v>
      </c>
    </row>
    <row r="5425" spans="1:8" hidden="1" x14ac:dyDescent="0.3">
      <c r="A5425" s="1">
        <v>43910</v>
      </c>
      <c r="B5425" t="s">
        <v>36</v>
      </c>
      <c r="C5425" t="s">
        <v>5559</v>
      </c>
      <c r="D5425">
        <v>50</v>
      </c>
      <c r="E5425">
        <v>29</v>
      </c>
      <c r="F5425">
        <v>7</v>
      </c>
      <c r="G5425">
        <v>2</v>
      </c>
      <c r="H5425" t="str">
        <f t="shared" si="84"/>
        <v>Not First</v>
      </c>
    </row>
    <row r="5426" spans="1:8" hidden="1" x14ac:dyDescent="0.3">
      <c r="A5426" s="1">
        <v>43911</v>
      </c>
      <c r="B5426" t="s">
        <v>36</v>
      </c>
      <c r="C5426" t="s">
        <v>5560</v>
      </c>
      <c r="D5426">
        <v>50</v>
      </c>
      <c r="E5426">
        <v>49</v>
      </c>
      <c r="F5426">
        <v>20</v>
      </c>
      <c r="G5426">
        <v>2</v>
      </c>
      <c r="H5426" t="str">
        <f t="shared" si="84"/>
        <v>Not First</v>
      </c>
    </row>
    <row r="5427" spans="1:8" hidden="1" x14ac:dyDescent="0.3">
      <c r="A5427" s="1">
        <v>43912</v>
      </c>
      <c r="B5427" t="s">
        <v>36</v>
      </c>
      <c r="C5427" t="s">
        <v>5561</v>
      </c>
      <c r="D5427">
        <v>50</v>
      </c>
      <c r="E5427">
        <v>52</v>
      </c>
      <c r="F5427">
        <v>3</v>
      </c>
      <c r="G5427">
        <v>2</v>
      </c>
      <c r="H5427" t="str">
        <f t="shared" si="84"/>
        <v>Not First</v>
      </c>
    </row>
    <row r="5428" spans="1:8" hidden="1" x14ac:dyDescent="0.3">
      <c r="A5428" s="1">
        <v>43913</v>
      </c>
      <c r="B5428" t="s">
        <v>36</v>
      </c>
      <c r="C5428" t="s">
        <v>5562</v>
      </c>
      <c r="D5428">
        <v>50</v>
      </c>
      <c r="E5428">
        <v>75</v>
      </c>
      <c r="F5428">
        <v>23</v>
      </c>
      <c r="G5428">
        <v>2</v>
      </c>
      <c r="H5428" t="str">
        <f t="shared" si="84"/>
        <v>Not First</v>
      </c>
    </row>
    <row r="5429" spans="1:8" hidden="1" x14ac:dyDescent="0.3">
      <c r="A5429" s="1">
        <v>43914</v>
      </c>
      <c r="B5429" t="s">
        <v>36</v>
      </c>
      <c r="C5429" t="s">
        <v>5563</v>
      </c>
      <c r="D5429">
        <v>50</v>
      </c>
      <c r="E5429">
        <v>95</v>
      </c>
      <c r="F5429">
        <v>20</v>
      </c>
      <c r="G5429">
        <v>7</v>
      </c>
      <c r="H5429" t="str">
        <f t="shared" si="84"/>
        <v>Not First</v>
      </c>
    </row>
    <row r="5430" spans="1:8" hidden="1" x14ac:dyDescent="0.3">
      <c r="A5430" s="1">
        <v>43915</v>
      </c>
      <c r="B5430" t="s">
        <v>36</v>
      </c>
      <c r="C5430" t="s">
        <v>197</v>
      </c>
      <c r="D5430">
        <v>50</v>
      </c>
      <c r="E5430">
        <v>123</v>
      </c>
      <c r="F5430">
        <v>28</v>
      </c>
      <c r="G5430">
        <v>8</v>
      </c>
      <c r="H5430" t="str">
        <f t="shared" si="84"/>
        <v>Not First</v>
      </c>
    </row>
    <row r="5431" spans="1:8" hidden="1" x14ac:dyDescent="0.3">
      <c r="A5431" s="1">
        <v>43916</v>
      </c>
      <c r="B5431" t="s">
        <v>36</v>
      </c>
      <c r="C5431" t="s">
        <v>5564</v>
      </c>
      <c r="D5431">
        <v>50</v>
      </c>
      <c r="E5431">
        <v>158</v>
      </c>
      <c r="F5431">
        <v>35</v>
      </c>
      <c r="G5431">
        <v>9</v>
      </c>
      <c r="H5431" t="str">
        <f t="shared" si="84"/>
        <v>Not First</v>
      </c>
    </row>
    <row r="5432" spans="1:8" hidden="1" x14ac:dyDescent="0.3">
      <c r="A5432" s="1">
        <v>43917</v>
      </c>
      <c r="B5432" t="s">
        <v>36</v>
      </c>
      <c r="C5432" t="s">
        <v>5565</v>
      </c>
      <c r="D5432">
        <v>50</v>
      </c>
      <c r="E5432">
        <v>184</v>
      </c>
      <c r="F5432">
        <v>26</v>
      </c>
      <c r="G5432">
        <v>10</v>
      </c>
      <c r="H5432" t="str">
        <f t="shared" si="84"/>
        <v>Not First</v>
      </c>
    </row>
    <row r="5433" spans="1:8" hidden="1" x14ac:dyDescent="0.3">
      <c r="A5433" s="1">
        <v>43918</v>
      </c>
      <c r="B5433" t="s">
        <v>36</v>
      </c>
      <c r="C5433" t="s">
        <v>5566</v>
      </c>
      <c r="D5433">
        <v>50</v>
      </c>
      <c r="E5433">
        <v>211</v>
      </c>
      <c r="F5433">
        <v>27</v>
      </c>
      <c r="G5433">
        <v>12</v>
      </c>
      <c r="H5433" t="str">
        <f t="shared" si="84"/>
        <v>Not First</v>
      </c>
    </row>
    <row r="5434" spans="1:8" hidden="1" x14ac:dyDescent="0.3">
      <c r="A5434" s="1">
        <v>43919</v>
      </c>
      <c r="B5434" t="s">
        <v>36</v>
      </c>
      <c r="C5434" t="s">
        <v>5567</v>
      </c>
      <c r="D5434">
        <v>50</v>
      </c>
      <c r="E5434">
        <v>235</v>
      </c>
      <c r="F5434">
        <v>24</v>
      </c>
      <c r="G5434">
        <v>12</v>
      </c>
      <c r="H5434" t="str">
        <f t="shared" si="84"/>
        <v>Not First</v>
      </c>
    </row>
    <row r="5435" spans="1:8" hidden="1" x14ac:dyDescent="0.3">
      <c r="A5435" s="1">
        <v>43920</v>
      </c>
      <c r="B5435" t="s">
        <v>36</v>
      </c>
      <c r="C5435" t="s">
        <v>5568</v>
      </c>
      <c r="D5435">
        <v>50</v>
      </c>
      <c r="E5435">
        <v>256</v>
      </c>
      <c r="F5435">
        <v>21</v>
      </c>
      <c r="G5435">
        <v>12</v>
      </c>
      <c r="H5435" t="str">
        <f t="shared" si="84"/>
        <v>Not First</v>
      </c>
    </row>
    <row r="5436" spans="1:8" hidden="1" x14ac:dyDescent="0.3">
      <c r="A5436" s="1">
        <v>43921</v>
      </c>
      <c r="B5436" t="s">
        <v>36</v>
      </c>
      <c r="C5436" t="s">
        <v>5569</v>
      </c>
      <c r="D5436">
        <v>50</v>
      </c>
      <c r="E5436">
        <v>293</v>
      </c>
      <c r="F5436">
        <v>37</v>
      </c>
      <c r="G5436">
        <v>13</v>
      </c>
      <c r="H5436" t="str">
        <f t="shared" si="84"/>
        <v>Not First</v>
      </c>
    </row>
    <row r="5437" spans="1:8" hidden="1" x14ac:dyDescent="0.3">
      <c r="A5437" s="1">
        <v>43922</v>
      </c>
      <c r="B5437" t="s">
        <v>36</v>
      </c>
      <c r="C5437" t="s">
        <v>5570</v>
      </c>
      <c r="D5437">
        <v>50</v>
      </c>
      <c r="E5437">
        <v>321</v>
      </c>
      <c r="F5437">
        <v>28</v>
      </c>
      <c r="G5437">
        <v>16</v>
      </c>
      <c r="H5437" t="str">
        <f t="shared" si="84"/>
        <v>Not First</v>
      </c>
    </row>
    <row r="5438" spans="1:8" hidden="1" x14ac:dyDescent="0.3">
      <c r="A5438" s="1">
        <v>43923</v>
      </c>
      <c r="B5438" t="s">
        <v>36</v>
      </c>
      <c r="C5438" t="s">
        <v>5571</v>
      </c>
      <c r="D5438">
        <v>50</v>
      </c>
      <c r="E5438">
        <v>338</v>
      </c>
      <c r="F5438">
        <v>17</v>
      </c>
      <c r="G5438">
        <v>17</v>
      </c>
      <c r="H5438" t="str">
        <f t="shared" si="84"/>
        <v>Not First</v>
      </c>
    </row>
    <row r="5439" spans="1:8" hidden="1" x14ac:dyDescent="0.3">
      <c r="A5439" s="1">
        <v>43924</v>
      </c>
      <c r="B5439" t="s">
        <v>36</v>
      </c>
      <c r="C5439" t="s">
        <v>5572</v>
      </c>
      <c r="D5439">
        <v>50</v>
      </c>
      <c r="E5439">
        <v>389</v>
      </c>
      <c r="F5439">
        <v>51</v>
      </c>
      <c r="G5439">
        <v>17</v>
      </c>
      <c r="H5439" t="str">
        <f t="shared" si="84"/>
        <v>Not First</v>
      </c>
    </row>
    <row r="5440" spans="1:8" hidden="1" x14ac:dyDescent="0.3">
      <c r="A5440" s="1">
        <v>43925</v>
      </c>
      <c r="B5440" t="s">
        <v>36</v>
      </c>
      <c r="C5440" t="s">
        <v>5573</v>
      </c>
      <c r="D5440">
        <v>50</v>
      </c>
      <c r="E5440">
        <v>461</v>
      </c>
      <c r="F5440">
        <v>72</v>
      </c>
      <c r="G5440">
        <v>20</v>
      </c>
      <c r="H5440" t="str">
        <f t="shared" si="84"/>
        <v>Not First</v>
      </c>
    </row>
    <row r="5441" spans="1:8" hidden="1" x14ac:dyDescent="0.3">
      <c r="A5441" s="1">
        <v>43926</v>
      </c>
      <c r="B5441" t="s">
        <v>36</v>
      </c>
      <c r="C5441" t="s">
        <v>5574</v>
      </c>
      <c r="D5441">
        <v>50</v>
      </c>
      <c r="E5441">
        <v>512</v>
      </c>
      <c r="F5441">
        <v>51</v>
      </c>
      <c r="G5441">
        <v>22</v>
      </c>
      <c r="H5441" t="str">
        <f t="shared" si="84"/>
        <v>Not First</v>
      </c>
    </row>
    <row r="5442" spans="1:8" hidden="1" x14ac:dyDescent="0.3">
      <c r="A5442" s="1">
        <v>43927</v>
      </c>
      <c r="B5442" t="s">
        <v>36</v>
      </c>
      <c r="C5442" t="s">
        <v>5575</v>
      </c>
      <c r="D5442">
        <v>50</v>
      </c>
      <c r="E5442">
        <v>543</v>
      </c>
      <c r="F5442">
        <v>31</v>
      </c>
      <c r="G5442">
        <v>23</v>
      </c>
      <c r="H5442" t="str">
        <f t="shared" si="84"/>
        <v>Not First</v>
      </c>
    </row>
    <row r="5443" spans="1:8" hidden="1" x14ac:dyDescent="0.3">
      <c r="A5443" s="1">
        <v>43928</v>
      </c>
      <c r="B5443" t="s">
        <v>36</v>
      </c>
      <c r="C5443" t="s">
        <v>5576</v>
      </c>
      <c r="D5443">
        <v>50</v>
      </c>
      <c r="E5443">
        <v>575</v>
      </c>
      <c r="F5443">
        <v>32</v>
      </c>
      <c r="G5443">
        <v>23</v>
      </c>
      <c r="H5443" t="str">
        <f t="shared" ref="H5443:H5506" si="85">IF(B5443&lt;&gt;B5442,"First","Not First")</f>
        <v>Not First</v>
      </c>
    </row>
    <row r="5444" spans="1:8" hidden="1" x14ac:dyDescent="0.3">
      <c r="A5444" s="1">
        <v>43929</v>
      </c>
      <c r="B5444" t="s">
        <v>36</v>
      </c>
      <c r="C5444" t="s">
        <v>5577</v>
      </c>
      <c r="D5444">
        <v>50</v>
      </c>
      <c r="E5444">
        <v>605</v>
      </c>
      <c r="F5444">
        <v>30</v>
      </c>
      <c r="G5444">
        <v>23</v>
      </c>
      <c r="H5444" t="str">
        <f t="shared" si="85"/>
        <v>Not First</v>
      </c>
    </row>
    <row r="5445" spans="1:8" hidden="1" x14ac:dyDescent="0.3">
      <c r="A5445" s="1">
        <v>43930</v>
      </c>
      <c r="B5445" t="s">
        <v>36</v>
      </c>
      <c r="C5445" t="s">
        <v>5578</v>
      </c>
      <c r="D5445">
        <v>50</v>
      </c>
      <c r="E5445">
        <v>628</v>
      </c>
      <c r="F5445">
        <v>23</v>
      </c>
      <c r="G5445">
        <v>23</v>
      </c>
      <c r="H5445" t="str">
        <f t="shared" si="85"/>
        <v>Not First</v>
      </c>
    </row>
    <row r="5446" spans="1:8" hidden="1" x14ac:dyDescent="0.3">
      <c r="A5446" s="1">
        <v>43931</v>
      </c>
      <c r="B5446" t="s">
        <v>36</v>
      </c>
      <c r="C5446" t="s">
        <v>5579</v>
      </c>
      <c r="D5446">
        <v>50</v>
      </c>
      <c r="E5446">
        <v>679</v>
      </c>
      <c r="F5446">
        <v>51</v>
      </c>
      <c r="G5446">
        <v>24</v>
      </c>
      <c r="H5446" t="str">
        <f t="shared" si="85"/>
        <v>Not First</v>
      </c>
    </row>
    <row r="5447" spans="1:8" hidden="1" x14ac:dyDescent="0.3">
      <c r="A5447" s="1">
        <v>43932</v>
      </c>
      <c r="B5447" t="s">
        <v>36</v>
      </c>
      <c r="C5447" t="s">
        <v>5580</v>
      </c>
      <c r="D5447">
        <v>50</v>
      </c>
      <c r="E5447">
        <v>711</v>
      </c>
      <c r="F5447">
        <v>32</v>
      </c>
      <c r="G5447">
        <v>24</v>
      </c>
      <c r="H5447" t="str">
        <f t="shared" si="85"/>
        <v>Not First</v>
      </c>
    </row>
    <row r="5448" spans="1:8" hidden="1" x14ac:dyDescent="0.3">
      <c r="A5448" s="1">
        <v>43933</v>
      </c>
      <c r="B5448" t="s">
        <v>36</v>
      </c>
      <c r="C5448" t="s">
        <v>5581</v>
      </c>
      <c r="D5448">
        <v>50</v>
      </c>
      <c r="E5448">
        <v>727</v>
      </c>
      <c r="F5448">
        <v>16</v>
      </c>
      <c r="G5448">
        <v>26</v>
      </c>
      <c r="H5448" t="str">
        <f t="shared" si="85"/>
        <v>Not First</v>
      </c>
    </row>
    <row r="5449" spans="1:8" hidden="1" x14ac:dyDescent="0.3">
      <c r="A5449" s="1">
        <v>43934</v>
      </c>
      <c r="B5449" t="s">
        <v>36</v>
      </c>
      <c r="C5449" t="s">
        <v>5582</v>
      </c>
      <c r="D5449">
        <v>50</v>
      </c>
      <c r="E5449">
        <v>748</v>
      </c>
      <c r="F5449">
        <v>21</v>
      </c>
      <c r="G5449">
        <v>27</v>
      </c>
      <c r="H5449" t="str">
        <f t="shared" si="85"/>
        <v>Not First</v>
      </c>
    </row>
    <row r="5450" spans="1:8" hidden="1" x14ac:dyDescent="0.3">
      <c r="A5450" s="1">
        <v>43935</v>
      </c>
      <c r="B5450" t="s">
        <v>36</v>
      </c>
      <c r="C5450" t="s">
        <v>5583</v>
      </c>
      <c r="D5450">
        <v>50</v>
      </c>
      <c r="E5450">
        <v>752</v>
      </c>
      <c r="F5450">
        <v>4</v>
      </c>
      <c r="G5450">
        <v>28</v>
      </c>
      <c r="H5450" t="str">
        <f t="shared" si="85"/>
        <v>Not First</v>
      </c>
    </row>
    <row r="5451" spans="1:8" hidden="1" x14ac:dyDescent="0.3">
      <c r="A5451" s="1">
        <v>43936</v>
      </c>
      <c r="B5451" t="s">
        <v>36</v>
      </c>
      <c r="C5451" t="s">
        <v>5584</v>
      </c>
      <c r="D5451">
        <v>50</v>
      </c>
      <c r="E5451">
        <v>759</v>
      </c>
      <c r="F5451">
        <v>7</v>
      </c>
      <c r="G5451">
        <v>29</v>
      </c>
      <c r="H5451" t="str">
        <f t="shared" si="85"/>
        <v>Not First</v>
      </c>
    </row>
    <row r="5452" spans="1:8" hidden="1" x14ac:dyDescent="0.3">
      <c r="A5452" s="1">
        <v>43937</v>
      </c>
      <c r="B5452" t="s">
        <v>36</v>
      </c>
      <c r="C5452" t="s">
        <v>5585</v>
      </c>
      <c r="D5452">
        <v>50</v>
      </c>
      <c r="E5452">
        <v>768</v>
      </c>
      <c r="F5452">
        <v>9</v>
      </c>
      <c r="G5452">
        <v>34</v>
      </c>
      <c r="H5452" t="str">
        <f t="shared" si="85"/>
        <v>Not First</v>
      </c>
    </row>
    <row r="5453" spans="1:8" hidden="1" x14ac:dyDescent="0.3">
      <c r="A5453" s="1">
        <v>43938</v>
      </c>
      <c r="B5453" t="s">
        <v>36</v>
      </c>
      <c r="C5453" t="s">
        <v>5586</v>
      </c>
      <c r="D5453">
        <v>50</v>
      </c>
      <c r="E5453">
        <v>779</v>
      </c>
      <c r="F5453">
        <v>11</v>
      </c>
      <c r="G5453">
        <v>34</v>
      </c>
      <c r="H5453" t="str">
        <f t="shared" si="85"/>
        <v>Not First</v>
      </c>
    </row>
    <row r="5454" spans="1:8" hidden="1" x14ac:dyDescent="0.3">
      <c r="A5454" s="1">
        <v>43939</v>
      </c>
      <c r="B5454" t="s">
        <v>36</v>
      </c>
      <c r="C5454" t="s">
        <v>5587</v>
      </c>
      <c r="D5454">
        <v>50</v>
      </c>
      <c r="E5454">
        <v>803</v>
      </c>
      <c r="F5454">
        <v>24</v>
      </c>
      <c r="G5454">
        <v>36</v>
      </c>
      <c r="H5454" t="str">
        <f t="shared" si="85"/>
        <v>Not First</v>
      </c>
    </row>
    <row r="5455" spans="1:8" hidden="1" x14ac:dyDescent="0.3">
      <c r="A5455" s="1">
        <v>43940</v>
      </c>
      <c r="B5455" t="s">
        <v>36</v>
      </c>
      <c r="C5455" t="s">
        <v>5588</v>
      </c>
      <c r="D5455">
        <v>50</v>
      </c>
      <c r="E5455">
        <v>812</v>
      </c>
      <c r="F5455">
        <v>9</v>
      </c>
      <c r="G5455">
        <v>36</v>
      </c>
      <c r="H5455" t="str">
        <f t="shared" si="85"/>
        <v>Not First</v>
      </c>
    </row>
    <row r="5456" spans="1:8" hidden="1" x14ac:dyDescent="0.3">
      <c r="A5456" s="1">
        <v>43941</v>
      </c>
      <c r="B5456" t="s">
        <v>36</v>
      </c>
      <c r="C5456" t="s">
        <v>5589</v>
      </c>
      <c r="D5456">
        <v>50</v>
      </c>
      <c r="E5456">
        <v>816</v>
      </c>
      <c r="F5456">
        <v>4</v>
      </c>
      <c r="G5456">
        <v>37</v>
      </c>
      <c r="H5456" t="str">
        <f t="shared" si="85"/>
        <v>Not First</v>
      </c>
    </row>
    <row r="5457" spans="1:8" hidden="1" x14ac:dyDescent="0.3">
      <c r="A5457" s="1">
        <v>43942</v>
      </c>
      <c r="B5457" t="s">
        <v>36</v>
      </c>
      <c r="C5457" t="s">
        <v>5590</v>
      </c>
      <c r="D5457">
        <v>50</v>
      </c>
      <c r="E5457">
        <v>818</v>
      </c>
      <c r="F5457">
        <v>2</v>
      </c>
      <c r="G5457">
        <v>39</v>
      </c>
      <c r="H5457" t="str">
        <f t="shared" si="85"/>
        <v>Not First</v>
      </c>
    </row>
    <row r="5458" spans="1:8" hidden="1" x14ac:dyDescent="0.3">
      <c r="A5458" s="1">
        <v>43943</v>
      </c>
      <c r="B5458" t="s">
        <v>36</v>
      </c>
      <c r="C5458" t="s">
        <v>5591</v>
      </c>
      <c r="D5458">
        <v>50</v>
      </c>
      <c r="E5458">
        <v>823</v>
      </c>
      <c r="F5458">
        <v>5</v>
      </c>
      <c r="G5458">
        <v>39</v>
      </c>
      <c r="H5458" t="str">
        <f t="shared" si="85"/>
        <v>Not First</v>
      </c>
    </row>
    <row r="5459" spans="1:8" hidden="1" x14ac:dyDescent="0.3">
      <c r="A5459" s="1">
        <v>43944</v>
      </c>
      <c r="B5459" t="s">
        <v>36</v>
      </c>
      <c r="C5459" t="s">
        <v>5592</v>
      </c>
      <c r="D5459">
        <v>50</v>
      </c>
      <c r="E5459">
        <v>825</v>
      </c>
      <c r="F5459">
        <v>2</v>
      </c>
      <c r="G5459">
        <v>42</v>
      </c>
      <c r="H5459" t="str">
        <f t="shared" si="85"/>
        <v>Not First</v>
      </c>
    </row>
    <row r="5460" spans="1:8" hidden="1" x14ac:dyDescent="0.3">
      <c r="A5460" s="1">
        <v>43945</v>
      </c>
      <c r="B5460" t="s">
        <v>36</v>
      </c>
      <c r="C5460" t="s">
        <v>5593</v>
      </c>
      <c r="D5460">
        <v>50</v>
      </c>
      <c r="E5460">
        <v>827</v>
      </c>
      <c r="F5460">
        <v>2</v>
      </c>
      <c r="G5460">
        <v>43</v>
      </c>
      <c r="H5460" t="str">
        <f t="shared" si="85"/>
        <v>Not First</v>
      </c>
    </row>
    <row r="5461" spans="1:8" hidden="1" x14ac:dyDescent="0.3">
      <c r="A5461" s="1">
        <v>43946</v>
      </c>
      <c r="B5461" t="s">
        <v>36</v>
      </c>
      <c r="C5461" t="s">
        <v>5594</v>
      </c>
      <c r="D5461">
        <v>50</v>
      </c>
      <c r="E5461">
        <v>843</v>
      </c>
      <c r="F5461">
        <v>16</v>
      </c>
      <c r="G5461">
        <v>45</v>
      </c>
      <c r="H5461" t="str">
        <f t="shared" si="85"/>
        <v>Not First</v>
      </c>
    </row>
    <row r="5462" spans="1:8" hidden="1" x14ac:dyDescent="0.3">
      <c r="A5462" s="1">
        <v>43947</v>
      </c>
      <c r="B5462" t="s">
        <v>36</v>
      </c>
      <c r="C5462" t="s">
        <v>5595</v>
      </c>
      <c r="D5462">
        <v>50</v>
      </c>
      <c r="E5462">
        <v>851</v>
      </c>
      <c r="F5462">
        <v>8</v>
      </c>
      <c r="G5462">
        <v>45</v>
      </c>
      <c r="H5462" t="str">
        <f t="shared" si="85"/>
        <v>Not First</v>
      </c>
    </row>
    <row r="5463" spans="1:8" hidden="1" x14ac:dyDescent="0.3">
      <c r="A5463" s="1">
        <v>43948</v>
      </c>
      <c r="B5463" t="s">
        <v>36</v>
      </c>
      <c r="C5463" t="s">
        <v>5596</v>
      </c>
      <c r="D5463">
        <v>50</v>
      </c>
      <c r="E5463">
        <v>855</v>
      </c>
      <c r="F5463">
        <v>4</v>
      </c>
      <c r="G5463">
        <v>46</v>
      </c>
      <c r="H5463" t="str">
        <f t="shared" si="85"/>
        <v>Not First</v>
      </c>
    </row>
    <row r="5464" spans="1:8" hidden="1" x14ac:dyDescent="0.3">
      <c r="A5464" s="1">
        <v>43949</v>
      </c>
      <c r="B5464" t="s">
        <v>36</v>
      </c>
      <c r="C5464" t="s">
        <v>5597</v>
      </c>
      <c r="D5464">
        <v>50</v>
      </c>
      <c r="E5464">
        <v>862</v>
      </c>
      <c r="F5464">
        <v>7</v>
      </c>
      <c r="G5464">
        <v>46</v>
      </c>
      <c r="H5464" t="str">
        <f t="shared" si="85"/>
        <v>Not First</v>
      </c>
    </row>
    <row r="5465" spans="1:8" hidden="1" x14ac:dyDescent="0.3">
      <c r="A5465" s="1">
        <v>43950</v>
      </c>
      <c r="B5465" t="s">
        <v>36</v>
      </c>
      <c r="C5465" t="s">
        <v>5598</v>
      </c>
      <c r="D5465">
        <v>50</v>
      </c>
      <c r="E5465">
        <v>862</v>
      </c>
      <c r="F5465">
        <v>0</v>
      </c>
      <c r="G5465">
        <v>46</v>
      </c>
      <c r="H5465" t="str">
        <f t="shared" si="85"/>
        <v>Not First</v>
      </c>
    </row>
    <row r="5466" spans="1:8" hidden="1" x14ac:dyDescent="0.3">
      <c r="A5466" s="1">
        <v>43951</v>
      </c>
      <c r="B5466" t="s">
        <v>36</v>
      </c>
      <c r="C5466" t="s">
        <v>5599</v>
      </c>
      <c r="D5466">
        <v>50</v>
      </c>
      <c r="E5466">
        <v>866</v>
      </c>
      <c r="F5466">
        <v>4</v>
      </c>
      <c r="G5466">
        <v>48</v>
      </c>
      <c r="H5466" t="str">
        <f t="shared" si="85"/>
        <v>Not First</v>
      </c>
    </row>
    <row r="5467" spans="1:8" hidden="1" x14ac:dyDescent="0.3">
      <c r="A5467" s="1">
        <v>43952</v>
      </c>
      <c r="B5467" t="s">
        <v>36</v>
      </c>
      <c r="C5467" t="s">
        <v>5600</v>
      </c>
      <c r="D5467">
        <v>50</v>
      </c>
      <c r="E5467">
        <v>879</v>
      </c>
      <c r="F5467">
        <v>13</v>
      </c>
      <c r="G5467">
        <v>49</v>
      </c>
      <c r="H5467" t="str">
        <f t="shared" si="85"/>
        <v>Not First</v>
      </c>
    </row>
    <row r="5468" spans="1:8" hidden="1" x14ac:dyDescent="0.3">
      <c r="A5468" s="1">
        <v>43953</v>
      </c>
      <c r="B5468" t="s">
        <v>36</v>
      </c>
      <c r="C5468" t="s">
        <v>5601</v>
      </c>
      <c r="D5468">
        <v>50</v>
      </c>
      <c r="E5468">
        <v>886</v>
      </c>
      <c r="F5468">
        <v>7</v>
      </c>
      <c r="G5468">
        <v>50</v>
      </c>
      <c r="H5468" t="str">
        <f t="shared" si="85"/>
        <v>Not First</v>
      </c>
    </row>
    <row r="5469" spans="1:8" hidden="1" x14ac:dyDescent="0.3">
      <c r="A5469" s="1">
        <v>43954</v>
      </c>
      <c r="B5469" t="s">
        <v>36</v>
      </c>
      <c r="C5469" t="s">
        <v>5602</v>
      </c>
      <c r="D5469">
        <v>50</v>
      </c>
      <c r="E5469">
        <v>897</v>
      </c>
      <c r="F5469">
        <v>11</v>
      </c>
      <c r="G5469">
        <v>52</v>
      </c>
      <c r="H5469" t="str">
        <f t="shared" si="85"/>
        <v>Not First</v>
      </c>
    </row>
    <row r="5470" spans="1:8" hidden="1" x14ac:dyDescent="0.3">
      <c r="A5470" s="1">
        <v>43955</v>
      </c>
      <c r="B5470" t="s">
        <v>36</v>
      </c>
      <c r="C5470" t="s">
        <v>5603</v>
      </c>
      <c r="D5470">
        <v>50</v>
      </c>
      <c r="E5470">
        <v>902</v>
      </c>
      <c r="F5470">
        <v>5</v>
      </c>
      <c r="G5470">
        <v>52</v>
      </c>
      <c r="H5470" t="str">
        <f t="shared" si="85"/>
        <v>Not First</v>
      </c>
    </row>
    <row r="5471" spans="1:8" hidden="1" x14ac:dyDescent="0.3">
      <c r="A5471" s="1">
        <v>43956</v>
      </c>
      <c r="B5471" t="s">
        <v>36</v>
      </c>
      <c r="C5471" t="s">
        <v>5604</v>
      </c>
      <c r="D5471">
        <v>50</v>
      </c>
      <c r="E5471">
        <v>907</v>
      </c>
      <c r="F5471">
        <v>5</v>
      </c>
      <c r="G5471">
        <v>52</v>
      </c>
      <c r="H5471" t="str">
        <f t="shared" si="85"/>
        <v>Not First</v>
      </c>
    </row>
    <row r="5472" spans="1:8" hidden="1" x14ac:dyDescent="0.3">
      <c r="A5472" s="1">
        <v>43957</v>
      </c>
      <c r="B5472" t="s">
        <v>36</v>
      </c>
      <c r="C5472" t="s">
        <v>5605</v>
      </c>
      <c r="D5472">
        <v>50</v>
      </c>
      <c r="E5472">
        <v>908</v>
      </c>
      <c r="F5472">
        <v>1</v>
      </c>
      <c r="G5472">
        <v>52</v>
      </c>
      <c r="H5472" t="str">
        <f t="shared" si="85"/>
        <v>Not First</v>
      </c>
    </row>
    <row r="5473" spans="1:8" hidden="1" x14ac:dyDescent="0.3">
      <c r="A5473" s="1">
        <v>43958</v>
      </c>
      <c r="B5473" t="s">
        <v>36</v>
      </c>
      <c r="C5473" t="s">
        <v>5606</v>
      </c>
      <c r="D5473">
        <v>50</v>
      </c>
      <c r="E5473">
        <v>916</v>
      </c>
      <c r="F5473">
        <v>8</v>
      </c>
      <c r="G5473">
        <v>53</v>
      </c>
      <c r="H5473" t="str">
        <f t="shared" si="85"/>
        <v>Not First</v>
      </c>
    </row>
    <row r="5474" spans="1:8" hidden="1" x14ac:dyDescent="0.3">
      <c r="A5474" s="1">
        <v>43959</v>
      </c>
      <c r="B5474" t="s">
        <v>36</v>
      </c>
      <c r="C5474" t="s">
        <v>5607</v>
      </c>
      <c r="D5474">
        <v>50</v>
      </c>
      <c r="E5474">
        <v>919</v>
      </c>
      <c r="F5474">
        <v>3</v>
      </c>
      <c r="G5474">
        <v>53</v>
      </c>
      <c r="H5474" t="str">
        <f t="shared" si="85"/>
        <v>Not First</v>
      </c>
    </row>
    <row r="5475" spans="1:8" hidden="1" x14ac:dyDescent="0.3">
      <c r="A5475" s="1">
        <v>43960</v>
      </c>
      <c r="B5475" t="s">
        <v>36</v>
      </c>
      <c r="C5475" t="s">
        <v>5608</v>
      </c>
      <c r="D5475">
        <v>50</v>
      </c>
      <c r="E5475">
        <v>921</v>
      </c>
      <c r="F5475">
        <v>2</v>
      </c>
      <c r="G5475">
        <v>53</v>
      </c>
      <c r="H5475" t="str">
        <f t="shared" si="85"/>
        <v>Not First</v>
      </c>
    </row>
    <row r="5476" spans="1:8" hidden="1" x14ac:dyDescent="0.3">
      <c r="A5476" s="1">
        <v>43961</v>
      </c>
      <c r="B5476" t="s">
        <v>36</v>
      </c>
      <c r="C5476" t="s">
        <v>5609</v>
      </c>
      <c r="D5476">
        <v>50</v>
      </c>
      <c r="E5476">
        <v>926</v>
      </c>
      <c r="F5476">
        <v>5</v>
      </c>
      <c r="G5476">
        <v>53</v>
      </c>
      <c r="H5476" t="str">
        <f t="shared" si="85"/>
        <v>Not First</v>
      </c>
    </row>
    <row r="5477" spans="1:8" hidden="1" x14ac:dyDescent="0.3">
      <c r="A5477" s="1">
        <v>43962</v>
      </c>
      <c r="B5477" t="s">
        <v>36</v>
      </c>
      <c r="C5477" t="s">
        <v>5610</v>
      </c>
      <c r="D5477">
        <v>50</v>
      </c>
      <c r="E5477">
        <v>926</v>
      </c>
      <c r="F5477">
        <v>0</v>
      </c>
      <c r="G5477">
        <v>53</v>
      </c>
      <c r="H5477" t="str">
        <f t="shared" si="85"/>
        <v>Not First</v>
      </c>
    </row>
    <row r="5478" spans="1:8" hidden="1" x14ac:dyDescent="0.3">
      <c r="A5478" s="1">
        <v>43963</v>
      </c>
      <c r="B5478" t="s">
        <v>36</v>
      </c>
      <c r="C5478" t="s">
        <v>5611</v>
      </c>
      <c r="D5478">
        <v>50</v>
      </c>
      <c r="E5478">
        <v>927</v>
      </c>
      <c r="F5478">
        <v>1</v>
      </c>
      <c r="G5478">
        <v>53</v>
      </c>
      <c r="H5478" t="str">
        <f t="shared" si="85"/>
        <v>Not First</v>
      </c>
    </row>
    <row r="5479" spans="1:8" hidden="1" x14ac:dyDescent="0.3">
      <c r="A5479" s="1">
        <v>43964</v>
      </c>
      <c r="B5479" t="s">
        <v>36</v>
      </c>
      <c r="C5479" t="s">
        <v>5612</v>
      </c>
      <c r="D5479">
        <v>50</v>
      </c>
      <c r="E5479">
        <v>929</v>
      </c>
      <c r="F5479">
        <v>2</v>
      </c>
      <c r="G5479">
        <v>53</v>
      </c>
      <c r="H5479" t="str">
        <f t="shared" si="85"/>
        <v>Not First</v>
      </c>
    </row>
    <row r="5480" spans="1:8" hidden="1" x14ac:dyDescent="0.3">
      <c r="A5480" s="1">
        <v>43965</v>
      </c>
      <c r="B5480" t="s">
        <v>36</v>
      </c>
      <c r="C5480" t="s">
        <v>5613</v>
      </c>
      <c r="D5480">
        <v>50</v>
      </c>
      <c r="E5480">
        <v>932</v>
      </c>
      <c r="F5480">
        <v>3</v>
      </c>
      <c r="G5480">
        <v>53</v>
      </c>
      <c r="H5480" t="str">
        <f t="shared" si="85"/>
        <v>Not First</v>
      </c>
    </row>
    <row r="5481" spans="1:8" hidden="1" x14ac:dyDescent="0.3">
      <c r="A5481" s="1">
        <v>43966</v>
      </c>
      <c r="B5481" t="s">
        <v>36</v>
      </c>
      <c r="C5481" t="s">
        <v>198</v>
      </c>
      <c r="D5481">
        <v>50</v>
      </c>
      <c r="E5481">
        <v>933</v>
      </c>
      <c r="F5481">
        <v>1</v>
      </c>
      <c r="G5481">
        <v>53</v>
      </c>
      <c r="H5481" t="str">
        <f t="shared" si="85"/>
        <v>Not First</v>
      </c>
    </row>
    <row r="5482" spans="1:8" hidden="1" x14ac:dyDescent="0.3">
      <c r="A5482" s="1">
        <v>43967</v>
      </c>
      <c r="B5482" t="s">
        <v>36</v>
      </c>
      <c r="C5482" t="s">
        <v>5614</v>
      </c>
      <c r="D5482">
        <v>50</v>
      </c>
      <c r="E5482">
        <v>934</v>
      </c>
      <c r="F5482">
        <v>1</v>
      </c>
      <c r="G5482">
        <v>53</v>
      </c>
      <c r="H5482" t="str">
        <f t="shared" si="85"/>
        <v>Not First</v>
      </c>
    </row>
    <row r="5483" spans="1:8" hidden="1" x14ac:dyDescent="0.3">
      <c r="A5483" s="1">
        <v>43968</v>
      </c>
      <c r="B5483" t="s">
        <v>36</v>
      </c>
      <c r="C5483" t="s">
        <v>5615</v>
      </c>
      <c r="D5483">
        <v>50</v>
      </c>
      <c r="E5483">
        <v>940</v>
      </c>
      <c r="F5483">
        <v>6</v>
      </c>
      <c r="G5483">
        <v>54</v>
      </c>
      <c r="H5483" t="str">
        <f t="shared" si="85"/>
        <v>Not First</v>
      </c>
    </row>
    <row r="5484" spans="1:8" hidden="1" x14ac:dyDescent="0.3">
      <c r="A5484" s="1">
        <v>43969</v>
      </c>
      <c r="B5484" t="s">
        <v>36</v>
      </c>
      <c r="C5484" t="s">
        <v>5616</v>
      </c>
      <c r="D5484">
        <v>50</v>
      </c>
      <c r="E5484">
        <v>940</v>
      </c>
      <c r="F5484">
        <v>0</v>
      </c>
      <c r="G5484">
        <v>54</v>
      </c>
      <c r="H5484" t="str">
        <f t="shared" si="85"/>
        <v>Not First</v>
      </c>
    </row>
    <row r="5485" spans="1:8" hidden="1" x14ac:dyDescent="0.3">
      <c r="A5485" s="1">
        <v>43970</v>
      </c>
      <c r="B5485" t="s">
        <v>36</v>
      </c>
      <c r="C5485" t="s">
        <v>5617</v>
      </c>
      <c r="D5485">
        <v>50</v>
      </c>
      <c r="E5485">
        <v>944</v>
      </c>
      <c r="F5485">
        <v>4</v>
      </c>
      <c r="G5485">
        <v>54</v>
      </c>
      <c r="H5485" t="str">
        <f t="shared" si="85"/>
        <v>Not First</v>
      </c>
    </row>
    <row r="5486" spans="1:8" hidden="1" x14ac:dyDescent="0.3">
      <c r="A5486" s="1">
        <v>43971</v>
      </c>
      <c r="B5486" t="s">
        <v>36</v>
      </c>
      <c r="C5486" t="s">
        <v>5618</v>
      </c>
      <c r="D5486">
        <v>50</v>
      </c>
      <c r="E5486">
        <v>944</v>
      </c>
      <c r="F5486">
        <v>0</v>
      </c>
      <c r="G5486">
        <v>54</v>
      </c>
      <c r="H5486" t="str">
        <f t="shared" si="85"/>
        <v>Not First</v>
      </c>
    </row>
    <row r="5487" spans="1:8" hidden="1" x14ac:dyDescent="0.3">
      <c r="A5487" s="1">
        <v>43972</v>
      </c>
      <c r="B5487" t="s">
        <v>36</v>
      </c>
      <c r="C5487" t="s">
        <v>5619</v>
      </c>
      <c r="D5487">
        <v>50</v>
      </c>
      <c r="E5487">
        <v>950</v>
      </c>
      <c r="F5487">
        <v>6</v>
      </c>
      <c r="G5487">
        <v>54</v>
      </c>
      <c r="H5487" t="str">
        <f t="shared" si="85"/>
        <v>Not First</v>
      </c>
    </row>
    <row r="5488" spans="1:8" hidden="1" x14ac:dyDescent="0.3">
      <c r="A5488" s="1">
        <v>43973</v>
      </c>
      <c r="B5488" t="s">
        <v>36</v>
      </c>
      <c r="C5488" t="s">
        <v>5620</v>
      </c>
      <c r="D5488">
        <v>50</v>
      </c>
      <c r="E5488">
        <v>952</v>
      </c>
      <c r="F5488">
        <v>2</v>
      </c>
      <c r="G5488">
        <v>54</v>
      </c>
      <c r="H5488" t="str">
        <f t="shared" si="85"/>
        <v>Not First</v>
      </c>
    </row>
    <row r="5489" spans="1:8" hidden="1" x14ac:dyDescent="0.3">
      <c r="A5489" s="1">
        <v>43974</v>
      </c>
      <c r="B5489" t="s">
        <v>36</v>
      </c>
      <c r="C5489" t="s">
        <v>5621</v>
      </c>
      <c r="D5489">
        <v>50</v>
      </c>
      <c r="E5489">
        <v>954</v>
      </c>
      <c r="F5489">
        <v>2</v>
      </c>
      <c r="G5489">
        <v>54</v>
      </c>
      <c r="H5489" t="str">
        <f t="shared" si="85"/>
        <v>Not First</v>
      </c>
    </row>
    <row r="5490" spans="1:8" hidden="1" x14ac:dyDescent="0.3">
      <c r="A5490" s="1">
        <v>43975</v>
      </c>
      <c r="B5490" t="s">
        <v>36</v>
      </c>
      <c r="C5490" t="s">
        <v>5622</v>
      </c>
      <c r="D5490">
        <v>50</v>
      </c>
      <c r="E5490">
        <v>956</v>
      </c>
      <c r="F5490">
        <v>2</v>
      </c>
      <c r="G5490">
        <v>54</v>
      </c>
      <c r="H5490" t="str">
        <f t="shared" si="85"/>
        <v>Not First</v>
      </c>
    </row>
    <row r="5491" spans="1:8" hidden="1" x14ac:dyDescent="0.3">
      <c r="A5491" s="1">
        <v>43976</v>
      </c>
      <c r="B5491" t="s">
        <v>36</v>
      </c>
      <c r="C5491" t="s">
        <v>5623</v>
      </c>
      <c r="D5491">
        <v>50</v>
      </c>
      <c r="E5491">
        <v>962</v>
      </c>
      <c r="F5491">
        <v>6</v>
      </c>
      <c r="G5491">
        <v>54</v>
      </c>
      <c r="H5491" t="str">
        <f t="shared" si="85"/>
        <v>Not First</v>
      </c>
    </row>
    <row r="5492" spans="1:8" hidden="1" x14ac:dyDescent="0.3">
      <c r="A5492" s="1">
        <v>43977</v>
      </c>
      <c r="B5492" t="s">
        <v>36</v>
      </c>
      <c r="C5492" t="s">
        <v>5624</v>
      </c>
      <c r="D5492">
        <v>50</v>
      </c>
      <c r="E5492">
        <v>967</v>
      </c>
      <c r="F5492">
        <v>5</v>
      </c>
      <c r="G5492">
        <v>54</v>
      </c>
      <c r="H5492" t="str">
        <f t="shared" si="85"/>
        <v>Not First</v>
      </c>
    </row>
    <row r="5493" spans="1:8" hidden="1" x14ac:dyDescent="0.3">
      <c r="A5493" s="1">
        <v>43978</v>
      </c>
      <c r="B5493" t="s">
        <v>36</v>
      </c>
      <c r="C5493" t="s">
        <v>5625</v>
      </c>
      <c r="D5493">
        <v>50</v>
      </c>
      <c r="E5493">
        <v>971</v>
      </c>
      <c r="F5493">
        <v>4</v>
      </c>
      <c r="G5493">
        <v>54</v>
      </c>
      <c r="H5493" t="str">
        <f t="shared" si="85"/>
        <v>Not First</v>
      </c>
    </row>
    <row r="5494" spans="1:8" hidden="1" x14ac:dyDescent="0.3">
      <c r="A5494" s="1">
        <v>43979</v>
      </c>
      <c r="B5494" t="s">
        <v>36</v>
      </c>
      <c r="C5494" t="s">
        <v>5626</v>
      </c>
      <c r="D5494">
        <v>50</v>
      </c>
      <c r="E5494">
        <v>974</v>
      </c>
      <c r="F5494">
        <v>3</v>
      </c>
      <c r="G5494">
        <v>55</v>
      </c>
      <c r="H5494" t="str">
        <f t="shared" si="85"/>
        <v>Not First</v>
      </c>
    </row>
    <row r="5495" spans="1:8" hidden="1" x14ac:dyDescent="0.3">
      <c r="A5495" s="1">
        <v>43980</v>
      </c>
      <c r="B5495" t="s">
        <v>36</v>
      </c>
      <c r="C5495" t="s">
        <v>5627</v>
      </c>
      <c r="D5495">
        <v>50</v>
      </c>
      <c r="E5495">
        <v>975</v>
      </c>
      <c r="F5495">
        <v>1</v>
      </c>
      <c r="G5495">
        <v>55</v>
      </c>
      <c r="H5495" t="str">
        <f t="shared" si="85"/>
        <v>Not First</v>
      </c>
    </row>
    <row r="5496" spans="1:8" hidden="1" x14ac:dyDescent="0.3">
      <c r="A5496" s="1">
        <v>43981</v>
      </c>
      <c r="B5496" t="s">
        <v>36</v>
      </c>
      <c r="C5496" t="s">
        <v>5628</v>
      </c>
      <c r="D5496">
        <v>50</v>
      </c>
      <c r="E5496">
        <v>977</v>
      </c>
      <c r="F5496">
        <v>2</v>
      </c>
      <c r="G5496">
        <v>55</v>
      </c>
      <c r="H5496" t="str">
        <f t="shared" si="85"/>
        <v>Not First</v>
      </c>
    </row>
    <row r="5497" spans="1:8" hidden="1" x14ac:dyDescent="0.3">
      <c r="A5497" s="1">
        <v>43982</v>
      </c>
      <c r="B5497" t="s">
        <v>36</v>
      </c>
      <c r="C5497" t="s">
        <v>5629</v>
      </c>
      <c r="D5497">
        <v>50</v>
      </c>
      <c r="E5497">
        <v>981</v>
      </c>
      <c r="F5497">
        <v>4</v>
      </c>
      <c r="G5497">
        <v>55</v>
      </c>
      <c r="H5497" t="str">
        <f t="shared" si="85"/>
        <v>Not First</v>
      </c>
    </row>
    <row r="5498" spans="1:8" hidden="1" x14ac:dyDescent="0.3">
      <c r="A5498" s="1">
        <v>43983</v>
      </c>
      <c r="B5498" t="s">
        <v>36</v>
      </c>
      <c r="C5498" t="s">
        <v>5630</v>
      </c>
      <c r="D5498">
        <v>50</v>
      </c>
      <c r="E5498">
        <v>983</v>
      </c>
      <c r="F5498">
        <v>2</v>
      </c>
      <c r="G5498">
        <v>55</v>
      </c>
      <c r="H5498" t="str">
        <f t="shared" si="85"/>
        <v>Not First</v>
      </c>
    </row>
    <row r="5499" spans="1:8" hidden="1" x14ac:dyDescent="0.3">
      <c r="A5499" s="1">
        <v>43984</v>
      </c>
      <c r="B5499" t="s">
        <v>36</v>
      </c>
      <c r="C5499" t="s">
        <v>5631</v>
      </c>
      <c r="D5499">
        <v>50</v>
      </c>
      <c r="E5499">
        <v>988</v>
      </c>
      <c r="F5499">
        <v>5</v>
      </c>
      <c r="G5499">
        <v>55</v>
      </c>
      <c r="H5499" t="str">
        <f t="shared" si="85"/>
        <v>Not First</v>
      </c>
    </row>
    <row r="5500" spans="1:8" hidden="1" x14ac:dyDescent="0.3">
      <c r="A5500" s="1">
        <v>43985</v>
      </c>
      <c r="B5500" t="s">
        <v>36</v>
      </c>
      <c r="C5500" t="s">
        <v>5632</v>
      </c>
      <c r="D5500">
        <v>50</v>
      </c>
      <c r="E5500">
        <v>990</v>
      </c>
      <c r="F5500">
        <v>2</v>
      </c>
      <c r="G5500">
        <v>55</v>
      </c>
      <c r="H5500" t="str">
        <f t="shared" si="85"/>
        <v>Not First</v>
      </c>
    </row>
    <row r="5501" spans="1:8" hidden="1" x14ac:dyDescent="0.3">
      <c r="A5501" s="1">
        <v>43986</v>
      </c>
      <c r="B5501" t="s">
        <v>36</v>
      </c>
      <c r="C5501" t="s">
        <v>5633</v>
      </c>
      <c r="D5501">
        <v>50</v>
      </c>
      <c r="E5501">
        <v>1026</v>
      </c>
      <c r="F5501">
        <v>36</v>
      </c>
      <c r="G5501">
        <v>55</v>
      </c>
      <c r="H5501" t="str">
        <f t="shared" si="85"/>
        <v>Not First</v>
      </c>
    </row>
    <row r="5502" spans="1:8" hidden="1" x14ac:dyDescent="0.3">
      <c r="A5502" s="1">
        <v>43987</v>
      </c>
      <c r="B5502" t="s">
        <v>36</v>
      </c>
      <c r="C5502" t="s">
        <v>5634</v>
      </c>
      <c r="D5502">
        <v>50</v>
      </c>
      <c r="E5502">
        <v>1027</v>
      </c>
      <c r="F5502">
        <v>1</v>
      </c>
      <c r="G5502">
        <v>55</v>
      </c>
      <c r="H5502" t="str">
        <f t="shared" si="85"/>
        <v>Not First</v>
      </c>
    </row>
    <row r="5503" spans="1:8" hidden="1" x14ac:dyDescent="0.3">
      <c r="A5503" s="1">
        <v>43988</v>
      </c>
      <c r="B5503" t="s">
        <v>36</v>
      </c>
      <c r="C5503" t="s">
        <v>5635</v>
      </c>
      <c r="D5503">
        <v>50</v>
      </c>
      <c r="E5503">
        <v>1046</v>
      </c>
      <c r="F5503">
        <v>19</v>
      </c>
      <c r="G5503">
        <v>55</v>
      </c>
      <c r="H5503" t="str">
        <f t="shared" si="85"/>
        <v>Not First</v>
      </c>
    </row>
    <row r="5504" spans="1:8" hidden="1" x14ac:dyDescent="0.3">
      <c r="A5504" s="1">
        <v>43989</v>
      </c>
      <c r="B5504" t="s">
        <v>36</v>
      </c>
      <c r="C5504" t="s">
        <v>5636</v>
      </c>
      <c r="D5504">
        <v>50</v>
      </c>
      <c r="E5504">
        <v>1063</v>
      </c>
      <c r="F5504">
        <v>17</v>
      </c>
      <c r="G5504">
        <v>55</v>
      </c>
      <c r="H5504" t="str">
        <f t="shared" si="85"/>
        <v>Not First</v>
      </c>
    </row>
    <row r="5505" spans="1:8" hidden="1" x14ac:dyDescent="0.3">
      <c r="A5505" s="1">
        <v>43990</v>
      </c>
      <c r="B5505" t="s">
        <v>36</v>
      </c>
      <c r="C5505" t="s">
        <v>5637</v>
      </c>
      <c r="D5505">
        <v>50</v>
      </c>
      <c r="E5505">
        <v>1075</v>
      </c>
      <c r="F5505">
        <v>12</v>
      </c>
      <c r="G5505">
        <v>55</v>
      </c>
      <c r="H5505" t="str">
        <f t="shared" si="85"/>
        <v>Not First</v>
      </c>
    </row>
    <row r="5506" spans="1:8" hidden="1" x14ac:dyDescent="0.3">
      <c r="A5506" s="1">
        <v>43991</v>
      </c>
      <c r="B5506" t="s">
        <v>36</v>
      </c>
      <c r="C5506" t="s">
        <v>5638</v>
      </c>
      <c r="D5506">
        <v>50</v>
      </c>
      <c r="E5506">
        <v>1084</v>
      </c>
      <c r="F5506">
        <v>9</v>
      </c>
      <c r="G5506">
        <v>55</v>
      </c>
      <c r="H5506" t="str">
        <f t="shared" si="85"/>
        <v>Not First</v>
      </c>
    </row>
    <row r="5507" spans="1:8" hidden="1" x14ac:dyDescent="0.3">
      <c r="A5507" s="1">
        <v>43992</v>
      </c>
      <c r="B5507" t="s">
        <v>36</v>
      </c>
      <c r="C5507" t="s">
        <v>5639</v>
      </c>
      <c r="D5507">
        <v>50</v>
      </c>
      <c r="E5507">
        <v>1095</v>
      </c>
      <c r="F5507">
        <v>11</v>
      </c>
      <c r="G5507">
        <v>55</v>
      </c>
      <c r="H5507" t="str">
        <f t="shared" ref="H5507:H5570" si="86">IF(B5507&lt;&gt;B5506,"First","Not First")</f>
        <v>Not First</v>
      </c>
    </row>
    <row r="5508" spans="1:8" hidden="1" x14ac:dyDescent="0.3">
      <c r="A5508" s="1">
        <v>43993</v>
      </c>
      <c r="B5508" t="s">
        <v>36</v>
      </c>
      <c r="C5508" t="s">
        <v>5640</v>
      </c>
      <c r="D5508">
        <v>50</v>
      </c>
      <c r="E5508">
        <v>1110</v>
      </c>
      <c r="F5508">
        <v>15</v>
      </c>
      <c r="G5508">
        <v>55</v>
      </c>
      <c r="H5508" t="str">
        <f t="shared" si="86"/>
        <v>Not First</v>
      </c>
    </row>
    <row r="5509" spans="1:8" hidden="1" x14ac:dyDescent="0.3">
      <c r="A5509" s="1">
        <v>43994</v>
      </c>
      <c r="B5509" t="s">
        <v>36</v>
      </c>
      <c r="C5509" t="s">
        <v>5641</v>
      </c>
      <c r="D5509">
        <v>50</v>
      </c>
      <c r="E5509">
        <v>1119</v>
      </c>
      <c r="F5509">
        <v>9</v>
      </c>
      <c r="G5509">
        <v>55</v>
      </c>
      <c r="H5509" t="str">
        <f t="shared" si="86"/>
        <v>Not First</v>
      </c>
    </row>
    <row r="5510" spans="1:8" hidden="1" x14ac:dyDescent="0.3">
      <c r="A5510" s="1">
        <v>43995</v>
      </c>
      <c r="B5510" t="s">
        <v>36</v>
      </c>
      <c r="C5510" t="s">
        <v>5642</v>
      </c>
      <c r="D5510">
        <v>50</v>
      </c>
      <c r="E5510">
        <v>1125</v>
      </c>
      <c r="F5510">
        <v>6</v>
      </c>
      <c r="G5510">
        <v>55</v>
      </c>
      <c r="H5510" t="str">
        <f t="shared" si="86"/>
        <v>Not First</v>
      </c>
    </row>
    <row r="5511" spans="1:8" hidden="1" x14ac:dyDescent="0.3">
      <c r="A5511" s="1">
        <v>43996</v>
      </c>
      <c r="B5511" t="s">
        <v>36</v>
      </c>
      <c r="C5511" t="s">
        <v>5643</v>
      </c>
      <c r="D5511">
        <v>50</v>
      </c>
      <c r="E5511">
        <v>1127</v>
      </c>
      <c r="F5511">
        <v>2</v>
      </c>
      <c r="G5511">
        <v>55</v>
      </c>
      <c r="H5511" t="str">
        <f t="shared" si="86"/>
        <v>Not First</v>
      </c>
    </row>
    <row r="5512" spans="1:8" hidden="1" x14ac:dyDescent="0.3">
      <c r="A5512" s="1">
        <v>43997</v>
      </c>
      <c r="B5512" t="s">
        <v>36</v>
      </c>
      <c r="C5512" t="s">
        <v>5644</v>
      </c>
      <c r="D5512">
        <v>50</v>
      </c>
      <c r="E5512">
        <v>1130</v>
      </c>
      <c r="F5512">
        <v>3</v>
      </c>
      <c r="G5512">
        <v>55</v>
      </c>
      <c r="H5512" t="str">
        <f t="shared" si="86"/>
        <v>Not First</v>
      </c>
    </row>
    <row r="5513" spans="1:8" hidden="1" x14ac:dyDescent="0.3">
      <c r="A5513" s="1">
        <v>43998</v>
      </c>
      <c r="B5513" t="s">
        <v>36</v>
      </c>
      <c r="C5513" t="s">
        <v>5645</v>
      </c>
      <c r="D5513">
        <v>50</v>
      </c>
      <c r="E5513">
        <v>1130</v>
      </c>
      <c r="F5513">
        <v>0</v>
      </c>
      <c r="G5513">
        <v>55</v>
      </c>
      <c r="H5513" t="str">
        <f t="shared" si="86"/>
        <v>Not First</v>
      </c>
    </row>
    <row r="5514" spans="1:8" hidden="1" x14ac:dyDescent="0.3">
      <c r="A5514" s="1">
        <v>43999</v>
      </c>
      <c r="B5514" t="s">
        <v>36</v>
      </c>
      <c r="C5514" t="s">
        <v>5646</v>
      </c>
      <c r="D5514">
        <v>50</v>
      </c>
      <c r="E5514">
        <v>1130</v>
      </c>
      <c r="F5514">
        <v>0</v>
      </c>
      <c r="G5514">
        <v>55</v>
      </c>
      <c r="H5514" t="str">
        <f t="shared" si="86"/>
        <v>Not First</v>
      </c>
    </row>
    <row r="5515" spans="1:8" hidden="1" x14ac:dyDescent="0.3">
      <c r="A5515" s="1">
        <v>44000</v>
      </c>
      <c r="B5515" t="s">
        <v>36</v>
      </c>
      <c r="C5515" t="s">
        <v>5647</v>
      </c>
      <c r="D5515">
        <v>50</v>
      </c>
      <c r="E5515">
        <v>1135</v>
      </c>
      <c r="F5515">
        <v>5</v>
      </c>
      <c r="G5515">
        <v>56</v>
      </c>
      <c r="H5515" t="str">
        <f t="shared" si="86"/>
        <v>Not First</v>
      </c>
    </row>
    <row r="5516" spans="1:8" hidden="1" x14ac:dyDescent="0.3">
      <c r="A5516" s="1">
        <v>44001</v>
      </c>
      <c r="B5516" t="s">
        <v>36</v>
      </c>
      <c r="C5516" t="s">
        <v>5648</v>
      </c>
      <c r="D5516">
        <v>50</v>
      </c>
      <c r="E5516">
        <v>1144</v>
      </c>
      <c r="F5516">
        <v>9</v>
      </c>
      <c r="G5516">
        <v>56</v>
      </c>
      <c r="H5516" t="str">
        <f t="shared" si="86"/>
        <v>Not First</v>
      </c>
    </row>
    <row r="5517" spans="1:8" hidden="1" x14ac:dyDescent="0.3">
      <c r="A5517" s="1">
        <v>44002</v>
      </c>
      <c r="B5517" t="s">
        <v>36</v>
      </c>
      <c r="C5517" t="s">
        <v>5649</v>
      </c>
      <c r="D5517">
        <v>50</v>
      </c>
      <c r="E5517">
        <v>1147</v>
      </c>
      <c r="F5517">
        <v>3</v>
      </c>
      <c r="G5517">
        <v>56</v>
      </c>
      <c r="H5517" t="str">
        <f t="shared" si="86"/>
        <v>Not First</v>
      </c>
    </row>
    <row r="5518" spans="1:8" hidden="1" x14ac:dyDescent="0.3">
      <c r="A5518" s="1">
        <v>44003</v>
      </c>
      <c r="B5518" t="s">
        <v>36</v>
      </c>
      <c r="C5518" t="s">
        <v>5650</v>
      </c>
      <c r="D5518">
        <v>50</v>
      </c>
      <c r="E5518">
        <v>1159</v>
      </c>
      <c r="F5518">
        <v>12</v>
      </c>
      <c r="G5518">
        <v>56</v>
      </c>
      <c r="H5518" t="str">
        <f t="shared" si="86"/>
        <v>Not First</v>
      </c>
    </row>
    <row r="5519" spans="1:8" hidden="1" x14ac:dyDescent="0.3">
      <c r="A5519" s="1">
        <v>44004</v>
      </c>
      <c r="B5519" t="s">
        <v>36</v>
      </c>
      <c r="C5519" t="s">
        <v>5651</v>
      </c>
      <c r="D5519">
        <v>50</v>
      </c>
      <c r="E5519">
        <v>1163</v>
      </c>
      <c r="F5519">
        <v>4</v>
      </c>
      <c r="G5519">
        <v>56</v>
      </c>
      <c r="H5519" t="str">
        <f t="shared" si="86"/>
        <v>Not First</v>
      </c>
    </row>
    <row r="5520" spans="1:8" hidden="1" x14ac:dyDescent="0.3">
      <c r="A5520" s="1">
        <v>44005</v>
      </c>
      <c r="B5520" t="s">
        <v>36</v>
      </c>
      <c r="C5520" t="s">
        <v>199</v>
      </c>
      <c r="D5520">
        <v>50</v>
      </c>
      <c r="E5520">
        <v>1164</v>
      </c>
      <c r="F5520">
        <v>1</v>
      </c>
      <c r="G5520">
        <v>56</v>
      </c>
      <c r="H5520" t="str">
        <f t="shared" si="86"/>
        <v>Not First</v>
      </c>
    </row>
    <row r="5521" spans="1:8" x14ac:dyDescent="0.3">
      <c r="A5521" s="1">
        <v>43904</v>
      </c>
      <c r="B5521" t="s">
        <v>56</v>
      </c>
      <c r="C5521" t="s">
        <v>5652</v>
      </c>
      <c r="D5521">
        <v>78</v>
      </c>
      <c r="E5521">
        <v>1</v>
      </c>
      <c r="F5521">
        <v>1</v>
      </c>
      <c r="G5521">
        <v>0</v>
      </c>
      <c r="H5521" t="str">
        <f t="shared" si="86"/>
        <v>First</v>
      </c>
    </row>
    <row r="5522" spans="1:8" hidden="1" x14ac:dyDescent="0.3">
      <c r="A5522" s="1">
        <v>43905</v>
      </c>
      <c r="B5522" t="s">
        <v>56</v>
      </c>
      <c r="C5522" t="s">
        <v>5653</v>
      </c>
      <c r="D5522">
        <v>78</v>
      </c>
      <c r="E5522">
        <v>1</v>
      </c>
      <c r="F5522">
        <v>0</v>
      </c>
      <c r="G5522">
        <v>0</v>
      </c>
      <c r="H5522" t="str">
        <f t="shared" si="86"/>
        <v>Not First</v>
      </c>
    </row>
    <row r="5523" spans="1:8" hidden="1" x14ac:dyDescent="0.3">
      <c r="A5523" s="1">
        <v>43906</v>
      </c>
      <c r="B5523" t="s">
        <v>56</v>
      </c>
      <c r="C5523" t="s">
        <v>5654</v>
      </c>
      <c r="D5523">
        <v>78</v>
      </c>
      <c r="E5523">
        <v>2</v>
      </c>
      <c r="F5523">
        <v>1</v>
      </c>
      <c r="G5523">
        <v>0</v>
      </c>
      <c r="H5523" t="str">
        <f t="shared" si="86"/>
        <v>Not First</v>
      </c>
    </row>
    <row r="5524" spans="1:8" hidden="1" x14ac:dyDescent="0.3">
      <c r="A5524" s="1">
        <v>43907</v>
      </c>
      <c r="B5524" t="s">
        <v>56</v>
      </c>
      <c r="C5524" t="s">
        <v>5655</v>
      </c>
      <c r="D5524">
        <v>78</v>
      </c>
      <c r="E5524">
        <v>2</v>
      </c>
      <c r="F5524">
        <v>0</v>
      </c>
      <c r="G5524">
        <v>0</v>
      </c>
      <c r="H5524" t="str">
        <f t="shared" si="86"/>
        <v>Not First</v>
      </c>
    </row>
    <row r="5525" spans="1:8" hidden="1" x14ac:dyDescent="0.3">
      <c r="A5525" s="1">
        <v>43908</v>
      </c>
      <c r="B5525" t="s">
        <v>56</v>
      </c>
      <c r="C5525" t="s">
        <v>5656</v>
      </c>
      <c r="D5525">
        <v>78</v>
      </c>
      <c r="E5525">
        <v>3</v>
      </c>
      <c r="F5525">
        <v>1</v>
      </c>
      <c r="G5525">
        <v>0</v>
      </c>
      <c r="H5525" t="str">
        <f t="shared" si="86"/>
        <v>Not First</v>
      </c>
    </row>
    <row r="5526" spans="1:8" hidden="1" x14ac:dyDescent="0.3">
      <c r="A5526" s="1">
        <v>43909</v>
      </c>
      <c r="B5526" t="s">
        <v>56</v>
      </c>
      <c r="C5526" t="s">
        <v>5657</v>
      </c>
      <c r="D5526">
        <v>78</v>
      </c>
      <c r="E5526">
        <v>3</v>
      </c>
      <c r="F5526">
        <v>0</v>
      </c>
      <c r="G5526">
        <v>0</v>
      </c>
      <c r="H5526" t="str">
        <f t="shared" si="86"/>
        <v>Not First</v>
      </c>
    </row>
    <row r="5527" spans="1:8" hidden="1" x14ac:dyDescent="0.3">
      <c r="A5527" s="1">
        <v>43910</v>
      </c>
      <c r="B5527" t="s">
        <v>56</v>
      </c>
      <c r="C5527" t="s">
        <v>5658</v>
      </c>
      <c r="D5527">
        <v>78</v>
      </c>
      <c r="E5527">
        <v>6</v>
      </c>
      <c r="F5527">
        <v>3</v>
      </c>
      <c r="G5527">
        <v>0</v>
      </c>
      <c r="H5527" t="str">
        <f t="shared" si="86"/>
        <v>Not First</v>
      </c>
    </row>
    <row r="5528" spans="1:8" hidden="1" x14ac:dyDescent="0.3">
      <c r="A5528" s="1">
        <v>43911</v>
      </c>
      <c r="B5528" t="s">
        <v>56</v>
      </c>
      <c r="C5528" t="s">
        <v>5659</v>
      </c>
      <c r="D5528">
        <v>78</v>
      </c>
      <c r="E5528">
        <v>6</v>
      </c>
      <c r="F5528">
        <v>0</v>
      </c>
      <c r="G5528">
        <v>0</v>
      </c>
      <c r="H5528" t="str">
        <f t="shared" si="86"/>
        <v>Not First</v>
      </c>
    </row>
    <row r="5529" spans="1:8" hidden="1" x14ac:dyDescent="0.3">
      <c r="A5529" s="1">
        <v>43912</v>
      </c>
      <c r="B5529" t="s">
        <v>56</v>
      </c>
      <c r="C5529" t="s">
        <v>5660</v>
      </c>
      <c r="D5529">
        <v>78</v>
      </c>
      <c r="E5529">
        <v>17</v>
      </c>
      <c r="F5529">
        <v>11</v>
      </c>
      <c r="G5529">
        <v>0</v>
      </c>
      <c r="H5529" t="str">
        <f t="shared" si="86"/>
        <v>Not First</v>
      </c>
    </row>
    <row r="5530" spans="1:8" hidden="1" x14ac:dyDescent="0.3">
      <c r="A5530" s="1">
        <v>43913</v>
      </c>
      <c r="B5530" t="s">
        <v>56</v>
      </c>
      <c r="C5530" t="s">
        <v>5661</v>
      </c>
      <c r="D5530">
        <v>78</v>
      </c>
      <c r="E5530">
        <v>17</v>
      </c>
      <c r="F5530">
        <v>0</v>
      </c>
      <c r="G5530">
        <v>0</v>
      </c>
      <c r="H5530" t="str">
        <f t="shared" si="86"/>
        <v>Not First</v>
      </c>
    </row>
    <row r="5531" spans="1:8" hidden="1" x14ac:dyDescent="0.3">
      <c r="A5531" s="1">
        <v>43914</v>
      </c>
      <c r="B5531" t="s">
        <v>56</v>
      </c>
      <c r="C5531" t="s">
        <v>5662</v>
      </c>
      <c r="D5531">
        <v>78</v>
      </c>
      <c r="E5531">
        <v>17</v>
      </c>
      <c r="F5531">
        <v>0</v>
      </c>
      <c r="G5531">
        <v>0</v>
      </c>
      <c r="H5531" t="str">
        <f t="shared" si="86"/>
        <v>Not First</v>
      </c>
    </row>
    <row r="5532" spans="1:8" hidden="1" x14ac:dyDescent="0.3">
      <c r="A5532" s="1">
        <v>43915</v>
      </c>
      <c r="B5532" t="s">
        <v>56</v>
      </c>
      <c r="C5532" t="s">
        <v>5663</v>
      </c>
      <c r="D5532">
        <v>78</v>
      </c>
      <c r="E5532">
        <v>17</v>
      </c>
      <c r="F5532">
        <v>0</v>
      </c>
      <c r="G5532">
        <v>0</v>
      </c>
      <c r="H5532" t="str">
        <f t="shared" si="86"/>
        <v>Not First</v>
      </c>
    </row>
    <row r="5533" spans="1:8" hidden="1" x14ac:dyDescent="0.3">
      <c r="A5533" s="1">
        <v>43916</v>
      </c>
      <c r="B5533" t="s">
        <v>56</v>
      </c>
      <c r="C5533" t="s">
        <v>5664</v>
      </c>
      <c r="D5533">
        <v>78</v>
      </c>
      <c r="E5533">
        <v>17</v>
      </c>
      <c r="F5533">
        <v>0</v>
      </c>
      <c r="G5533">
        <v>0</v>
      </c>
      <c r="H5533" t="str">
        <f t="shared" si="86"/>
        <v>Not First</v>
      </c>
    </row>
    <row r="5534" spans="1:8" hidden="1" x14ac:dyDescent="0.3">
      <c r="A5534" s="1">
        <v>43917</v>
      </c>
      <c r="B5534" t="s">
        <v>56</v>
      </c>
      <c r="C5534" t="s">
        <v>5665</v>
      </c>
      <c r="D5534">
        <v>78</v>
      </c>
      <c r="E5534">
        <v>19</v>
      </c>
      <c r="F5534">
        <v>2</v>
      </c>
      <c r="G5534">
        <v>0</v>
      </c>
      <c r="H5534" t="str">
        <f t="shared" si="86"/>
        <v>Not First</v>
      </c>
    </row>
    <row r="5535" spans="1:8" hidden="1" x14ac:dyDescent="0.3">
      <c r="A5535" s="1">
        <v>43918</v>
      </c>
      <c r="B5535" t="s">
        <v>56</v>
      </c>
      <c r="C5535" t="s">
        <v>5666</v>
      </c>
      <c r="D5535">
        <v>78</v>
      </c>
      <c r="E5535">
        <v>19</v>
      </c>
      <c r="F5535">
        <v>0</v>
      </c>
      <c r="G5535">
        <v>0</v>
      </c>
      <c r="H5535" t="str">
        <f t="shared" si="86"/>
        <v>Not First</v>
      </c>
    </row>
    <row r="5536" spans="1:8" hidden="1" x14ac:dyDescent="0.3">
      <c r="A5536" s="1">
        <v>43919</v>
      </c>
      <c r="B5536" t="s">
        <v>56</v>
      </c>
      <c r="C5536" t="s">
        <v>5667</v>
      </c>
      <c r="D5536">
        <v>78</v>
      </c>
      <c r="E5536">
        <v>23</v>
      </c>
      <c r="F5536">
        <v>4</v>
      </c>
      <c r="G5536">
        <v>0</v>
      </c>
      <c r="H5536" t="str">
        <f t="shared" si="86"/>
        <v>Not First</v>
      </c>
    </row>
    <row r="5537" spans="1:8" hidden="1" x14ac:dyDescent="0.3">
      <c r="A5537" s="1">
        <v>43920</v>
      </c>
      <c r="B5537" t="s">
        <v>56</v>
      </c>
      <c r="C5537" t="s">
        <v>5668</v>
      </c>
      <c r="D5537">
        <v>78</v>
      </c>
      <c r="E5537">
        <v>30</v>
      </c>
      <c r="F5537">
        <v>7</v>
      </c>
      <c r="G5537">
        <v>0</v>
      </c>
      <c r="H5537" t="str">
        <f t="shared" si="86"/>
        <v>Not First</v>
      </c>
    </row>
    <row r="5538" spans="1:8" hidden="1" x14ac:dyDescent="0.3">
      <c r="A5538" s="1">
        <v>43921</v>
      </c>
      <c r="B5538" t="s">
        <v>56</v>
      </c>
      <c r="C5538" t="s">
        <v>5669</v>
      </c>
      <c r="D5538">
        <v>78</v>
      </c>
      <c r="E5538">
        <v>30</v>
      </c>
      <c r="F5538">
        <v>0</v>
      </c>
      <c r="G5538">
        <v>0</v>
      </c>
      <c r="H5538" t="str">
        <f t="shared" si="86"/>
        <v>Not First</v>
      </c>
    </row>
    <row r="5539" spans="1:8" hidden="1" x14ac:dyDescent="0.3">
      <c r="A5539" s="1">
        <v>43922</v>
      </c>
      <c r="B5539" t="s">
        <v>56</v>
      </c>
      <c r="C5539" t="s">
        <v>5670</v>
      </c>
      <c r="D5539">
        <v>78</v>
      </c>
      <c r="E5539">
        <v>30</v>
      </c>
      <c r="F5539">
        <v>0</v>
      </c>
      <c r="G5539">
        <v>0</v>
      </c>
      <c r="H5539" t="str">
        <f t="shared" si="86"/>
        <v>Not First</v>
      </c>
    </row>
    <row r="5540" spans="1:8" hidden="1" x14ac:dyDescent="0.3">
      <c r="A5540" s="1">
        <v>43923</v>
      </c>
      <c r="B5540" t="s">
        <v>56</v>
      </c>
      <c r="C5540" t="s">
        <v>5671</v>
      </c>
      <c r="D5540">
        <v>78</v>
      </c>
      <c r="E5540">
        <v>37</v>
      </c>
      <c r="F5540">
        <v>7</v>
      </c>
      <c r="G5540">
        <v>0</v>
      </c>
      <c r="H5540" t="str">
        <f t="shared" si="86"/>
        <v>Not First</v>
      </c>
    </row>
    <row r="5541" spans="1:8" hidden="1" x14ac:dyDescent="0.3">
      <c r="A5541" s="1">
        <v>43924</v>
      </c>
      <c r="B5541" t="s">
        <v>56</v>
      </c>
      <c r="C5541" t="s">
        <v>5672</v>
      </c>
      <c r="D5541">
        <v>78</v>
      </c>
      <c r="E5541">
        <v>38</v>
      </c>
      <c r="F5541">
        <v>1</v>
      </c>
      <c r="G5541">
        <v>0</v>
      </c>
      <c r="H5541" t="str">
        <f t="shared" si="86"/>
        <v>Not First</v>
      </c>
    </row>
    <row r="5542" spans="1:8" hidden="1" x14ac:dyDescent="0.3">
      <c r="A5542" s="1">
        <v>43925</v>
      </c>
      <c r="B5542" t="s">
        <v>56</v>
      </c>
      <c r="C5542" t="s">
        <v>5673</v>
      </c>
      <c r="D5542">
        <v>78</v>
      </c>
      <c r="E5542">
        <v>42</v>
      </c>
      <c r="F5542">
        <v>4</v>
      </c>
      <c r="G5542">
        <v>0</v>
      </c>
      <c r="H5542" t="str">
        <f t="shared" si="86"/>
        <v>Not First</v>
      </c>
    </row>
    <row r="5543" spans="1:8" hidden="1" x14ac:dyDescent="0.3">
      <c r="A5543" s="1">
        <v>43926</v>
      </c>
      <c r="B5543" t="s">
        <v>56</v>
      </c>
      <c r="C5543" t="s">
        <v>5674</v>
      </c>
      <c r="D5543">
        <v>78</v>
      </c>
      <c r="E5543">
        <v>42</v>
      </c>
      <c r="F5543">
        <v>0</v>
      </c>
      <c r="G5543">
        <v>0</v>
      </c>
      <c r="H5543" t="str">
        <f t="shared" si="86"/>
        <v>Not First</v>
      </c>
    </row>
    <row r="5544" spans="1:8" hidden="1" x14ac:dyDescent="0.3">
      <c r="A5544" s="1">
        <v>43927</v>
      </c>
      <c r="B5544" t="s">
        <v>56</v>
      </c>
      <c r="C5544" t="s">
        <v>5675</v>
      </c>
      <c r="D5544">
        <v>78</v>
      </c>
      <c r="E5544">
        <v>43</v>
      </c>
      <c r="F5544">
        <v>1</v>
      </c>
      <c r="G5544">
        <v>1</v>
      </c>
      <c r="H5544" t="str">
        <f t="shared" si="86"/>
        <v>Not First</v>
      </c>
    </row>
    <row r="5545" spans="1:8" hidden="1" x14ac:dyDescent="0.3">
      <c r="A5545" s="1">
        <v>43928</v>
      </c>
      <c r="B5545" t="s">
        <v>56</v>
      </c>
      <c r="C5545" t="s">
        <v>5676</v>
      </c>
      <c r="D5545">
        <v>78</v>
      </c>
      <c r="E5545">
        <v>45</v>
      </c>
      <c r="F5545">
        <v>2</v>
      </c>
      <c r="G5545">
        <v>1</v>
      </c>
      <c r="H5545" t="str">
        <f t="shared" si="86"/>
        <v>Not First</v>
      </c>
    </row>
    <row r="5546" spans="1:8" hidden="1" x14ac:dyDescent="0.3">
      <c r="A5546" s="1">
        <v>43929</v>
      </c>
      <c r="B5546" t="s">
        <v>56</v>
      </c>
      <c r="C5546" t="s">
        <v>5677</v>
      </c>
      <c r="D5546">
        <v>78</v>
      </c>
      <c r="E5546">
        <v>45</v>
      </c>
      <c r="F5546">
        <v>0</v>
      </c>
      <c r="G5546">
        <v>1</v>
      </c>
      <c r="H5546" t="str">
        <f t="shared" si="86"/>
        <v>Not First</v>
      </c>
    </row>
    <row r="5547" spans="1:8" hidden="1" x14ac:dyDescent="0.3">
      <c r="A5547" s="1">
        <v>43930</v>
      </c>
      <c r="B5547" t="s">
        <v>56</v>
      </c>
      <c r="C5547" t="s">
        <v>5678</v>
      </c>
      <c r="D5547">
        <v>78</v>
      </c>
      <c r="E5547">
        <v>46</v>
      </c>
      <c r="F5547">
        <v>1</v>
      </c>
      <c r="G5547">
        <v>1</v>
      </c>
      <c r="H5547" t="str">
        <f t="shared" si="86"/>
        <v>Not First</v>
      </c>
    </row>
    <row r="5548" spans="1:8" hidden="1" x14ac:dyDescent="0.3">
      <c r="A5548" s="1">
        <v>43931</v>
      </c>
      <c r="B5548" t="s">
        <v>56</v>
      </c>
      <c r="C5548" t="s">
        <v>5679</v>
      </c>
      <c r="D5548">
        <v>78</v>
      </c>
      <c r="E5548">
        <v>46</v>
      </c>
      <c r="F5548">
        <v>0</v>
      </c>
      <c r="G5548">
        <v>1</v>
      </c>
      <c r="H5548" t="str">
        <f t="shared" si="86"/>
        <v>Not First</v>
      </c>
    </row>
    <row r="5549" spans="1:8" hidden="1" x14ac:dyDescent="0.3">
      <c r="A5549" s="1">
        <v>43932</v>
      </c>
      <c r="B5549" t="s">
        <v>56</v>
      </c>
      <c r="C5549" t="s">
        <v>5680</v>
      </c>
      <c r="D5549">
        <v>78</v>
      </c>
      <c r="E5549">
        <v>51</v>
      </c>
      <c r="F5549">
        <v>5</v>
      </c>
      <c r="G5549">
        <v>1</v>
      </c>
      <c r="H5549" t="str">
        <f t="shared" si="86"/>
        <v>Not First</v>
      </c>
    </row>
    <row r="5550" spans="1:8" hidden="1" x14ac:dyDescent="0.3">
      <c r="A5550" s="1">
        <v>43933</v>
      </c>
      <c r="B5550" t="s">
        <v>56</v>
      </c>
      <c r="C5550" t="s">
        <v>5681</v>
      </c>
      <c r="D5550">
        <v>78</v>
      </c>
      <c r="E5550">
        <v>51</v>
      </c>
      <c r="F5550">
        <v>0</v>
      </c>
      <c r="G5550">
        <v>1</v>
      </c>
      <c r="H5550" t="str">
        <f t="shared" si="86"/>
        <v>Not First</v>
      </c>
    </row>
    <row r="5551" spans="1:8" hidden="1" x14ac:dyDescent="0.3">
      <c r="A5551" s="1">
        <v>43934</v>
      </c>
      <c r="B5551" t="s">
        <v>56</v>
      </c>
      <c r="C5551" t="s">
        <v>5682</v>
      </c>
      <c r="D5551">
        <v>78</v>
      </c>
      <c r="E5551">
        <v>51</v>
      </c>
      <c r="F5551">
        <v>0</v>
      </c>
      <c r="G5551">
        <v>1</v>
      </c>
      <c r="H5551" t="str">
        <f t="shared" si="86"/>
        <v>Not First</v>
      </c>
    </row>
    <row r="5552" spans="1:8" hidden="1" x14ac:dyDescent="0.3">
      <c r="A5552" s="1">
        <v>43935</v>
      </c>
      <c r="B5552" t="s">
        <v>56</v>
      </c>
      <c r="C5552" t="s">
        <v>5683</v>
      </c>
      <c r="D5552">
        <v>78</v>
      </c>
      <c r="E5552">
        <v>51</v>
      </c>
      <c r="F5552">
        <v>0</v>
      </c>
      <c r="G5552">
        <v>1</v>
      </c>
      <c r="H5552" t="str">
        <f t="shared" si="86"/>
        <v>Not First</v>
      </c>
    </row>
    <row r="5553" spans="1:8" hidden="1" x14ac:dyDescent="0.3">
      <c r="A5553" s="1">
        <v>43936</v>
      </c>
      <c r="B5553" t="s">
        <v>56</v>
      </c>
      <c r="C5553" t="s">
        <v>5684</v>
      </c>
      <c r="D5553">
        <v>78</v>
      </c>
      <c r="E5553">
        <v>51</v>
      </c>
      <c r="F5553">
        <v>0</v>
      </c>
      <c r="G5553">
        <v>1</v>
      </c>
      <c r="H5553" t="str">
        <f t="shared" si="86"/>
        <v>Not First</v>
      </c>
    </row>
    <row r="5554" spans="1:8" hidden="1" x14ac:dyDescent="0.3">
      <c r="A5554" s="1">
        <v>43937</v>
      </c>
      <c r="B5554" t="s">
        <v>56</v>
      </c>
      <c r="C5554" t="s">
        <v>5685</v>
      </c>
      <c r="D5554">
        <v>78</v>
      </c>
      <c r="E5554">
        <v>51</v>
      </c>
      <c r="F5554">
        <v>0</v>
      </c>
      <c r="G5554">
        <v>1</v>
      </c>
      <c r="H5554" t="str">
        <f t="shared" si="86"/>
        <v>Not First</v>
      </c>
    </row>
    <row r="5555" spans="1:8" hidden="1" x14ac:dyDescent="0.3">
      <c r="A5555" s="1">
        <v>43938</v>
      </c>
      <c r="B5555" t="s">
        <v>56</v>
      </c>
      <c r="C5555" t="s">
        <v>5686</v>
      </c>
      <c r="D5555">
        <v>78</v>
      </c>
      <c r="E5555">
        <v>51</v>
      </c>
      <c r="F5555">
        <v>0</v>
      </c>
      <c r="G5555">
        <v>2</v>
      </c>
      <c r="H5555" t="str">
        <f t="shared" si="86"/>
        <v>Not First</v>
      </c>
    </row>
    <row r="5556" spans="1:8" hidden="1" x14ac:dyDescent="0.3">
      <c r="A5556" s="1">
        <v>43939</v>
      </c>
      <c r="B5556" t="s">
        <v>56</v>
      </c>
      <c r="C5556" t="s">
        <v>5687</v>
      </c>
      <c r="D5556">
        <v>78</v>
      </c>
      <c r="E5556">
        <v>53</v>
      </c>
      <c r="F5556">
        <v>2</v>
      </c>
      <c r="G5556">
        <v>3</v>
      </c>
      <c r="H5556" t="str">
        <f t="shared" si="86"/>
        <v>Not First</v>
      </c>
    </row>
    <row r="5557" spans="1:8" hidden="1" x14ac:dyDescent="0.3">
      <c r="A5557" s="1">
        <v>43940</v>
      </c>
      <c r="B5557" t="s">
        <v>56</v>
      </c>
      <c r="C5557" t="s">
        <v>5688</v>
      </c>
      <c r="D5557">
        <v>78</v>
      </c>
      <c r="E5557">
        <v>53</v>
      </c>
      <c r="F5557">
        <v>0</v>
      </c>
      <c r="G5557">
        <v>3</v>
      </c>
      <c r="H5557" t="str">
        <f t="shared" si="86"/>
        <v>Not First</v>
      </c>
    </row>
    <row r="5558" spans="1:8" hidden="1" x14ac:dyDescent="0.3">
      <c r="A5558" s="1">
        <v>43941</v>
      </c>
      <c r="B5558" t="s">
        <v>56</v>
      </c>
      <c r="C5558" t="s">
        <v>5689</v>
      </c>
      <c r="D5558">
        <v>78</v>
      </c>
      <c r="E5558">
        <v>54</v>
      </c>
      <c r="F5558">
        <v>1</v>
      </c>
      <c r="G5558">
        <v>3</v>
      </c>
      <c r="H5558" t="str">
        <f t="shared" si="86"/>
        <v>Not First</v>
      </c>
    </row>
    <row r="5559" spans="1:8" hidden="1" x14ac:dyDescent="0.3">
      <c r="A5559" s="1">
        <v>43942</v>
      </c>
      <c r="B5559" t="s">
        <v>56</v>
      </c>
      <c r="C5559" t="s">
        <v>5690</v>
      </c>
      <c r="D5559">
        <v>78</v>
      </c>
      <c r="E5559">
        <v>54</v>
      </c>
      <c r="F5559">
        <v>0</v>
      </c>
      <c r="G5559">
        <v>3</v>
      </c>
      <c r="H5559" t="str">
        <f t="shared" si="86"/>
        <v>Not First</v>
      </c>
    </row>
    <row r="5560" spans="1:8" hidden="1" x14ac:dyDescent="0.3">
      <c r="A5560" s="1">
        <v>43943</v>
      </c>
      <c r="B5560" t="s">
        <v>56</v>
      </c>
      <c r="C5560" t="s">
        <v>5691</v>
      </c>
      <c r="D5560">
        <v>78</v>
      </c>
      <c r="E5560">
        <v>54</v>
      </c>
      <c r="F5560">
        <v>0</v>
      </c>
      <c r="G5560">
        <v>3</v>
      </c>
      <c r="H5560" t="str">
        <f t="shared" si="86"/>
        <v>Not First</v>
      </c>
    </row>
    <row r="5561" spans="1:8" hidden="1" x14ac:dyDescent="0.3">
      <c r="A5561" s="1">
        <v>43944</v>
      </c>
      <c r="B5561" t="s">
        <v>56</v>
      </c>
      <c r="C5561" t="s">
        <v>5692</v>
      </c>
      <c r="D5561">
        <v>78</v>
      </c>
      <c r="E5561">
        <v>54</v>
      </c>
      <c r="F5561">
        <v>0</v>
      </c>
      <c r="G5561">
        <v>3</v>
      </c>
      <c r="H5561" t="str">
        <f t="shared" si="86"/>
        <v>Not First</v>
      </c>
    </row>
    <row r="5562" spans="1:8" hidden="1" x14ac:dyDescent="0.3">
      <c r="A5562" s="1">
        <v>43945</v>
      </c>
      <c r="B5562" t="s">
        <v>56</v>
      </c>
      <c r="C5562" t="s">
        <v>5693</v>
      </c>
      <c r="D5562">
        <v>78</v>
      </c>
      <c r="E5562">
        <v>54</v>
      </c>
      <c r="F5562">
        <v>0</v>
      </c>
      <c r="G5562">
        <v>3</v>
      </c>
      <c r="H5562" t="str">
        <f t="shared" si="86"/>
        <v>Not First</v>
      </c>
    </row>
    <row r="5563" spans="1:8" hidden="1" x14ac:dyDescent="0.3">
      <c r="A5563" s="1">
        <v>43946</v>
      </c>
      <c r="B5563" t="s">
        <v>56</v>
      </c>
      <c r="C5563" t="s">
        <v>5694</v>
      </c>
      <c r="D5563">
        <v>78</v>
      </c>
      <c r="E5563">
        <v>55</v>
      </c>
      <c r="F5563">
        <v>1</v>
      </c>
      <c r="G5563">
        <v>3</v>
      </c>
      <c r="H5563" t="str">
        <f t="shared" si="86"/>
        <v>Not First</v>
      </c>
    </row>
    <row r="5564" spans="1:8" hidden="1" x14ac:dyDescent="0.3">
      <c r="A5564" s="1">
        <v>43947</v>
      </c>
      <c r="B5564" t="s">
        <v>56</v>
      </c>
      <c r="C5564" t="s">
        <v>5695</v>
      </c>
      <c r="D5564">
        <v>78</v>
      </c>
      <c r="E5564">
        <v>57</v>
      </c>
      <c r="F5564">
        <v>2</v>
      </c>
      <c r="G5564">
        <v>4</v>
      </c>
      <c r="H5564" t="str">
        <f t="shared" si="86"/>
        <v>Not First</v>
      </c>
    </row>
    <row r="5565" spans="1:8" hidden="1" x14ac:dyDescent="0.3">
      <c r="A5565" s="1">
        <v>43948</v>
      </c>
      <c r="B5565" t="s">
        <v>56</v>
      </c>
      <c r="C5565" t="s">
        <v>5696</v>
      </c>
      <c r="D5565">
        <v>78</v>
      </c>
      <c r="E5565">
        <v>59</v>
      </c>
      <c r="F5565">
        <v>2</v>
      </c>
      <c r="G5565">
        <v>4</v>
      </c>
      <c r="H5565" t="str">
        <f t="shared" si="86"/>
        <v>Not First</v>
      </c>
    </row>
    <row r="5566" spans="1:8" hidden="1" x14ac:dyDescent="0.3">
      <c r="A5566" s="1">
        <v>43949</v>
      </c>
      <c r="B5566" t="s">
        <v>56</v>
      </c>
      <c r="C5566" t="s">
        <v>5697</v>
      </c>
      <c r="D5566">
        <v>78</v>
      </c>
      <c r="E5566">
        <v>59</v>
      </c>
      <c r="F5566">
        <v>0</v>
      </c>
      <c r="G5566">
        <v>4</v>
      </c>
      <c r="H5566" t="str">
        <f t="shared" si="86"/>
        <v>Not First</v>
      </c>
    </row>
    <row r="5567" spans="1:8" hidden="1" x14ac:dyDescent="0.3">
      <c r="A5567" s="1">
        <v>43950</v>
      </c>
      <c r="B5567" t="s">
        <v>56</v>
      </c>
      <c r="C5567" t="s">
        <v>5698</v>
      </c>
      <c r="D5567">
        <v>78</v>
      </c>
      <c r="E5567">
        <v>66</v>
      </c>
      <c r="F5567">
        <v>7</v>
      </c>
      <c r="G5567">
        <v>4</v>
      </c>
      <c r="H5567" t="str">
        <f t="shared" si="86"/>
        <v>Not First</v>
      </c>
    </row>
    <row r="5568" spans="1:8" hidden="1" x14ac:dyDescent="0.3">
      <c r="A5568" s="1">
        <v>43951</v>
      </c>
      <c r="B5568" t="s">
        <v>56</v>
      </c>
      <c r="C5568" t="s">
        <v>5699</v>
      </c>
      <c r="D5568">
        <v>78</v>
      </c>
      <c r="E5568">
        <v>66</v>
      </c>
      <c r="F5568">
        <v>0</v>
      </c>
      <c r="G5568">
        <v>4</v>
      </c>
      <c r="H5568" t="str">
        <f t="shared" si="86"/>
        <v>Not First</v>
      </c>
    </row>
    <row r="5569" spans="1:8" hidden="1" x14ac:dyDescent="0.3">
      <c r="A5569" s="1">
        <v>43952</v>
      </c>
      <c r="B5569" t="s">
        <v>56</v>
      </c>
      <c r="C5569" t="s">
        <v>5700</v>
      </c>
      <c r="D5569">
        <v>78</v>
      </c>
      <c r="E5569">
        <v>66</v>
      </c>
      <c r="F5569">
        <v>0</v>
      </c>
      <c r="G5569">
        <v>4</v>
      </c>
      <c r="H5569" t="str">
        <f t="shared" si="86"/>
        <v>Not First</v>
      </c>
    </row>
    <row r="5570" spans="1:8" hidden="1" x14ac:dyDescent="0.3">
      <c r="A5570" s="1">
        <v>43953</v>
      </c>
      <c r="B5570" t="s">
        <v>56</v>
      </c>
      <c r="C5570" t="s">
        <v>5701</v>
      </c>
      <c r="D5570">
        <v>78</v>
      </c>
      <c r="E5570">
        <v>66</v>
      </c>
      <c r="F5570">
        <v>0</v>
      </c>
      <c r="G5570">
        <v>4</v>
      </c>
      <c r="H5570" t="str">
        <f t="shared" si="86"/>
        <v>Not First</v>
      </c>
    </row>
    <row r="5571" spans="1:8" hidden="1" x14ac:dyDescent="0.3">
      <c r="A5571" s="1">
        <v>43954</v>
      </c>
      <c r="B5571" t="s">
        <v>56</v>
      </c>
      <c r="C5571" t="s">
        <v>5702</v>
      </c>
      <c r="D5571">
        <v>78</v>
      </c>
      <c r="E5571">
        <v>66</v>
      </c>
      <c r="F5571">
        <v>0</v>
      </c>
      <c r="G5571">
        <v>4</v>
      </c>
      <c r="H5571" t="str">
        <f t="shared" ref="H5571:H5634" si="87">IF(B5571&lt;&gt;B5570,"First","Not First")</f>
        <v>Not First</v>
      </c>
    </row>
    <row r="5572" spans="1:8" hidden="1" x14ac:dyDescent="0.3">
      <c r="A5572" s="1">
        <v>43955</v>
      </c>
      <c r="B5572" t="s">
        <v>56</v>
      </c>
      <c r="C5572" t="s">
        <v>5703</v>
      </c>
      <c r="D5572">
        <v>78</v>
      </c>
      <c r="E5572">
        <v>66</v>
      </c>
      <c r="F5572">
        <v>0</v>
      </c>
      <c r="G5572">
        <v>4</v>
      </c>
      <c r="H5572" t="str">
        <f t="shared" si="87"/>
        <v>Not First</v>
      </c>
    </row>
    <row r="5573" spans="1:8" hidden="1" x14ac:dyDescent="0.3">
      <c r="A5573" s="1">
        <v>43956</v>
      </c>
      <c r="B5573" t="s">
        <v>56</v>
      </c>
      <c r="C5573" t="s">
        <v>5704</v>
      </c>
      <c r="D5573">
        <v>78</v>
      </c>
      <c r="E5573">
        <v>66</v>
      </c>
      <c r="F5573">
        <v>0</v>
      </c>
      <c r="G5573">
        <v>4</v>
      </c>
      <c r="H5573" t="str">
        <f t="shared" si="87"/>
        <v>Not First</v>
      </c>
    </row>
    <row r="5574" spans="1:8" hidden="1" x14ac:dyDescent="0.3">
      <c r="A5574" s="1">
        <v>43957</v>
      </c>
      <c r="B5574" t="s">
        <v>56</v>
      </c>
      <c r="C5574" t="s">
        <v>5705</v>
      </c>
      <c r="D5574">
        <v>78</v>
      </c>
      <c r="E5574">
        <v>66</v>
      </c>
      <c r="F5574">
        <v>0</v>
      </c>
      <c r="G5574">
        <v>4</v>
      </c>
      <c r="H5574" t="str">
        <f t="shared" si="87"/>
        <v>Not First</v>
      </c>
    </row>
    <row r="5575" spans="1:8" hidden="1" x14ac:dyDescent="0.3">
      <c r="A5575" s="1">
        <v>43958</v>
      </c>
      <c r="B5575" t="s">
        <v>56</v>
      </c>
      <c r="C5575" t="s">
        <v>5706</v>
      </c>
      <c r="D5575">
        <v>78</v>
      </c>
      <c r="E5575">
        <v>66</v>
      </c>
      <c r="F5575">
        <v>0</v>
      </c>
      <c r="G5575">
        <v>4</v>
      </c>
      <c r="H5575" t="str">
        <f t="shared" si="87"/>
        <v>Not First</v>
      </c>
    </row>
    <row r="5576" spans="1:8" hidden="1" x14ac:dyDescent="0.3">
      <c r="A5576" s="1">
        <v>43959</v>
      </c>
      <c r="B5576" t="s">
        <v>56</v>
      </c>
      <c r="C5576" t="s">
        <v>5707</v>
      </c>
      <c r="D5576">
        <v>78</v>
      </c>
      <c r="E5576">
        <v>68</v>
      </c>
      <c r="F5576">
        <v>2</v>
      </c>
      <c r="G5576">
        <v>4</v>
      </c>
      <c r="H5576" t="str">
        <f t="shared" si="87"/>
        <v>Not First</v>
      </c>
    </row>
    <row r="5577" spans="1:8" hidden="1" x14ac:dyDescent="0.3">
      <c r="A5577" s="1">
        <v>43960</v>
      </c>
      <c r="B5577" t="s">
        <v>56</v>
      </c>
      <c r="C5577" t="s">
        <v>5708</v>
      </c>
      <c r="D5577">
        <v>78</v>
      </c>
      <c r="E5577">
        <v>69</v>
      </c>
      <c r="F5577">
        <v>1</v>
      </c>
      <c r="G5577">
        <v>4</v>
      </c>
      <c r="H5577" t="str">
        <f t="shared" si="87"/>
        <v>Not First</v>
      </c>
    </row>
    <row r="5578" spans="1:8" hidden="1" x14ac:dyDescent="0.3">
      <c r="A5578" s="1">
        <v>43961</v>
      </c>
      <c r="B5578" t="s">
        <v>56</v>
      </c>
      <c r="C5578" t="s">
        <v>5709</v>
      </c>
      <c r="D5578">
        <v>78</v>
      </c>
      <c r="E5578">
        <v>69</v>
      </c>
      <c r="F5578">
        <v>0</v>
      </c>
      <c r="G5578">
        <v>4</v>
      </c>
      <c r="H5578" t="str">
        <f t="shared" si="87"/>
        <v>Not First</v>
      </c>
    </row>
    <row r="5579" spans="1:8" hidden="1" x14ac:dyDescent="0.3">
      <c r="A5579" s="1">
        <v>43962</v>
      </c>
      <c r="B5579" t="s">
        <v>56</v>
      </c>
      <c r="C5579" t="s">
        <v>5710</v>
      </c>
      <c r="D5579">
        <v>78</v>
      </c>
      <c r="E5579">
        <v>69</v>
      </c>
      <c r="F5579">
        <v>0</v>
      </c>
      <c r="G5579">
        <v>5</v>
      </c>
      <c r="H5579" t="str">
        <f t="shared" si="87"/>
        <v>Not First</v>
      </c>
    </row>
    <row r="5580" spans="1:8" hidden="1" x14ac:dyDescent="0.3">
      <c r="A5580" s="1">
        <v>43963</v>
      </c>
      <c r="B5580" t="s">
        <v>56</v>
      </c>
      <c r="C5580" t="s">
        <v>5711</v>
      </c>
      <c r="D5580">
        <v>78</v>
      </c>
      <c r="E5580">
        <v>69</v>
      </c>
      <c r="F5580">
        <v>0</v>
      </c>
      <c r="G5580">
        <v>6</v>
      </c>
      <c r="H5580" t="str">
        <f t="shared" si="87"/>
        <v>Not First</v>
      </c>
    </row>
    <row r="5581" spans="1:8" hidden="1" x14ac:dyDescent="0.3">
      <c r="A5581" s="1">
        <v>43964</v>
      </c>
      <c r="B5581" t="s">
        <v>56</v>
      </c>
      <c r="C5581" t="s">
        <v>5712</v>
      </c>
      <c r="D5581">
        <v>78</v>
      </c>
      <c r="E5581">
        <v>69</v>
      </c>
      <c r="F5581">
        <v>0</v>
      </c>
      <c r="G5581">
        <v>6</v>
      </c>
      <c r="H5581" t="str">
        <f t="shared" si="87"/>
        <v>Not First</v>
      </c>
    </row>
    <row r="5582" spans="1:8" hidden="1" x14ac:dyDescent="0.3">
      <c r="A5582" s="1">
        <v>43965</v>
      </c>
      <c r="B5582" t="s">
        <v>56</v>
      </c>
      <c r="C5582" t="s">
        <v>5713</v>
      </c>
      <c r="D5582">
        <v>78</v>
      </c>
      <c r="E5582">
        <v>69</v>
      </c>
      <c r="F5582">
        <v>0</v>
      </c>
      <c r="G5582">
        <v>6</v>
      </c>
      <c r="H5582" t="str">
        <f t="shared" si="87"/>
        <v>Not First</v>
      </c>
    </row>
    <row r="5583" spans="1:8" hidden="1" x14ac:dyDescent="0.3">
      <c r="A5583" s="1">
        <v>43966</v>
      </c>
      <c r="B5583" t="s">
        <v>56</v>
      </c>
      <c r="C5583" t="s">
        <v>5714</v>
      </c>
      <c r="D5583">
        <v>78</v>
      </c>
      <c r="E5583">
        <v>69</v>
      </c>
      <c r="F5583">
        <v>0</v>
      </c>
      <c r="G5583">
        <v>6</v>
      </c>
      <c r="H5583" t="str">
        <f t="shared" si="87"/>
        <v>Not First</v>
      </c>
    </row>
    <row r="5584" spans="1:8" hidden="1" x14ac:dyDescent="0.3">
      <c r="A5584" s="1">
        <v>43967</v>
      </c>
      <c r="B5584" t="s">
        <v>56</v>
      </c>
      <c r="C5584" t="s">
        <v>5715</v>
      </c>
      <c r="D5584">
        <v>78</v>
      </c>
      <c r="E5584">
        <v>69</v>
      </c>
      <c r="F5584">
        <v>0</v>
      </c>
      <c r="G5584">
        <v>6</v>
      </c>
      <c r="H5584" t="str">
        <f t="shared" si="87"/>
        <v>Not First</v>
      </c>
    </row>
    <row r="5585" spans="1:8" hidden="1" x14ac:dyDescent="0.3">
      <c r="A5585" s="1">
        <v>43968</v>
      </c>
      <c r="B5585" t="s">
        <v>56</v>
      </c>
      <c r="C5585" t="s">
        <v>5716</v>
      </c>
      <c r="D5585">
        <v>78</v>
      </c>
      <c r="E5585">
        <v>69</v>
      </c>
      <c r="F5585">
        <v>0</v>
      </c>
      <c r="G5585">
        <v>6</v>
      </c>
      <c r="H5585" t="str">
        <f t="shared" si="87"/>
        <v>Not First</v>
      </c>
    </row>
    <row r="5586" spans="1:8" hidden="1" x14ac:dyDescent="0.3">
      <c r="A5586" s="1">
        <v>43969</v>
      </c>
      <c r="B5586" t="s">
        <v>56</v>
      </c>
      <c r="C5586" t="s">
        <v>5717</v>
      </c>
      <c r="D5586">
        <v>78</v>
      </c>
      <c r="E5586">
        <v>69</v>
      </c>
      <c r="F5586">
        <v>0</v>
      </c>
      <c r="G5586">
        <v>6</v>
      </c>
      <c r="H5586" t="str">
        <f t="shared" si="87"/>
        <v>Not First</v>
      </c>
    </row>
    <row r="5587" spans="1:8" hidden="1" x14ac:dyDescent="0.3">
      <c r="A5587" s="1">
        <v>43970</v>
      </c>
      <c r="B5587" t="s">
        <v>56</v>
      </c>
      <c r="C5587" t="s">
        <v>5718</v>
      </c>
      <c r="D5587">
        <v>78</v>
      </c>
      <c r="E5587">
        <v>69</v>
      </c>
      <c r="F5587">
        <v>0</v>
      </c>
      <c r="G5587">
        <v>6</v>
      </c>
      <c r="H5587" t="str">
        <f t="shared" si="87"/>
        <v>Not First</v>
      </c>
    </row>
    <row r="5588" spans="1:8" hidden="1" x14ac:dyDescent="0.3">
      <c r="A5588" s="1">
        <v>43971</v>
      </c>
      <c r="B5588" t="s">
        <v>56</v>
      </c>
      <c r="C5588" t="s">
        <v>5719</v>
      </c>
      <c r="D5588">
        <v>78</v>
      </c>
      <c r="E5588">
        <v>69</v>
      </c>
      <c r="F5588">
        <v>0</v>
      </c>
      <c r="G5588">
        <v>6</v>
      </c>
      <c r="H5588" t="str">
        <f t="shared" si="87"/>
        <v>Not First</v>
      </c>
    </row>
    <row r="5589" spans="1:8" hidden="1" x14ac:dyDescent="0.3">
      <c r="A5589" s="1">
        <v>43972</v>
      </c>
      <c r="B5589" t="s">
        <v>56</v>
      </c>
      <c r="C5589" t="s">
        <v>5720</v>
      </c>
      <c r="D5589">
        <v>78</v>
      </c>
      <c r="E5589">
        <v>69</v>
      </c>
      <c r="F5589">
        <v>0</v>
      </c>
      <c r="G5589">
        <v>6</v>
      </c>
      <c r="H5589" t="str">
        <f t="shared" si="87"/>
        <v>Not First</v>
      </c>
    </row>
    <row r="5590" spans="1:8" hidden="1" x14ac:dyDescent="0.3">
      <c r="A5590" s="1">
        <v>43973</v>
      </c>
      <c r="B5590" t="s">
        <v>56</v>
      </c>
      <c r="C5590" t="s">
        <v>5721</v>
      </c>
      <c r="D5590">
        <v>78</v>
      </c>
      <c r="E5590">
        <v>69</v>
      </c>
      <c r="F5590">
        <v>0</v>
      </c>
      <c r="G5590">
        <v>6</v>
      </c>
      <c r="H5590" t="str">
        <f t="shared" si="87"/>
        <v>Not First</v>
      </c>
    </row>
    <row r="5591" spans="1:8" hidden="1" x14ac:dyDescent="0.3">
      <c r="A5591" s="1">
        <v>43974</v>
      </c>
      <c r="B5591" t="s">
        <v>56</v>
      </c>
      <c r="C5591" t="s">
        <v>5722</v>
      </c>
      <c r="D5591">
        <v>78</v>
      </c>
      <c r="E5591">
        <v>69</v>
      </c>
      <c r="F5591">
        <v>0</v>
      </c>
      <c r="G5591">
        <v>6</v>
      </c>
      <c r="H5591" t="str">
        <f t="shared" si="87"/>
        <v>Not First</v>
      </c>
    </row>
    <row r="5592" spans="1:8" hidden="1" x14ac:dyDescent="0.3">
      <c r="A5592" s="1">
        <v>43975</v>
      </c>
      <c r="B5592" t="s">
        <v>56</v>
      </c>
      <c r="C5592" t="s">
        <v>5723</v>
      </c>
      <c r="D5592">
        <v>78</v>
      </c>
      <c r="E5592">
        <v>69</v>
      </c>
      <c r="F5592">
        <v>0</v>
      </c>
      <c r="G5592">
        <v>6</v>
      </c>
      <c r="H5592" t="str">
        <f t="shared" si="87"/>
        <v>Not First</v>
      </c>
    </row>
    <row r="5593" spans="1:8" hidden="1" x14ac:dyDescent="0.3">
      <c r="A5593" s="1">
        <v>43976</v>
      </c>
      <c r="B5593" t="s">
        <v>56</v>
      </c>
      <c r="C5593" t="s">
        <v>5724</v>
      </c>
      <c r="D5593">
        <v>78</v>
      </c>
      <c r="E5593">
        <v>69</v>
      </c>
      <c r="F5593">
        <v>0</v>
      </c>
      <c r="G5593">
        <v>6</v>
      </c>
      <c r="H5593" t="str">
        <f t="shared" si="87"/>
        <v>Not First</v>
      </c>
    </row>
    <row r="5594" spans="1:8" hidden="1" x14ac:dyDescent="0.3">
      <c r="A5594" s="1">
        <v>43977</v>
      </c>
      <c r="B5594" t="s">
        <v>56</v>
      </c>
      <c r="C5594" t="s">
        <v>5725</v>
      </c>
      <c r="D5594">
        <v>78</v>
      </c>
      <c r="E5594">
        <v>69</v>
      </c>
      <c r="F5594">
        <v>0</v>
      </c>
      <c r="G5594">
        <v>6</v>
      </c>
      <c r="H5594" t="str">
        <f t="shared" si="87"/>
        <v>Not First</v>
      </c>
    </row>
    <row r="5595" spans="1:8" hidden="1" x14ac:dyDescent="0.3">
      <c r="A5595" s="1">
        <v>43978</v>
      </c>
      <c r="B5595" t="s">
        <v>56</v>
      </c>
      <c r="C5595" t="s">
        <v>5726</v>
      </c>
      <c r="D5595">
        <v>78</v>
      </c>
      <c r="E5595">
        <v>69</v>
      </c>
      <c r="F5595">
        <v>0</v>
      </c>
      <c r="G5595">
        <v>6</v>
      </c>
      <c r="H5595" t="str">
        <f t="shared" si="87"/>
        <v>Not First</v>
      </c>
    </row>
    <row r="5596" spans="1:8" hidden="1" x14ac:dyDescent="0.3">
      <c r="A5596" s="1">
        <v>43979</v>
      </c>
      <c r="B5596" t="s">
        <v>56</v>
      </c>
      <c r="C5596" t="s">
        <v>5727</v>
      </c>
      <c r="D5596">
        <v>78</v>
      </c>
      <c r="E5596">
        <v>69</v>
      </c>
      <c r="F5596">
        <v>0</v>
      </c>
      <c r="G5596">
        <v>6</v>
      </c>
      <c r="H5596" t="str">
        <f t="shared" si="87"/>
        <v>Not First</v>
      </c>
    </row>
    <row r="5597" spans="1:8" hidden="1" x14ac:dyDescent="0.3">
      <c r="A5597" s="1">
        <v>43980</v>
      </c>
      <c r="B5597" t="s">
        <v>56</v>
      </c>
      <c r="C5597" t="s">
        <v>5728</v>
      </c>
      <c r="D5597">
        <v>78</v>
      </c>
      <c r="E5597">
        <v>69</v>
      </c>
      <c r="F5597">
        <v>0</v>
      </c>
      <c r="G5597">
        <v>6</v>
      </c>
      <c r="H5597" t="str">
        <f t="shared" si="87"/>
        <v>Not First</v>
      </c>
    </row>
    <row r="5598" spans="1:8" hidden="1" x14ac:dyDescent="0.3">
      <c r="A5598" s="1">
        <v>43981</v>
      </c>
      <c r="B5598" t="s">
        <v>56</v>
      </c>
      <c r="C5598" t="s">
        <v>5729</v>
      </c>
      <c r="D5598">
        <v>78</v>
      </c>
      <c r="E5598">
        <v>69</v>
      </c>
      <c r="F5598">
        <v>0</v>
      </c>
      <c r="G5598">
        <v>6</v>
      </c>
      <c r="H5598" t="str">
        <f t="shared" si="87"/>
        <v>Not First</v>
      </c>
    </row>
    <row r="5599" spans="1:8" hidden="1" x14ac:dyDescent="0.3">
      <c r="A5599" s="1">
        <v>43982</v>
      </c>
      <c r="B5599" t="s">
        <v>56</v>
      </c>
      <c r="C5599" t="s">
        <v>5730</v>
      </c>
      <c r="D5599">
        <v>78</v>
      </c>
      <c r="E5599">
        <v>69</v>
      </c>
      <c r="F5599">
        <v>0</v>
      </c>
      <c r="G5599">
        <v>6</v>
      </c>
      <c r="H5599" t="str">
        <f t="shared" si="87"/>
        <v>Not First</v>
      </c>
    </row>
    <row r="5600" spans="1:8" hidden="1" x14ac:dyDescent="0.3">
      <c r="A5600" s="1">
        <v>43983</v>
      </c>
      <c r="B5600" t="s">
        <v>56</v>
      </c>
      <c r="C5600" t="s">
        <v>5731</v>
      </c>
      <c r="D5600">
        <v>78</v>
      </c>
      <c r="E5600">
        <v>70</v>
      </c>
      <c r="F5600">
        <v>1</v>
      </c>
      <c r="G5600">
        <v>6</v>
      </c>
      <c r="H5600" t="str">
        <f t="shared" si="87"/>
        <v>Not First</v>
      </c>
    </row>
    <row r="5601" spans="1:8" hidden="1" x14ac:dyDescent="0.3">
      <c r="A5601" s="1">
        <v>43984</v>
      </c>
      <c r="B5601" t="s">
        <v>56</v>
      </c>
      <c r="C5601" t="s">
        <v>5732</v>
      </c>
      <c r="D5601">
        <v>78</v>
      </c>
      <c r="E5601">
        <v>70</v>
      </c>
      <c r="F5601">
        <v>0</v>
      </c>
      <c r="G5601">
        <v>6</v>
      </c>
      <c r="H5601" t="str">
        <f t="shared" si="87"/>
        <v>Not First</v>
      </c>
    </row>
    <row r="5602" spans="1:8" hidden="1" x14ac:dyDescent="0.3">
      <c r="A5602" s="1">
        <v>43985</v>
      </c>
      <c r="B5602" t="s">
        <v>56</v>
      </c>
      <c r="C5602" t="s">
        <v>5733</v>
      </c>
      <c r="D5602">
        <v>78</v>
      </c>
      <c r="E5602">
        <v>70</v>
      </c>
      <c r="F5602">
        <v>0</v>
      </c>
      <c r="G5602">
        <v>6</v>
      </c>
      <c r="H5602" t="str">
        <f t="shared" si="87"/>
        <v>Not First</v>
      </c>
    </row>
    <row r="5603" spans="1:8" hidden="1" x14ac:dyDescent="0.3">
      <c r="A5603" s="1">
        <v>43986</v>
      </c>
      <c r="B5603" t="s">
        <v>56</v>
      </c>
      <c r="C5603" t="s">
        <v>5734</v>
      </c>
      <c r="D5603">
        <v>78</v>
      </c>
      <c r="E5603">
        <v>71</v>
      </c>
      <c r="F5603">
        <v>1</v>
      </c>
      <c r="G5603">
        <v>6</v>
      </c>
      <c r="H5603" t="str">
        <f t="shared" si="87"/>
        <v>Not First</v>
      </c>
    </row>
    <row r="5604" spans="1:8" hidden="1" x14ac:dyDescent="0.3">
      <c r="A5604" s="1">
        <v>43987</v>
      </c>
      <c r="B5604" t="s">
        <v>56</v>
      </c>
      <c r="C5604" t="s">
        <v>5735</v>
      </c>
      <c r="D5604">
        <v>78</v>
      </c>
      <c r="E5604">
        <v>71</v>
      </c>
      <c r="F5604">
        <v>0</v>
      </c>
      <c r="G5604">
        <v>6</v>
      </c>
      <c r="H5604" t="str">
        <f t="shared" si="87"/>
        <v>Not First</v>
      </c>
    </row>
    <row r="5605" spans="1:8" hidden="1" x14ac:dyDescent="0.3">
      <c r="A5605" s="1">
        <v>43988</v>
      </c>
      <c r="B5605" t="s">
        <v>56</v>
      </c>
      <c r="C5605" t="s">
        <v>5736</v>
      </c>
      <c r="D5605">
        <v>78</v>
      </c>
      <c r="E5605">
        <v>71</v>
      </c>
      <c r="F5605">
        <v>0</v>
      </c>
      <c r="G5605">
        <v>6</v>
      </c>
      <c r="H5605" t="str">
        <f t="shared" si="87"/>
        <v>Not First</v>
      </c>
    </row>
    <row r="5606" spans="1:8" hidden="1" x14ac:dyDescent="0.3">
      <c r="A5606" s="1">
        <v>43989</v>
      </c>
      <c r="B5606" t="s">
        <v>56</v>
      </c>
      <c r="C5606" t="s">
        <v>5737</v>
      </c>
      <c r="D5606">
        <v>78</v>
      </c>
      <c r="E5606">
        <v>71</v>
      </c>
      <c r="F5606">
        <v>0</v>
      </c>
      <c r="G5606">
        <v>6</v>
      </c>
      <c r="H5606" t="str">
        <f t="shared" si="87"/>
        <v>Not First</v>
      </c>
    </row>
    <row r="5607" spans="1:8" hidden="1" x14ac:dyDescent="0.3">
      <c r="A5607" s="1">
        <v>43990</v>
      </c>
      <c r="B5607" t="s">
        <v>56</v>
      </c>
      <c r="C5607" t="s">
        <v>5738</v>
      </c>
      <c r="D5607">
        <v>78</v>
      </c>
      <c r="E5607">
        <v>71</v>
      </c>
      <c r="F5607">
        <v>0</v>
      </c>
      <c r="G5607">
        <v>6</v>
      </c>
      <c r="H5607" t="str">
        <f t="shared" si="87"/>
        <v>Not First</v>
      </c>
    </row>
    <row r="5608" spans="1:8" hidden="1" x14ac:dyDescent="0.3">
      <c r="A5608" s="1">
        <v>43991</v>
      </c>
      <c r="B5608" t="s">
        <v>56</v>
      </c>
      <c r="C5608" t="s">
        <v>5739</v>
      </c>
      <c r="D5608">
        <v>78</v>
      </c>
      <c r="E5608">
        <v>71</v>
      </c>
      <c r="F5608">
        <v>0</v>
      </c>
      <c r="G5608">
        <v>6</v>
      </c>
      <c r="H5608" t="str">
        <f t="shared" si="87"/>
        <v>Not First</v>
      </c>
    </row>
    <row r="5609" spans="1:8" hidden="1" x14ac:dyDescent="0.3">
      <c r="A5609" s="1">
        <v>43992</v>
      </c>
      <c r="B5609" t="s">
        <v>56</v>
      </c>
      <c r="C5609" t="s">
        <v>5740</v>
      </c>
      <c r="D5609">
        <v>78</v>
      </c>
      <c r="E5609">
        <v>72</v>
      </c>
      <c r="F5609">
        <v>1</v>
      </c>
      <c r="G5609">
        <v>6</v>
      </c>
      <c r="H5609" t="str">
        <f t="shared" si="87"/>
        <v>Not First</v>
      </c>
    </row>
    <row r="5610" spans="1:8" hidden="1" x14ac:dyDescent="0.3">
      <c r="A5610" s="1">
        <v>43993</v>
      </c>
      <c r="B5610" t="s">
        <v>56</v>
      </c>
      <c r="C5610" t="s">
        <v>5741</v>
      </c>
      <c r="D5610">
        <v>78</v>
      </c>
      <c r="E5610">
        <v>72</v>
      </c>
      <c r="F5610">
        <v>0</v>
      </c>
      <c r="G5610">
        <v>6</v>
      </c>
      <c r="H5610" t="str">
        <f t="shared" si="87"/>
        <v>Not First</v>
      </c>
    </row>
    <row r="5611" spans="1:8" hidden="1" x14ac:dyDescent="0.3">
      <c r="A5611" s="1">
        <v>43994</v>
      </c>
      <c r="B5611" t="s">
        <v>56</v>
      </c>
      <c r="C5611" t="s">
        <v>5742</v>
      </c>
      <c r="D5611">
        <v>78</v>
      </c>
      <c r="E5611">
        <v>72</v>
      </c>
      <c r="F5611">
        <v>0</v>
      </c>
      <c r="G5611">
        <v>6</v>
      </c>
      <c r="H5611" t="str">
        <f t="shared" si="87"/>
        <v>Not First</v>
      </c>
    </row>
    <row r="5612" spans="1:8" hidden="1" x14ac:dyDescent="0.3">
      <c r="A5612" s="1">
        <v>43995</v>
      </c>
      <c r="B5612" t="s">
        <v>56</v>
      </c>
      <c r="C5612" t="s">
        <v>5743</v>
      </c>
      <c r="D5612">
        <v>78</v>
      </c>
      <c r="E5612">
        <v>72</v>
      </c>
      <c r="F5612">
        <v>0</v>
      </c>
      <c r="G5612">
        <v>6</v>
      </c>
      <c r="H5612" t="str">
        <f t="shared" si="87"/>
        <v>Not First</v>
      </c>
    </row>
    <row r="5613" spans="1:8" hidden="1" x14ac:dyDescent="0.3">
      <c r="A5613" s="1">
        <v>43996</v>
      </c>
      <c r="B5613" t="s">
        <v>56</v>
      </c>
      <c r="C5613" t="s">
        <v>5744</v>
      </c>
      <c r="D5613">
        <v>78</v>
      </c>
      <c r="E5613">
        <v>72</v>
      </c>
      <c r="F5613">
        <v>0</v>
      </c>
      <c r="G5613">
        <v>6</v>
      </c>
      <c r="H5613" t="str">
        <f t="shared" si="87"/>
        <v>Not First</v>
      </c>
    </row>
    <row r="5614" spans="1:8" hidden="1" x14ac:dyDescent="0.3">
      <c r="A5614" s="1">
        <v>43997</v>
      </c>
      <c r="B5614" t="s">
        <v>56</v>
      </c>
      <c r="C5614" t="s">
        <v>5745</v>
      </c>
      <c r="D5614">
        <v>78</v>
      </c>
      <c r="E5614">
        <v>72</v>
      </c>
      <c r="F5614">
        <v>0</v>
      </c>
      <c r="G5614">
        <v>6</v>
      </c>
      <c r="H5614" t="str">
        <f t="shared" si="87"/>
        <v>Not First</v>
      </c>
    </row>
    <row r="5615" spans="1:8" hidden="1" x14ac:dyDescent="0.3">
      <c r="A5615" s="1">
        <v>43998</v>
      </c>
      <c r="B5615" t="s">
        <v>56</v>
      </c>
      <c r="C5615" t="s">
        <v>5746</v>
      </c>
      <c r="D5615">
        <v>78</v>
      </c>
      <c r="E5615">
        <v>72</v>
      </c>
      <c r="F5615">
        <v>0</v>
      </c>
      <c r="G5615">
        <v>6</v>
      </c>
      <c r="H5615" t="str">
        <f t="shared" si="87"/>
        <v>Not First</v>
      </c>
    </row>
    <row r="5616" spans="1:8" hidden="1" x14ac:dyDescent="0.3">
      <c r="A5616" s="1">
        <v>43999</v>
      </c>
      <c r="B5616" t="s">
        <v>56</v>
      </c>
      <c r="C5616" t="s">
        <v>5747</v>
      </c>
      <c r="D5616">
        <v>78</v>
      </c>
      <c r="E5616">
        <v>73</v>
      </c>
      <c r="F5616">
        <v>1</v>
      </c>
      <c r="G5616">
        <v>6</v>
      </c>
      <c r="H5616" t="str">
        <f t="shared" si="87"/>
        <v>Not First</v>
      </c>
    </row>
    <row r="5617" spans="1:8" hidden="1" x14ac:dyDescent="0.3">
      <c r="A5617" s="1">
        <v>44000</v>
      </c>
      <c r="B5617" t="s">
        <v>56</v>
      </c>
      <c r="C5617" t="s">
        <v>5748</v>
      </c>
      <c r="D5617">
        <v>78</v>
      </c>
      <c r="E5617">
        <v>73</v>
      </c>
      <c r="F5617">
        <v>0</v>
      </c>
      <c r="G5617">
        <v>6</v>
      </c>
      <c r="H5617" t="str">
        <f t="shared" si="87"/>
        <v>Not First</v>
      </c>
    </row>
    <row r="5618" spans="1:8" hidden="1" x14ac:dyDescent="0.3">
      <c r="A5618" s="1">
        <v>44001</v>
      </c>
      <c r="B5618" t="s">
        <v>56</v>
      </c>
      <c r="C5618" t="s">
        <v>5749</v>
      </c>
      <c r="D5618">
        <v>78</v>
      </c>
      <c r="E5618">
        <v>73</v>
      </c>
      <c r="F5618">
        <v>0</v>
      </c>
      <c r="G5618">
        <v>6</v>
      </c>
      <c r="H5618" t="str">
        <f t="shared" si="87"/>
        <v>Not First</v>
      </c>
    </row>
    <row r="5619" spans="1:8" hidden="1" x14ac:dyDescent="0.3">
      <c r="A5619" s="1">
        <v>44002</v>
      </c>
      <c r="B5619" t="s">
        <v>56</v>
      </c>
      <c r="C5619" t="s">
        <v>5750</v>
      </c>
      <c r="D5619">
        <v>78</v>
      </c>
      <c r="E5619">
        <v>74</v>
      </c>
      <c r="F5619">
        <v>1</v>
      </c>
      <c r="G5619">
        <v>6</v>
      </c>
      <c r="H5619" t="str">
        <f t="shared" si="87"/>
        <v>Not First</v>
      </c>
    </row>
    <row r="5620" spans="1:8" hidden="1" x14ac:dyDescent="0.3">
      <c r="A5620" s="1">
        <v>44003</v>
      </c>
      <c r="B5620" t="s">
        <v>56</v>
      </c>
      <c r="C5620" t="s">
        <v>5751</v>
      </c>
      <c r="D5620">
        <v>78</v>
      </c>
      <c r="E5620">
        <v>76</v>
      </c>
      <c r="F5620">
        <v>2</v>
      </c>
      <c r="G5620">
        <v>6</v>
      </c>
      <c r="H5620" t="str">
        <f t="shared" si="87"/>
        <v>Not First</v>
      </c>
    </row>
    <row r="5621" spans="1:8" hidden="1" x14ac:dyDescent="0.3">
      <c r="A5621" s="1">
        <v>44004</v>
      </c>
      <c r="B5621" t="s">
        <v>56</v>
      </c>
      <c r="C5621" t="s">
        <v>5752</v>
      </c>
      <c r="D5621">
        <v>78</v>
      </c>
      <c r="E5621">
        <v>76</v>
      </c>
      <c r="F5621">
        <v>0</v>
      </c>
      <c r="G5621">
        <v>6</v>
      </c>
      <c r="H5621" t="str">
        <f t="shared" si="87"/>
        <v>Not First</v>
      </c>
    </row>
    <row r="5622" spans="1:8" hidden="1" x14ac:dyDescent="0.3">
      <c r="A5622" s="1">
        <v>44005</v>
      </c>
      <c r="B5622" t="s">
        <v>56</v>
      </c>
      <c r="C5622" t="s">
        <v>5753</v>
      </c>
      <c r="D5622">
        <v>78</v>
      </c>
      <c r="E5622">
        <v>76</v>
      </c>
      <c r="F5622">
        <v>0</v>
      </c>
      <c r="G5622">
        <v>6</v>
      </c>
      <c r="H5622" t="str">
        <f t="shared" si="87"/>
        <v>Not First</v>
      </c>
    </row>
    <row r="5623" spans="1:8" x14ac:dyDescent="0.3">
      <c r="A5623" s="1">
        <v>43897</v>
      </c>
      <c r="B5623" t="s">
        <v>37</v>
      </c>
      <c r="C5623" t="s">
        <v>5754</v>
      </c>
      <c r="D5623">
        <v>51</v>
      </c>
      <c r="E5623">
        <v>1</v>
      </c>
      <c r="F5623">
        <v>1</v>
      </c>
      <c r="G5623">
        <v>0</v>
      </c>
      <c r="H5623" t="str">
        <f t="shared" si="87"/>
        <v>First</v>
      </c>
    </row>
    <row r="5624" spans="1:8" hidden="1" x14ac:dyDescent="0.3">
      <c r="A5624" s="1">
        <v>43898</v>
      </c>
      <c r="B5624" t="s">
        <v>37</v>
      </c>
      <c r="C5624" t="s">
        <v>5755</v>
      </c>
      <c r="D5624">
        <v>51</v>
      </c>
      <c r="E5624">
        <v>2</v>
      </c>
      <c r="F5624">
        <v>1</v>
      </c>
      <c r="G5624">
        <v>0</v>
      </c>
      <c r="H5624" t="str">
        <f t="shared" si="87"/>
        <v>Not First</v>
      </c>
    </row>
    <row r="5625" spans="1:8" hidden="1" x14ac:dyDescent="0.3">
      <c r="A5625" s="1">
        <v>43899</v>
      </c>
      <c r="B5625" t="s">
        <v>37</v>
      </c>
      <c r="C5625" t="s">
        <v>5756</v>
      </c>
      <c r="D5625">
        <v>51</v>
      </c>
      <c r="E5625">
        <v>5</v>
      </c>
      <c r="F5625">
        <v>3</v>
      </c>
      <c r="G5625">
        <v>0</v>
      </c>
      <c r="H5625" t="str">
        <f t="shared" si="87"/>
        <v>Not First</v>
      </c>
    </row>
    <row r="5626" spans="1:8" hidden="1" x14ac:dyDescent="0.3">
      <c r="A5626" s="1">
        <v>43900</v>
      </c>
      <c r="B5626" t="s">
        <v>37</v>
      </c>
      <c r="C5626" t="s">
        <v>5757</v>
      </c>
      <c r="D5626">
        <v>51</v>
      </c>
      <c r="E5626">
        <v>8</v>
      </c>
      <c r="F5626">
        <v>3</v>
      </c>
      <c r="G5626">
        <v>0</v>
      </c>
      <c r="H5626" t="str">
        <f t="shared" si="87"/>
        <v>Not First</v>
      </c>
    </row>
    <row r="5627" spans="1:8" hidden="1" x14ac:dyDescent="0.3">
      <c r="A5627" s="1">
        <v>43901</v>
      </c>
      <c r="B5627" t="s">
        <v>37</v>
      </c>
      <c r="C5627" t="s">
        <v>5758</v>
      </c>
      <c r="D5627">
        <v>51</v>
      </c>
      <c r="E5627">
        <v>10</v>
      </c>
      <c r="F5627">
        <v>2</v>
      </c>
      <c r="G5627">
        <v>0</v>
      </c>
      <c r="H5627" t="str">
        <f t="shared" si="87"/>
        <v>Not First</v>
      </c>
    </row>
    <row r="5628" spans="1:8" hidden="1" x14ac:dyDescent="0.3">
      <c r="A5628" s="1">
        <v>43902</v>
      </c>
      <c r="B5628" t="s">
        <v>37</v>
      </c>
      <c r="C5628" t="s">
        <v>5759</v>
      </c>
      <c r="D5628">
        <v>51</v>
      </c>
      <c r="E5628">
        <v>17</v>
      </c>
      <c r="F5628">
        <v>7</v>
      </c>
      <c r="G5628">
        <v>0</v>
      </c>
      <c r="H5628" t="str">
        <f t="shared" si="87"/>
        <v>Not First</v>
      </c>
    </row>
    <row r="5629" spans="1:8" hidden="1" x14ac:dyDescent="0.3">
      <c r="A5629" s="1">
        <v>43903</v>
      </c>
      <c r="B5629" t="s">
        <v>37</v>
      </c>
      <c r="C5629" t="s">
        <v>5760</v>
      </c>
      <c r="D5629">
        <v>51</v>
      </c>
      <c r="E5629">
        <v>30</v>
      </c>
      <c r="F5629">
        <v>13</v>
      </c>
      <c r="G5629">
        <v>0</v>
      </c>
      <c r="H5629" t="str">
        <f t="shared" si="87"/>
        <v>Not First</v>
      </c>
    </row>
    <row r="5630" spans="1:8" hidden="1" x14ac:dyDescent="0.3">
      <c r="A5630" s="1">
        <v>43904</v>
      </c>
      <c r="B5630" t="s">
        <v>37</v>
      </c>
      <c r="C5630" t="s">
        <v>5761</v>
      </c>
      <c r="D5630">
        <v>51</v>
      </c>
      <c r="E5630">
        <v>42</v>
      </c>
      <c r="F5630">
        <v>12</v>
      </c>
      <c r="G5630">
        <v>1</v>
      </c>
      <c r="H5630" t="str">
        <f t="shared" si="87"/>
        <v>Not First</v>
      </c>
    </row>
    <row r="5631" spans="1:8" hidden="1" x14ac:dyDescent="0.3">
      <c r="A5631" s="1">
        <v>43905</v>
      </c>
      <c r="B5631" t="s">
        <v>37</v>
      </c>
      <c r="C5631" t="s">
        <v>5762</v>
      </c>
      <c r="D5631">
        <v>51</v>
      </c>
      <c r="E5631">
        <v>45</v>
      </c>
      <c r="F5631">
        <v>3</v>
      </c>
      <c r="G5631">
        <v>1</v>
      </c>
      <c r="H5631" t="str">
        <f t="shared" si="87"/>
        <v>Not First</v>
      </c>
    </row>
    <row r="5632" spans="1:8" hidden="1" x14ac:dyDescent="0.3">
      <c r="A5632" s="1">
        <v>43906</v>
      </c>
      <c r="B5632" t="s">
        <v>37</v>
      </c>
      <c r="C5632" t="s">
        <v>5763</v>
      </c>
      <c r="D5632">
        <v>51</v>
      </c>
      <c r="E5632">
        <v>51</v>
      </c>
      <c r="F5632">
        <v>6</v>
      </c>
      <c r="G5632">
        <v>1</v>
      </c>
      <c r="H5632" t="str">
        <f t="shared" si="87"/>
        <v>Not First</v>
      </c>
    </row>
    <row r="5633" spans="1:8" hidden="1" x14ac:dyDescent="0.3">
      <c r="A5633" s="1">
        <v>43907</v>
      </c>
      <c r="B5633" t="s">
        <v>37</v>
      </c>
      <c r="C5633" t="s">
        <v>5764</v>
      </c>
      <c r="D5633">
        <v>51</v>
      </c>
      <c r="E5633">
        <v>67</v>
      </c>
      <c r="F5633">
        <v>16</v>
      </c>
      <c r="G5633">
        <v>2</v>
      </c>
      <c r="H5633" t="str">
        <f t="shared" si="87"/>
        <v>Not First</v>
      </c>
    </row>
    <row r="5634" spans="1:8" hidden="1" x14ac:dyDescent="0.3">
      <c r="A5634" s="1">
        <v>43908</v>
      </c>
      <c r="B5634" t="s">
        <v>37</v>
      </c>
      <c r="C5634" t="s">
        <v>5765</v>
      </c>
      <c r="D5634">
        <v>51</v>
      </c>
      <c r="E5634">
        <v>78</v>
      </c>
      <c r="F5634">
        <v>11</v>
      </c>
      <c r="G5634">
        <v>2</v>
      </c>
      <c r="H5634" t="str">
        <f t="shared" si="87"/>
        <v>Not First</v>
      </c>
    </row>
    <row r="5635" spans="1:8" hidden="1" x14ac:dyDescent="0.3">
      <c r="A5635" s="1">
        <v>43909</v>
      </c>
      <c r="B5635" t="s">
        <v>37</v>
      </c>
      <c r="C5635" t="s">
        <v>5766</v>
      </c>
      <c r="D5635">
        <v>51</v>
      </c>
      <c r="E5635">
        <v>94</v>
      </c>
      <c r="F5635">
        <v>16</v>
      </c>
      <c r="G5635">
        <v>2</v>
      </c>
      <c r="H5635" t="str">
        <f t="shared" ref="H5635:H5698" si="88">IF(B5635&lt;&gt;B5634,"First","Not First")</f>
        <v>Not First</v>
      </c>
    </row>
    <row r="5636" spans="1:8" hidden="1" x14ac:dyDescent="0.3">
      <c r="A5636" s="1">
        <v>43910</v>
      </c>
      <c r="B5636" t="s">
        <v>37</v>
      </c>
      <c r="C5636" t="s">
        <v>5767</v>
      </c>
      <c r="D5636">
        <v>51</v>
      </c>
      <c r="E5636">
        <v>115</v>
      </c>
      <c r="F5636">
        <v>21</v>
      </c>
      <c r="G5636">
        <v>2</v>
      </c>
      <c r="H5636" t="str">
        <f t="shared" si="88"/>
        <v>Not First</v>
      </c>
    </row>
    <row r="5637" spans="1:8" hidden="1" x14ac:dyDescent="0.3">
      <c r="A5637" s="1">
        <v>43911</v>
      </c>
      <c r="B5637" t="s">
        <v>37</v>
      </c>
      <c r="C5637" t="s">
        <v>5768</v>
      </c>
      <c r="D5637">
        <v>51</v>
      </c>
      <c r="E5637">
        <v>152</v>
      </c>
      <c r="F5637">
        <v>37</v>
      </c>
      <c r="G5637">
        <v>3</v>
      </c>
      <c r="H5637" t="str">
        <f t="shared" si="88"/>
        <v>Not First</v>
      </c>
    </row>
    <row r="5638" spans="1:8" hidden="1" x14ac:dyDescent="0.3">
      <c r="A5638" s="1">
        <v>43912</v>
      </c>
      <c r="B5638" t="s">
        <v>37</v>
      </c>
      <c r="C5638" t="s">
        <v>5769</v>
      </c>
      <c r="D5638">
        <v>51</v>
      </c>
      <c r="E5638">
        <v>219</v>
      </c>
      <c r="F5638">
        <v>67</v>
      </c>
      <c r="G5638">
        <v>6</v>
      </c>
      <c r="H5638" t="str">
        <f t="shared" si="88"/>
        <v>Not First</v>
      </c>
    </row>
    <row r="5639" spans="1:8" hidden="1" x14ac:dyDescent="0.3">
      <c r="A5639" s="1">
        <v>43913</v>
      </c>
      <c r="B5639" t="s">
        <v>37</v>
      </c>
      <c r="C5639" t="s">
        <v>5770</v>
      </c>
      <c r="D5639">
        <v>51</v>
      </c>
      <c r="E5639">
        <v>254</v>
      </c>
      <c r="F5639">
        <v>35</v>
      </c>
      <c r="G5639">
        <v>6</v>
      </c>
      <c r="H5639" t="str">
        <f t="shared" si="88"/>
        <v>Not First</v>
      </c>
    </row>
    <row r="5640" spans="1:8" hidden="1" x14ac:dyDescent="0.3">
      <c r="A5640" s="1">
        <v>43914</v>
      </c>
      <c r="B5640" t="s">
        <v>37</v>
      </c>
      <c r="C5640" t="s">
        <v>5771</v>
      </c>
      <c r="D5640">
        <v>51</v>
      </c>
      <c r="E5640">
        <v>290</v>
      </c>
      <c r="F5640">
        <v>36</v>
      </c>
      <c r="G5640">
        <v>7</v>
      </c>
      <c r="H5640" t="str">
        <f t="shared" si="88"/>
        <v>Not First</v>
      </c>
    </row>
    <row r="5641" spans="1:8" hidden="1" x14ac:dyDescent="0.3">
      <c r="A5641" s="1">
        <v>43915</v>
      </c>
      <c r="B5641" t="s">
        <v>37</v>
      </c>
      <c r="C5641" t="s">
        <v>5772</v>
      </c>
      <c r="D5641">
        <v>51</v>
      </c>
      <c r="E5641">
        <v>390</v>
      </c>
      <c r="F5641">
        <v>100</v>
      </c>
      <c r="G5641">
        <v>9</v>
      </c>
      <c r="H5641" t="str">
        <f t="shared" si="88"/>
        <v>Not First</v>
      </c>
    </row>
    <row r="5642" spans="1:8" hidden="1" x14ac:dyDescent="0.3">
      <c r="A5642" s="1">
        <v>43916</v>
      </c>
      <c r="B5642" t="s">
        <v>37</v>
      </c>
      <c r="C5642" t="s">
        <v>5773</v>
      </c>
      <c r="D5642">
        <v>51</v>
      </c>
      <c r="E5642">
        <v>603</v>
      </c>
      <c r="F5642">
        <v>213</v>
      </c>
      <c r="G5642">
        <v>14</v>
      </c>
      <c r="H5642" t="str">
        <f t="shared" si="88"/>
        <v>Not First</v>
      </c>
    </row>
    <row r="5643" spans="1:8" hidden="1" x14ac:dyDescent="0.3">
      <c r="A5643" s="1">
        <v>43917</v>
      </c>
      <c r="B5643" t="s">
        <v>37</v>
      </c>
      <c r="C5643" t="s">
        <v>5774</v>
      </c>
      <c r="D5643">
        <v>51</v>
      </c>
      <c r="E5643">
        <v>605</v>
      </c>
      <c r="F5643">
        <v>2</v>
      </c>
      <c r="G5643">
        <v>14</v>
      </c>
      <c r="H5643" t="str">
        <f t="shared" si="88"/>
        <v>Not First</v>
      </c>
    </row>
    <row r="5644" spans="1:8" hidden="1" x14ac:dyDescent="0.3">
      <c r="A5644" s="1">
        <v>43918</v>
      </c>
      <c r="B5644" t="s">
        <v>37</v>
      </c>
      <c r="C5644" t="s">
        <v>5775</v>
      </c>
      <c r="D5644">
        <v>51</v>
      </c>
      <c r="E5644">
        <v>739</v>
      </c>
      <c r="F5644">
        <v>134</v>
      </c>
      <c r="G5644">
        <v>17</v>
      </c>
      <c r="H5644" t="str">
        <f t="shared" si="88"/>
        <v>Not First</v>
      </c>
    </row>
    <row r="5645" spans="1:8" hidden="1" x14ac:dyDescent="0.3">
      <c r="A5645" s="1">
        <v>43919</v>
      </c>
      <c r="B5645" t="s">
        <v>37</v>
      </c>
      <c r="C5645" t="s">
        <v>5776</v>
      </c>
      <c r="D5645">
        <v>51</v>
      </c>
      <c r="E5645">
        <v>889</v>
      </c>
      <c r="F5645">
        <v>150</v>
      </c>
      <c r="G5645">
        <v>22</v>
      </c>
      <c r="H5645" t="str">
        <f t="shared" si="88"/>
        <v>Not First</v>
      </c>
    </row>
    <row r="5646" spans="1:8" hidden="1" x14ac:dyDescent="0.3">
      <c r="A5646" s="1">
        <v>43920</v>
      </c>
      <c r="B5646" t="s">
        <v>37</v>
      </c>
      <c r="C5646" t="s">
        <v>200</v>
      </c>
      <c r="D5646">
        <v>51</v>
      </c>
      <c r="E5646">
        <v>1020</v>
      </c>
      <c r="F5646">
        <v>131</v>
      </c>
      <c r="G5646">
        <v>26</v>
      </c>
      <c r="H5646" t="str">
        <f t="shared" si="88"/>
        <v>Not First</v>
      </c>
    </row>
    <row r="5647" spans="1:8" hidden="1" x14ac:dyDescent="0.3">
      <c r="A5647" s="1">
        <v>43921</v>
      </c>
      <c r="B5647" t="s">
        <v>37</v>
      </c>
      <c r="C5647" t="s">
        <v>5777</v>
      </c>
      <c r="D5647">
        <v>51</v>
      </c>
      <c r="E5647">
        <v>1249</v>
      </c>
      <c r="F5647">
        <v>229</v>
      </c>
      <c r="G5647">
        <v>27</v>
      </c>
      <c r="H5647" t="str">
        <f t="shared" si="88"/>
        <v>Not First</v>
      </c>
    </row>
    <row r="5648" spans="1:8" hidden="1" x14ac:dyDescent="0.3">
      <c r="A5648" s="1">
        <v>43922</v>
      </c>
      <c r="B5648" t="s">
        <v>37</v>
      </c>
      <c r="C5648" t="s">
        <v>5778</v>
      </c>
      <c r="D5648">
        <v>51</v>
      </c>
      <c r="E5648">
        <v>1511</v>
      </c>
      <c r="F5648">
        <v>262</v>
      </c>
      <c r="G5648">
        <v>34</v>
      </c>
      <c r="H5648" t="str">
        <f t="shared" si="88"/>
        <v>Not First</v>
      </c>
    </row>
    <row r="5649" spans="1:8" hidden="1" x14ac:dyDescent="0.3">
      <c r="A5649" s="1">
        <v>43923</v>
      </c>
      <c r="B5649" t="s">
        <v>37</v>
      </c>
      <c r="C5649" t="s">
        <v>5779</v>
      </c>
      <c r="D5649">
        <v>51</v>
      </c>
      <c r="E5649">
        <v>1705</v>
      </c>
      <c r="F5649">
        <v>194</v>
      </c>
      <c r="G5649">
        <v>41</v>
      </c>
      <c r="H5649" t="str">
        <f t="shared" si="88"/>
        <v>Not First</v>
      </c>
    </row>
    <row r="5650" spans="1:8" hidden="1" x14ac:dyDescent="0.3">
      <c r="A5650" s="1">
        <v>43924</v>
      </c>
      <c r="B5650" t="s">
        <v>37</v>
      </c>
      <c r="C5650" t="s">
        <v>5780</v>
      </c>
      <c r="D5650">
        <v>51</v>
      </c>
      <c r="E5650">
        <v>2011</v>
      </c>
      <c r="F5650">
        <v>306</v>
      </c>
      <c r="G5650">
        <v>46</v>
      </c>
      <c r="H5650" t="str">
        <f t="shared" si="88"/>
        <v>Not First</v>
      </c>
    </row>
    <row r="5651" spans="1:8" hidden="1" x14ac:dyDescent="0.3">
      <c r="A5651" s="1">
        <v>43925</v>
      </c>
      <c r="B5651" t="s">
        <v>37</v>
      </c>
      <c r="C5651" t="s">
        <v>5781</v>
      </c>
      <c r="D5651">
        <v>51</v>
      </c>
      <c r="E5651">
        <v>2406</v>
      </c>
      <c r="F5651">
        <v>395</v>
      </c>
      <c r="G5651">
        <v>52</v>
      </c>
      <c r="H5651" t="str">
        <f t="shared" si="88"/>
        <v>Not First</v>
      </c>
    </row>
    <row r="5652" spans="1:8" hidden="1" x14ac:dyDescent="0.3">
      <c r="A5652" s="1">
        <v>43926</v>
      </c>
      <c r="B5652" t="s">
        <v>37</v>
      </c>
      <c r="C5652" t="s">
        <v>5782</v>
      </c>
      <c r="D5652">
        <v>51</v>
      </c>
      <c r="E5652">
        <v>2636</v>
      </c>
      <c r="F5652">
        <v>230</v>
      </c>
      <c r="G5652">
        <v>52</v>
      </c>
      <c r="H5652" t="str">
        <f t="shared" si="88"/>
        <v>Not First</v>
      </c>
    </row>
    <row r="5653" spans="1:8" hidden="1" x14ac:dyDescent="0.3">
      <c r="A5653" s="1">
        <v>43927</v>
      </c>
      <c r="B5653" t="s">
        <v>37</v>
      </c>
      <c r="C5653" t="s">
        <v>5783</v>
      </c>
      <c r="D5653">
        <v>51</v>
      </c>
      <c r="E5653">
        <v>2877</v>
      </c>
      <c r="F5653">
        <v>241</v>
      </c>
      <c r="G5653">
        <v>54</v>
      </c>
      <c r="H5653" t="str">
        <f t="shared" si="88"/>
        <v>Not First</v>
      </c>
    </row>
    <row r="5654" spans="1:8" hidden="1" x14ac:dyDescent="0.3">
      <c r="A5654" s="1">
        <v>43928</v>
      </c>
      <c r="B5654" t="s">
        <v>37</v>
      </c>
      <c r="C5654" t="s">
        <v>5784</v>
      </c>
      <c r="D5654">
        <v>51</v>
      </c>
      <c r="E5654">
        <v>3332</v>
      </c>
      <c r="F5654">
        <v>455</v>
      </c>
      <c r="G5654">
        <v>69</v>
      </c>
      <c r="H5654" t="str">
        <f t="shared" si="88"/>
        <v>Not First</v>
      </c>
    </row>
    <row r="5655" spans="1:8" hidden="1" x14ac:dyDescent="0.3">
      <c r="A5655" s="1">
        <v>43929</v>
      </c>
      <c r="B5655" t="s">
        <v>37</v>
      </c>
      <c r="C5655" t="s">
        <v>5785</v>
      </c>
      <c r="D5655">
        <v>51</v>
      </c>
      <c r="E5655">
        <v>3644</v>
      </c>
      <c r="F5655">
        <v>312</v>
      </c>
      <c r="G5655">
        <v>75</v>
      </c>
      <c r="H5655" t="str">
        <f t="shared" si="88"/>
        <v>Not First</v>
      </c>
    </row>
    <row r="5656" spans="1:8" hidden="1" x14ac:dyDescent="0.3">
      <c r="A5656" s="1">
        <v>43930</v>
      </c>
      <c r="B5656" t="s">
        <v>37</v>
      </c>
      <c r="C5656" t="s">
        <v>5786</v>
      </c>
      <c r="D5656">
        <v>51</v>
      </c>
      <c r="E5656">
        <v>4041</v>
      </c>
      <c r="F5656">
        <v>397</v>
      </c>
      <c r="G5656">
        <v>109</v>
      </c>
      <c r="H5656" t="str">
        <f t="shared" si="88"/>
        <v>Not First</v>
      </c>
    </row>
    <row r="5657" spans="1:8" hidden="1" x14ac:dyDescent="0.3">
      <c r="A5657" s="1">
        <v>43931</v>
      </c>
      <c r="B5657" t="s">
        <v>37</v>
      </c>
      <c r="C5657" t="s">
        <v>5787</v>
      </c>
      <c r="D5657">
        <v>51</v>
      </c>
      <c r="E5657">
        <v>4508</v>
      </c>
      <c r="F5657">
        <v>467</v>
      </c>
      <c r="G5657">
        <v>121</v>
      </c>
      <c r="H5657" t="str">
        <f t="shared" si="88"/>
        <v>Not First</v>
      </c>
    </row>
    <row r="5658" spans="1:8" hidden="1" x14ac:dyDescent="0.3">
      <c r="A5658" s="1">
        <v>43932</v>
      </c>
      <c r="B5658" t="s">
        <v>37</v>
      </c>
      <c r="C5658" t="s">
        <v>5788</v>
      </c>
      <c r="D5658">
        <v>51</v>
      </c>
      <c r="E5658">
        <v>5076</v>
      </c>
      <c r="F5658">
        <v>568</v>
      </c>
      <c r="G5658">
        <v>130</v>
      </c>
      <c r="H5658" t="str">
        <f t="shared" si="88"/>
        <v>Not First</v>
      </c>
    </row>
    <row r="5659" spans="1:8" hidden="1" x14ac:dyDescent="0.3">
      <c r="A5659" s="1">
        <v>43933</v>
      </c>
      <c r="B5659" t="s">
        <v>37</v>
      </c>
      <c r="C5659" t="s">
        <v>5789</v>
      </c>
      <c r="D5659">
        <v>51</v>
      </c>
      <c r="E5659">
        <v>5273</v>
      </c>
      <c r="F5659">
        <v>197</v>
      </c>
      <c r="G5659">
        <v>141</v>
      </c>
      <c r="H5659" t="str">
        <f t="shared" si="88"/>
        <v>Not First</v>
      </c>
    </row>
    <row r="5660" spans="1:8" hidden="1" x14ac:dyDescent="0.3">
      <c r="A5660" s="1">
        <v>43934</v>
      </c>
      <c r="B5660" t="s">
        <v>37</v>
      </c>
      <c r="C5660" t="s">
        <v>5790</v>
      </c>
      <c r="D5660">
        <v>51</v>
      </c>
      <c r="E5660">
        <v>5746</v>
      </c>
      <c r="F5660">
        <v>473</v>
      </c>
      <c r="G5660">
        <v>149</v>
      </c>
      <c r="H5660" t="str">
        <f t="shared" si="88"/>
        <v>Not First</v>
      </c>
    </row>
    <row r="5661" spans="1:8" hidden="1" x14ac:dyDescent="0.3">
      <c r="A5661" s="1">
        <v>43935</v>
      </c>
      <c r="B5661" t="s">
        <v>37</v>
      </c>
      <c r="C5661" t="s">
        <v>5791</v>
      </c>
      <c r="D5661">
        <v>51</v>
      </c>
      <c r="E5661">
        <v>6170</v>
      </c>
      <c r="F5661">
        <v>424</v>
      </c>
      <c r="G5661">
        <v>154</v>
      </c>
      <c r="H5661" t="str">
        <f t="shared" si="88"/>
        <v>Not First</v>
      </c>
    </row>
    <row r="5662" spans="1:8" hidden="1" x14ac:dyDescent="0.3">
      <c r="A5662" s="1">
        <v>43936</v>
      </c>
      <c r="B5662" t="s">
        <v>37</v>
      </c>
      <c r="C5662" t="s">
        <v>5792</v>
      </c>
      <c r="D5662">
        <v>51</v>
      </c>
      <c r="E5662">
        <v>6499</v>
      </c>
      <c r="F5662">
        <v>329</v>
      </c>
      <c r="G5662">
        <v>195</v>
      </c>
      <c r="H5662" t="str">
        <f t="shared" si="88"/>
        <v>Not First</v>
      </c>
    </row>
    <row r="5663" spans="1:8" hidden="1" x14ac:dyDescent="0.3">
      <c r="A5663" s="1">
        <v>43937</v>
      </c>
      <c r="B5663" t="s">
        <v>37</v>
      </c>
      <c r="C5663" t="s">
        <v>5793</v>
      </c>
      <c r="D5663">
        <v>51</v>
      </c>
      <c r="E5663">
        <v>6888</v>
      </c>
      <c r="F5663">
        <v>389</v>
      </c>
      <c r="G5663">
        <v>208</v>
      </c>
      <c r="H5663" t="str">
        <f t="shared" si="88"/>
        <v>Not First</v>
      </c>
    </row>
    <row r="5664" spans="1:8" hidden="1" x14ac:dyDescent="0.3">
      <c r="A5664" s="1">
        <v>43938</v>
      </c>
      <c r="B5664" t="s">
        <v>37</v>
      </c>
      <c r="C5664" t="s">
        <v>5794</v>
      </c>
      <c r="D5664">
        <v>51</v>
      </c>
      <c r="E5664">
        <v>7490</v>
      </c>
      <c r="F5664">
        <v>602</v>
      </c>
      <c r="G5664">
        <v>238</v>
      </c>
      <c r="H5664" t="str">
        <f t="shared" si="88"/>
        <v>Not First</v>
      </c>
    </row>
    <row r="5665" spans="1:8" hidden="1" x14ac:dyDescent="0.3">
      <c r="A5665" s="1">
        <v>43939</v>
      </c>
      <c r="B5665" t="s">
        <v>37</v>
      </c>
      <c r="C5665" t="s">
        <v>5795</v>
      </c>
      <c r="D5665">
        <v>51</v>
      </c>
      <c r="E5665">
        <v>8052</v>
      </c>
      <c r="F5665">
        <v>562</v>
      </c>
      <c r="G5665">
        <v>258</v>
      </c>
      <c r="H5665" t="str">
        <f t="shared" si="88"/>
        <v>Not First</v>
      </c>
    </row>
    <row r="5666" spans="1:8" hidden="1" x14ac:dyDescent="0.3">
      <c r="A5666" s="1">
        <v>43940</v>
      </c>
      <c r="B5666" t="s">
        <v>37</v>
      </c>
      <c r="C5666" t="s">
        <v>5796</v>
      </c>
      <c r="D5666">
        <v>51</v>
      </c>
      <c r="E5666">
        <v>8536</v>
      </c>
      <c r="F5666">
        <v>484</v>
      </c>
      <c r="G5666">
        <v>277</v>
      </c>
      <c r="H5666" t="str">
        <f t="shared" si="88"/>
        <v>Not First</v>
      </c>
    </row>
    <row r="5667" spans="1:8" hidden="1" x14ac:dyDescent="0.3">
      <c r="A5667" s="1">
        <v>43941</v>
      </c>
      <c r="B5667" t="s">
        <v>37</v>
      </c>
      <c r="C5667" t="s">
        <v>5797</v>
      </c>
      <c r="D5667">
        <v>51</v>
      </c>
      <c r="E5667">
        <v>8989</v>
      </c>
      <c r="F5667">
        <v>453</v>
      </c>
      <c r="G5667">
        <v>300</v>
      </c>
      <c r="H5667" t="str">
        <f t="shared" si="88"/>
        <v>Not First</v>
      </c>
    </row>
    <row r="5668" spans="1:8" hidden="1" x14ac:dyDescent="0.3">
      <c r="A5668" s="1">
        <v>43942</v>
      </c>
      <c r="B5668" t="s">
        <v>37</v>
      </c>
      <c r="C5668" t="s">
        <v>5798</v>
      </c>
      <c r="D5668">
        <v>51</v>
      </c>
      <c r="E5668">
        <v>9629</v>
      </c>
      <c r="F5668">
        <v>640</v>
      </c>
      <c r="G5668">
        <v>325</v>
      </c>
      <c r="H5668" t="str">
        <f t="shared" si="88"/>
        <v>Not First</v>
      </c>
    </row>
    <row r="5669" spans="1:8" hidden="1" x14ac:dyDescent="0.3">
      <c r="A5669" s="1">
        <v>43943</v>
      </c>
      <c r="B5669" t="s">
        <v>37</v>
      </c>
      <c r="C5669" t="s">
        <v>5799</v>
      </c>
      <c r="D5669">
        <v>51</v>
      </c>
      <c r="E5669">
        <v>10265</v>
      </c>
      <c r="F5669">
        <v>636</v>
      </c>
      <c r="G5669">
        <v>349</v>
      </c>
      <c r="H5669" t="str">
        <f t="shared" si="88"/>
        <v>Not First</v>
      </c>
    </row>
    <row r="5670" spans="1:8" hidden="1" x14ac:dyDescent="0.3">
      <c r="A5670" s="1">
        <v>43944</v>
      </c>
      <c r="B5670" t="s">
        <v>37</v>
      </c>
      <c r="C5670" t="s">
        <v>5800</v>
      </c>
      <c r="D5670">
        <v>51</v>
      </c>
      <c r="E5670">
        <v>10999</v>
      </c>
      <c r="F5670">
        <v>734</v>
      </c>
      <c r="G5670">
        <v>375</v>
      </c>
      <c r="H5670" t="str">
        <f t="shared" si="88"/>
        <v>Not First</v>
      </c>
    </row>
    <row r="5671" spans="1:8" hidden="1" x14ac:dyDescent="0.3">
      <c r="A5671" s="1">
        <v>43945</v>
      </c>
      <c r="B5671" t="s">
        <v>37</v>
      </c>
      <c r="C5671" t="s">
        <v>5801</v>
      </c>
      <c r="D5671">
        <v>51</v>
      </c>
      <c r="E5671">
        <v>11595</v>
      </c>
      <c r="F5671">
        <v>596</v>
      </c>
      <c r="G5671">
        <v>413</v>
      </c>
      <c r="H5671" t="str">
        <f t="shared" si="88"/>
        <v>Not First</v>
      </c>
    </row>
    <row r="5672" spans="1:8" hidden="1" x14ac:dyDescent="0.3">
      <c r="A5672" s="1">
        <v>43946</v>
      </c>
      <c r="B5672" t="s">
        <v>37</v>
      </c>
      <c r="C5672" t="s">
        <v>5802</v>
      </c>
      <c r="D5672">
        <v>51</v>
      </c>
      <c r="E5672">
        <v>12365</v>
      </c>
      <c r="F5672">
        <v>770</v>
      </c>
      <c r="G5672">
        <v>436</v>
      </c>
      <c r="H5672" t="str">
        <f t="shared" si="88"/>
        <v>Not First</v>
      </c>
    </row>
    <row r="5673" spans="1:8" hidden="1" x14ac:dyDescent="0.3">
      <c r="A5673" s="1">
        <v>43947</v>
      </c>
      <c r="B5673" t="s">
        <v>37</v>
      </c>
      <c r="C5673" t="s">
        <v>5803</v>
      </c>
      <c r="D5673">
        <v>51</v>
      </c>
      <c r="E5673">
        <v>12969</v>
      </c>
      <c r="F5673">
        <v>604</v>
      </c>
      <c r="G5673">
        <v>448</v>
      </c>
      <c r="H5673" t="str">
        <f t="shared" si="88"/>
        <v>Not First</v>
      </c>
    </row>
    <row r="5674" spans="1:8" hidden="1" x14ac:dyDescent="0.3">
      <c r="A5674" s="1">
        <v>43948</v>
      </c>
      <c r="B5674" t="s">
        <v>37</v>
      </c>
      <c r="C5674" t="s">
        <v>5804</v>
      </c>
      <c r="D5674">
        <v>51</v>
      </c>
      <c r="E5674">
        <v>13534</v>
      </c>
      <c r="F5674">
        <v>565</v>
      </c>
      <c r="G5674">
        <v>458</v>
      </c>
      <c r="H5674" t="str">
        <f t="shared" si="88"/>
        <v>Not First</v>
      </c>
    </row>
    <row r="5675" spans="1:8" hidden="1" x14ac:dyDescent="0.3">
      <c r="A5675" s="1">
        <v>43949</v>
      </c>
      <c r="B5675" t="s">
        <v>37</v>
      </c>
      <c r="C5675" t="s">
        <v>5805</v>
      </c>
      <c r="D5675">
        <v>51</v>
      </c>
      <c r="E5675">
        <v>14338</v>
      </c>
      <c r="F5675">
        <v>804</v>
      </c>
      <c r="G5675">
        <v>492</v>
      </c>
      <c r="H5675" t="str">
        <f t="shared" si="88"/>
        <v>Not First</v>
      </c>
    </row>
    <row r="5676" spans="1:8" hidden="1" x14ac:dyDescent="0.3">
      <c r="A5676" s="1">
        <v>43950</v>
      </c>
      <c r="B5676" t="s">
        <v>37</v>
      </c>
      <c r="C5676" t="s">
        <v>5806</v>
      </c>
      <c r="D5676">
        <v>51</v>
      </c>
      <c r="E5676">
        <v>14961</v>
      </c>
      <c r="F5676">
        <v>623</v>
      </c>
      <c r="G5676">
        <v>522</v>
      </c>
      <c r="H5676" t="str">
        <f t="shared" si="88"/>
        <v>Not First</v>
      </c>
    </row>
    <row r="5677" spans="1:8" hidden="1" x14ac:dyDescent="0.3">
      <c r="A5677" s="1">
        <v>43951</v>
      </c>
      <c r="B5677" t="s">
        <v>37</v>
      </c>
      <c r="C5677" t="s">
        <v>5807</v>
      </c>
      <c r="D5677">
        <v>51</v>
      </c>
      <c r="E5677">
        <v>15846</v>
      </c>
      <c r="F5677">
        <v>885</v>
      </c>
      <c r="G5677">
        <v>552</v>
      </c>
      <c r="H5677" t="str">
        <f t="shared" si="88"/>
        <v>Not First</v>
      </c>
    </row>
    <row r="5678" spans="1:8" hidden="1" x14ac:dyDescent="0.3">
      <c r="A5678" s="1">
        <v>43952</v>
      </c>
      <c r="B5678" t="s">
        <v>37</v>
      </c>
      <c r="C5678" t="s">
        <v>5808</v>
      </c>
      <c r="D5678">
        <v>51</v>
      </c>
      <c r="E5678">
        <v>16901</v>
      </c>
      <c r="F5678">
        <v>1055</v>
      </c>
      <c r="G5678">
        <v>581</v>
      </c>
      <c r="H5678" t="str">
        <f t="shared" si="88"/>
        <v>Not First</v>
      </c>
    </row>
    <row r="5679" spans="1:8" hidden="1" x14ac:dyDescent="0.3">
      <c r="A5679" s="1">
        <v>43953</v>
      </c>
      <c r="B5679" t="s">
        <v>37</v>
      </c>
      <c r="C5679" t="s">
        <v>5809</v>
      </c>
      <c r="D5679">
        <v>51</v>
      </c>
      <c r="E5679">
        <v>17731</v>
      </c>
      <c r="F5679">
        <v>830</v>
      </c>
      <c r="G5679">
        <v>616</v>
      </c>
      <c r="H5679" t="str">
        <f t="shared" si="88"/>
        <v>Not First</v>
      </c>
    </row>
    <row r="5680" spans="1:8" hidden="1" x14ac:dyDescent="0.3">
      <c r="A5680" s="1">
        <v>43954</v>
      </c>
      <c r="B5680" t="s">
        <v>37</v>
      </c>
      <c r="C5680" t="s">
        <v>5810</v>
      </c>
      <c r="D5680">
        <v>51</v>
      </c>
      <c r="E5680">
        <v>18671</v>
      </c>
      <c r="F5680">
        <v>940</v>
      </c>
      <c r="G5680">
        <v>660</v>
      </c>
      <c r="H5680" t="str">
        <f t="shared" si="88"/>
        <v>Not First</v>
      </c>
    </row>
    <row r="5681" spans="1:8" hidden="1" x14ac:dyDescent="0.3">
      <c r="A5681" s="1">
        <v>43955</v>
      </c>
      <c r="B5681" t="s">
        <v>37</v>
      </c>
      <c r="C5681" t="s">
        <v>5811</v>
      </c>
      <c r="D5681">
        <v>51</v>
      </c>
      <c r="E5681">
        <v>19492</v>
      </c>
      <c r="F5681">
        <v>821</v>
      </c>
      <c r="G5681">
        <v>684</v>
      </c>
      <c r="H5681" t="str">
        <f t="shared" si="88"/>
        <v>Not First</v>
      </c>
    </row>
    <row r="5682" spans="1:8" hidden="1" x14ac:dyDescent="0.3">
      <c r="A5682" s="1">
        <v>43956</v>
      </c>
      <c r="B5682" t="s">
        <v>37</v>
      </c>
      <c r="C5682" t="s">
        <v>5812</v>
      </c>
      <c r="D5682">
        <v>51</v>
      </c>
      <c r="E5682">
        <v>20256</v>
      </c>
      <c r="F5682">
        <v>764</v>
      </c>
      <c r="G5682">
        <v>713</v>
      </c>
      <c r="H5682" t="str">
        <f t="shared" si="88"/>
        <v>Not First</v>
      </c>
    </row>
    <row r="5683" spans="1:8" hidden="1" x14ac:dyDescent="0.3">
      <c r="A5683" s="1">
        <v>43957</v>
      </c>
      <c r="B5683" t="s">
        <v>37</v>
      </c>
      <c r="C5683" t="s">
        <v>5813</v>
      </c>
      <c r="D5683">
        <v>51</v>
      </c>
      <c r="E5683">
        <v>20256</v>
      </c>
      <c r="F5683">
        <v>0</v>
      </c>
      <c r="G5683">
        <v>713</v>
      </c>
      <c r="H5683" t="str">
        <f t="shared" si="88"/>
        <v>Not First</v>
      </c>
    </row>
    <row r="5684" spans="1:8" hidden="1" x14ac:dyDescent="0.3">
      <c r="A5684" s="1">
        <v>43958</v>
      </c>
      <c r="B5684" t="s">
        <v>37</v>
      </c>
      <c r="C5684" t="s">
        <v>5814</v>
      </c>
      <c r="D5684">
        <v>51</v>
      </c>
      <c r="E5684">
        <v>21570</v>
      </c>
      <c r="F5684">
        <v>1314</v>
      </c>
      <c r="G5684">
        <v>769</v>
      </c>
      <c r="H5684" t="str">
        <f t="shared" si="88"/>
        <v>Not First</v>
      </c>
    </row>
    <row r="5685" spans="1:8" hidden="1" x14ac:dyDescent="0.3">
      <c r="A5685" s="1">
        <v>43959</v>
      </c>
      <c r="B5685" t="s">
        <v>37</v>
      </c>
      <c r="C5685" t="s">
        <v>5815</v>
      </c>
      <c r="D5685">
        <v>51</v>
      </c>
      <c r="E5685">
        <v>22342</v>
      </c>
      <c r="F5685">
        <v>772</v>
      </c>
      <c r="G5685">
        <v>812</v>
      </c>
      <c r="H5685" t="str">
        <f t="shared" si="88"/>
        <v>Not First</v>
      </c>
    </row>
    <row r="5686" spans="1:8" hidden="1" x14ac:dyDescent="0.3">
      <c r="A5686" s="1">
        <v>43960</v>
      </c>
      <c r="B5686" t="s">
        <v>37</v>
      </c>
      <c r="C5686" t="s">
        <v>5816</v>
      </c>
      <c r="D5686">
        <v>51</v>
      </c>
      <c r="E5686">
        <v>23196</v>
      </c>
      <c r="F5686">
        <v>854</v>
      </c>
      <c r="G5686">
        <v>827</v>
      </c>
      <c r="H5686" t="str">
        <f t="shared" si="88"/>
        <v>Not First</v>
      </c>
    </row>
    <row r="5687" spans="1:8" hidden="1" x14ac:dyDescent="0.3">
      <c r="A5687" s="1">
        <v>43961</v>
      </c>
      <c r="B5687" t="s">
        <v>37</v>
      </c>
      <c r="C5687" t="s">
        <v>5817</v>
      </c>
      <c r="D5687">
        <v>51</v>
      </c>
      <c r="E5687">
        <v>24081</v>
      </c>
      <c r="F5687">
        <v>885</v>
      </c>
      <c r="G5687">
        <v>839</v>
      </c>
      <c r="H5687" t="str">
        <f t="shared" si="88"/>
        <v>Not First</v>
      </c>
    </row>
    <row r="5688" spans="1:8" hidden="1" x14ac:dyDescent="0.3">
      <c r="A5688" s="1">
        <v>43962</v>
      </c>
      <c r="B5688" t="s">
        <v>37</v>
      </c>
      <c r="C5688" t="s">
        <v>5818</v>
      </c>
      <c r="D5688">
        <v>51</v>
      </c>
      <c r="E5688">
        <v>25070</v>
      </c>
      <c r="F5688">
        <v>989</v>
      </c>
      <c r="G5688">
        <v>850</v>
      </c>
      <c r="H5688" t="str">
        <f t="shared" si="88"/>
        <v>Not First</v>
      </c>
    </row>
    <row r="5689" spans="1:8" hidden="1" x14ac:dyDescent="0.3">
      <c r="A5689" s="1">
        <v>43963</v>
      </c>
      <c r="B5689" t="s">
        <v>37</v>
      </c>
      <c r="C5689" t="s">
        <v>5819</v>
      </c>
      <c r="D5689">
        <v>51</v>
      </c>
      <c r="E5689">
        <v>25800</v>
      </c>
      <c r="F5689">
        <v>730</v>
      </c>
      <c r="G5689">
        <v>891</v>
      </c>
      <c r="H5689" t="str">
        <f t="shared" si="88"/>
        <v>Not First</v>
      </c>
    </row>
    <row r="5690" spans="1:8" hidden="1" x14ac:dyDescent="0.3">
      <c r="A5690" s="1">
        <v>43964</v>
      </c>
      <c r="B5690" t="s">
        <v>37</v>
      </c>
      <c r="C5690" t="s">
        <v>5820</v>
      </c>
      <c r="D5690">
        <v>51</v>
      </c>
      <c r="E5690">
        <v>26746</v>
      </c>
      <c r="F5690">
        <v>946</v>
      </c>
      <c r="G5690">
        <v>927</v>
      </c>
      <c r="H5690" t="str">
        <f t="shared" si="88"/>
        <v>Not First</v>
      </c>
    </row>
    <row r="5691" spans="1:8" hidden="1" x14ac:dyDescent="0.3">
      <c r="A5691" s="1">
        <v>43965</v>
      </c>
      <c r="B5691" t="s">
        <v>37</v>
      </c>
      <c r="C5691" t="s">
        <v>5821</v>
      </c>
      <c r="D5691">
        <v>51</v>
      </c>
      <c r="E5691">
        <v>27813</v>
      </c>
      <c r="F5691">
        <v>1067</v>
      </c>
      <c r="G5691">
        <v>955</v>
      </c>
      <c r="H5691" t="str">
        <f t="shared" si="88"/>
        <v>Not First</v>
      </c>
    </row>
    <row r="5692" spans="1:8" hidden="1" x14ac:dyDescent="0.3">
      <c r="A5692" s="1">
        <v>43966</v>
      </c>
      <c r="B5692" t="s">
        <v>37</v>
      </c>
      <c r="C5692" t="s">
        <v>5822</v>
      </c>
      <c r="D5692">
        <v>51</v>
      </c>
      <c r="E5692">
        <v>28672</v>
      </c>
      <c r="F5692">
        <v>859</v>
      </c>
      <c r="G5692">
        <v>977</v>
      </c>
      <c r="H5692" t="str">
        <f t="shared" si="88"/>
        <v>Not First</v>
      </c>
    </row>
    <row r="5693" spans="1:8" hidden="1" x14ac:dyDescent="0.3">
      <c r="A5693" s="1">
        <v>43967</v>
      </c>
      <c r="B5693" t="s">
        <v>37</v>
      </c>
      <c r="C5693" t="s">
        <v>5823</v>
      </c>
      <c r="D5693">
        <v>51</v>
      </c>
      <c r="E5693">
        <v>29683</v>
      </c>
      <c r="F5693">
        <v>1011</v>
      </c>
      <c r="G5693">
        <v>1002</v>
      </c>
      <c r="H5693" t="str">
        <f t="shared" si="88"/>
        <v>Not First</v>
      </c>
    </row>
    <row r="5694" spans="1:8" hidden="1" x14ac:dyDescent="0.3">
      <c r="A5694" s="1">
        <v>43968</v>
      </c>
      <c r="B5694" t="s">
        <v>37</v>
      </c>
      <c r="C5694" t="s">
        <v>5824</v>
      </c>
      <c r="D5694">
        <v>51</v>
      </c>
      <c r="E5694">
        <v>30388</v>
      </c>
      <c r="F5694">
        <v>705</v>
      </c>
      <c r="G5694">
        <v>1009</v>
      </c>
      <c r="H5694" t="str">
        <f t="shared" si="88"/>
        <v>Not First</v>
      </c>
    </row>
    <row r="5695" spans="1:8" hidden="1" x14ac:dyDescent="0.3">
      <c r="A5695" s="1">
        <v>43969</v>
      </c>
      <c r="B5695" t="s">
        <v>37</v>
      </c>
      <c r="C5695" t="s">
        <v>5825</v>
      </c>
      <c r="D5695">
        <v>51</v>
      </c>
      <c r="E5695">
        <v>31140</v>
      </c>
      <c r="F5695">
        <v>752</v>
      </c>
      <c r="G5695">
        <v>1014</v>
      </c>
      <c r="H5695" t="str">
        <f t="shared" si="88"/>
        <v>Not First</v>
      </c>
    </row>
    <row r="5696" spans="1:8" hidden="1" x14ac:dyDescent="0.3">
      <c r="A5696" s="1">
        <v>43970</v>
      </c>
      <c r="B5696" t="s">
        <v>37</v>
      </c>
      <c r="C5696" t="s">
        <v>5826</v>
      </c>
      <c r="D5696">
        <v>51</v>
      </c>
      <c r="E5696">
        <v>32145</v>
      </c>
      <c r="F5696">
        <v>1005</v>
      </c>
      <c r="G5696">
        <v>1041</v>
      </c>
      <c r="H5696" t="str">
        <f t="shared" si="88"/>
        <v>Not First</v>
      </c>
    </row>
    <row r="5697" spans="1:8" hidden="1" x14ac:dyDescent="0.3">
      <c r="A5697" s="1">
        <v>43971</v>
      </c>
      <c r="B5697" t="s">
        <v>37</v>
      </c>
      <c r="C5697" t="s">
        <v>5827</v>
      </c>
      <c r="D5697">
        <v>51</v>
      </c>
      <c r="E5697">
        <v>32908</v>
      </c>
      <c r="F5697">
        <v>763</v>
      </c>
      <c r="G5697">
        <v>1074</v>
      </c>
      <c r="H5697" t="str">
        <f t="shared" si="88"/>
        <v>Not First</v>
      </c>
    </row>
    <row r="5698" spans="1:8" hidden="1" x14ac:dyDescent="0.3">
      <c r="A5698" s="1">
        <v>43972</v>
      </c>
      <c r="B5698" t="s">
        <v>37</v>
      </c>
      <c r="C5698" t="s">
        <v>5828</v>
      </c>
      <c r="D5698">
        <v>51</v>
      </c>
      <c r="E5698">
        <v>34137</v>
      </c>
      <c r="F5698">
        <v>1229</v>
      </c>
      <c r="G5698">
        <v>1099</v>
      </c>
      <c r="H5698" t="str">
        <f t="shared" si="88"/>
        <v>Not First</v>
      </c>
    </row>
    <row r="5699" spans="1:8" hidden="1" x14ac:dyDescent="0.3">
      <c r="A5699" s="1">
        <v>43973</v>
      </c>
      <c r="B5699" t="s">
        <v>37</v>
      </c>
      <c r="C5699" t="s">
        <v>5829</v>
      </c>
      <c r="D5699">
        <v>51</v>
      </c>
      <c r="E5699">
        <v>34950</v>
      </c>
      <c r="F5699">
        <v>813</v>
      </c>
      <c r="G5699">
        <v>1136</v>
      </c>
      <c r="H5699" t="str">
        <f t="shared" ref="H5699:H5762" si="89">IF(B5699&lt;&gt;B5698,"First","Not First")</f>
        <v>Not First</v>
      </c>
    </row>
    <row r="5700" spans="1:8" hidden="1" x14ac:dyDescent="0.3">
      <c r="A5700" s="1">
        <v>43974</v>
      </c>
      <c r="B5700" t="s">
        <v>37</v>
      </c>
      <c r="C5700" t="s">
        <v>5830</v>
      </c>
      <c r="D5700">
        <v>51</v>
      </c>
      <c r="E5700">
        <v>35749</v>
      </c>
      <c r="F5700">
        <v>799</v>
      </c>
      <c r="G5700">
        <v>1159</v>
      </c>
      <c r="H5700" t="str">
        <f t="shared" si="89"/>
        <v>Not First</v>
      </c>
    </row>
    <row r="5701" spans="1:8" hidden="1" x14ac:dyDescent="0.3">
      <c r="A5701" s="1">
        <v>43975</v>
      </c>
      <c r="B5701" t="s">
        <v>37</v>
      </c>
      <c r="C5701" t="s">
        <v>5831</v>
      </c>
      <c r="D5701">
        <v>51</v>
      </c>
      <c r="E5701">
        <v>36244</v>
      </c>
      <c r="F5701">
        <v>495</v>
      </c>
      <c r="G5701">
        <v>1171</v>
      </c>
      <c r="H5701" t="str">
        <f t="shared" si="89"/>
        <v>Not First</v>
      </c>
    </row>
    <row r="5702" spans="1:8" hidden="1" x14ac:dyDescent="0.3">
      <c r="A5702" s="1">
        <v>43976</v>
      </c>
      <c r="B5702" t="s">
        <v>37</v>
      </c>
      <c r="C5702" t="s">
        <v>5832</v>
      </c>
      <c r="D5702">
        <v>51</v>
      </c>
      <c r="E5702">
        <v>37727</v>
      </c>
      <c r="F5702">
        <v>1483</v>
      </c>
      <c r="G5702">
        <v>1208</v>
      </c>
      <c r="H5702" t="str">
        <f t="shared" si="89"/>
        <v>Not First</v>
      </c>
    </row>
    <row r="5703" spans="1:8" hidden="1" x14ac:dyDescent="0.3">
      <c r="A5703" s="1">
        <v>43977</v>
      </c>
      <c r="B5703" t="s">
        <v>37</v>
      </c>
      <c r="C5703" t="s">
        <v>5833</v>
      </c>
      <c r="D5703">
        <v>51</v>
      </c>
      <c r="E5703">
        <v>39342</v>
      </c>
      <c r="F5703">
        <v>1615</v>
      </c>
      <c r="G5703">
        <v>1236</v>
      </c>
      <c r="H5703" t="str">
        <f t="shared" si="89"/>
        <v>Not First</v>
      </c>
    </row>
    <row r="5704" spans="1:8" hidden="1" x14ac:dyDescent="0.3">
      <c r="A5704" s="1">
        <v>43978</v>
      </c>
      <c r="B5704" t="s">
        <v>37</v>
      </c>
      <c r="C5704" t="s">
        <v>5834</v>
      </c>
      <c r="D5704">
        <v>51</v>
      </c>
      <c r="E5704">
        <v>40249</v>
      </c>
      <c r="F5704">
        <v>907</v>
      </c>
      <c r="G5704">
        <v>1281</v>
      </c>
      <c r="H5704" t="str">
        <f t="shared" si="89"/>
        <v>Not First</v>
      </c>
    </row>
    <row r="5705" spans="1:8" hidden="1" x14ac:dyDescent="0.3">
      <c r="A5705" s="1">
        <v>43979</v>
      </c>
      <c r="B5705" t="s">
        <v>37</v>
      </c>
      <c r="C5705" t="s">
        <v>5835</v>
      </c>
      <c r="D5705">
        <v>51</v>
      </c>
      <c r="E5705">
        <v>41401</v>
      </c>
      <c r="F5705">
        <v>1152</v>
      </c>
      <c r="G5705">
        <v>1338</v>
      </c>
      <c r="H5705" t="str">
        <f t="shared" si="89"/>
        <v>Not First</v>
      </c>
    </row>
    <row r="5706" spans="1:8" hidden="1" x14ac:dyDescent="0.3">
      <c r="A5706" s="1">
        <v>43980</v>
      </c>
      <c r="B5706" t="s">
        <v>37</v>
      </c>
      <c r="C5706" t="s">
        <v>5836</v>
      </c>
      <c r="D5706">
        <v>51</v>
      </c>
      <c r="E5706">
        <v>42533</v>
      </c>
      <c r="F5706">
        <v>1132</v>
      </c>
      <c r="G5706">
        <v>1358</v>
      </c>
      <c r="H5706" t="str">
        <f t="shared" si="89"/>
        <v>Not First</v>
      </c>
    </row>
    <row r="5707" spans="1:8" hidden="1" x14ac:dyDescent="0.3">
      <c r="A5707" s="1">
        <v>43981</v>
      </c>
      <c r="B5707" t="s">
        <v>37</v>
      </c>
      <c r="C5707" t="s">
        <v>5837</v>
      </c>
      <c r="D5707">
        <v>51</v>
      </c>
      <c r="E5707">
        <v>43611</v>
      </c>
      <c r="F5707">
        <v>1078</v>
      </c>
      <c r="G5707">
        <v>1370</v>
      </c>
      <c r="H5707" t="str">
        <f t="shared" si="89"/>
        <v>Not First</v>
      </c>
    </row>
    <row r="5708" spans="1:8" hidden="1" x14ac:dyDescent="0.3">
      <c r="A5708" s="1">
        <v>43982</v>
      </c>
      <c r="B5708" t="s">
        <v>37</v>
      </c>
      <c r="C5708" t="s">
        <v>5838</v>
      </c>
      <c r="D5708">
        <v>51</v>
      </c>
      <c r="E5708">
        <v>44607</v>
      </c>
      <c r="F5708">
        <v>996</v>
      </c>
      <c r="G5708">
        <v>1375</v>
      </c>
      <c r="H5708" t="str">
        <f t="shared" si="89"/>
        <v>Not First</v>
      </c>
    </row>
    <row r="5709" spans="1:8" hidden="1" x14ac:dyDescent="0.3">
      <c r="A5709" s="1">
        <v>43983</v>
      </c>
      <c r="B5709" t="s">
        <v>37</v>
      </c>
      <c r="C5709" t="s">
        <v>5839</v>
      </c>
      <c r="D5709">
        <v>51</v>
      </c>
      <c r="E5709">
        <v>45398</v>
      </c>
      <c r="F5709">
        <v>791</v>
      </c>
      <c r="G5709">
        <v>1392</v>
      </c>
      <c r="H5709" t="str">
        <f t="shared" si="89"/>
        <v>Not First</v>
      </c>
    </row>
    <row r="5710" spans="1:8" hidden="1" x14ac:dyDescent="0.3">
      <c r="A5710" s="1">
        <v>43984</v>
      </c>
      <c r="B5710" t="s">
        <v>37</v>
      </c>
      <c r="C5710" t="s">
        <v>5840</v>
      </c>
      <c r="D5710">
        <v>51</v>
      </c>
      <c r="E5710">
        <v>46239</v>
      </c>
      <c r="F5710">
        <v>841</v>
      </c>
      <c r="G5710">
        <v>1407</v>
      </c>
      <c r="H5710" t="str">
        <f t="shared" si="89"/>
        <v>Not First</v>
      </c>
    </row>
    <row r="5711" spans="1:8" hidden="1" x14ac:dyDescent="0.3">
      <c r="A5711" s="1">
        <v>43985</v>
      </c>
      <c r="B5711" t="s">
        <v>37</v>
      </c>
      <c r="C5711" t="s">
        <v>5841</v>
      </c>
      <c r="D5711">
        <v>51</v>
      </c>
      <c r="E5711">
        <v>46905</v>
      </c>
      <c r="F5711">
        <v>666</v>
      </c>
      <c r="G5711">
        <v>1428</v>
      </c>
      <c r="H5711" t="str">
        <f t="shared" si="89"/>
        <v>Not First</v>
      </c>
    </row>
    <row r="5712" spans="1:8" hidden="1" x14ac:dyDescent="0.3">
      <c r="A5712" s="1">
        <v>43986</v>
      </c>
      <c r="B5712" t="s">
        <v>37</v>
      </c>
      <c r="C5712" t="s">
        <v>5842</v>
      </c>
      <c r="D5712">
        <v>51</v>
      </c>
      <c r="E5712">
        <v>47856</v>
      </c>
      <c r="F5712">
        <v>951</v>
      </c>
      <c r="G5712">
        <v>1445</v>
      </c>
      <c r="H5712" t="str">
        <f t="shared" si="89"/>
        <v>Not First</v>
      </c>
    </row>
    <row r="5713" spans="1:8" hidden="1" x14ac:dyDescent="0.3">
      <c r="A5713" s="1">
        <v>43987</v>
      </c>
      <c r="B5713" t="s">
        <v>37</v>
      </c>
      <c r="C5713" t="s">
        <v>5843</v>
      </c>
      <c r="D5713">
        <v>51</v>
      </c>
      <c r="E5713">
        <v>48532</v>
      </c>
      <c r="F5713">
        <v>676</v>
      </c>
      <c r="G5713">
        <v>1453</v>
      </c>
      <c r="H5713" t="str">
        <f t="shared" si="89"/>
        <v>Not First</v>
      </c>
    </row>
    <row r="5714" spans="1:8" hidden="1" x14ac:dyDescent="0.3">
      <c r="A5714" s="1">
        <v>43988</v>
      </c>
      <c r="B5714" t="s">
        <v>37</v>
      </c>
      <c r="C5714" t="s">
        <v>5844</v>
      </c>
      <c r="D5714">
        <v>51</v>
      </c>
      <c r="E5714">
        <v>49397</v>
      </c>
      <c r="F5714">
        <v>865</v>
      </c>
      <c r="G5714">
        <v>1460</v>
      </c>
      <c r="H5714" t="str">
        <f t="shared" si="89"/>
        <v>Not First</v>
      </c>
    </row>
    <row r="5715" spans="1:8" hidden="1" x14ac:dyDescent="0.3">
      <c r="A5715" s="1">
        <v>43989</v>
      </c>
      <c r="B5715" t="s">
        <v>37</v>
      </c>
      <c r="C5715" t="s">
        <v>5845</v>
      </c>
      <c r="D5715">
        <v>51</v>
      </c>
      <c r="E5715">
        <v>50681</v>
      </c>
      <c r="F5715">
        <v>1284</v>
      </c>
      <c r="G5715">
        <v>1472</v>
      </c>
      <c r="H5715" t="str">
        <f t="shared" si="89"/>
        <v>Not First</v>
      </c>
    </row>
    <row r="5716" spans="1:8" hidden="1" x14ac:dyDescent="0.3">
      <c r="A5716" s="1">
        <v>43990</v>
      </c>
      <c r="B5716" t="s">
        <v>37</v>
      </c>
      <c r="C5716" t="s">
        <v>5846</v>
      </c>
      <c r="D5716">
        <v>51</v>
      </c>
      <c r="E5716">
        <v>51251</v>
      </c>
      <c r="F5716">
        <v>570</v>
      </c>
      <c r="G5716">
        <v>1477</v>
      </c>
      <c r="H5716" t="str">
        <f t="shared" si="89"/>
        <v>Not First</v>
      </c>
    </row>
    <row r="5717" spans="1:8" hidden="1" x14ac:dyDescent="0.3">
      <c r="A5717" s="1">
        <v>43991</v>
      </c>
      <c r="B5717" t="s">
        <v>37</v>
      </c>
      <c r="C5717" t="s">
        <v>5847</v>
      </c>
      <c r="D5717">
        <v>51</v>
      </c>
      <c r="E5717">
        <v>51738</v>
      </c>
      <c r="F5717">
        <v>487</v>
      </c>
      <c r="G5717">
        <v>1496</v>
      </c>
      <c r="H5717" t="str">
        <f t="shared" si="89"/>
        <v>Not First</v>
      </c>
    </row>
    <row r="5718" spans="1:8" hidden="1" x14ac:dyDescent="0.3">
      <c r="A5718" s="1">
        <v>43992</v>
      </c>
      <c r="B5718" t="s">
        <v>37</v>
      </c>
      <c r="C5718" t="s">
        <v>201</v>
      </c>
      <c r="D5718">
        <v>51</v>
      </c>
      <c r="E5718">
        <v>52177</v>
      </c>
      <c r="F5718">
        <v>439</v>
      </c>
      <c r="G5718">
        <v>1514</v>
      </c>
      <c r="H5718" t="str">
        <f t="shared" si="89"/>
        <v>Not First</v>
      </c>
    </row>
    <row r="5719" spans="1:8" hidden="1" x14ac:dyDescent="0.3">
      <c r="A5719" s="1">
        <v>43993</v>
      </c>
      <c r="B5719" t="s">
        <v>37</v>
      </c>
      <c r="C5719" t="s">
        <v>5848</v>
      </c>
      <c r="D5719">
        <v>51</v>
      </c>
      <c r="E5719">
        <v>52647</v>
      </c>
      <c r="F5719">
        <v>470</v>
      </c>
      <c r="G5719">
        <v>1520</v>
      </c>
      <c r="H5719" t="str">
        <f t="shared" si="89"/>
        <v>Not First</v>
      </c>
    </row>
    <row r="5720" spans="1:8" hidden="1" x14ac:dyDescent="0.3">
      <c r="A5720" s="1">
        <v>43994</v>
      </c>
      <c r="B5720" t="s">
        <v>37</v>
      </c>
      <c r="C5720" t="s">
        <v>5849</v>
      </c>
      <c r="D5720">
        <v>51</v>
      </c>
      <c r="E5720">
        <v>53211</v>
      </c>
      <c r="F5720">
        <v>564</v>
      </c>
      <c r="G5720">
        <v>1534</v>
      </c>
      <c r="H5720" t="str">
        <f t="shared" si="89"/>
        <v>Not First</v>
      </c>
    </row>
    <row r="5721" spans="1:8" hidden="1" x14ac:dyDescent="0.3">
      <c r="A5721" s="1">
        <v>43995</v>
      </c>
      <c r="B5721" t="s">
        <v>37</v>
      </c>
      <c r="C5721" t="s">
        <v>5850</v>
      </c>
      <c r="D5721">
        <v>51</v>
      </c>
      <c r="E5721">
        <v>53869</v>
      </c>
      <c r="F5721">
        <v>658</v>
      </c>
      <c r="G5721">
        <v>1541</v>
      </c>
      <c r="H5721" t="str">
        <f t="shared" si="89"/>
        <v>Not First</v>
      </c>
    </row>
    <row r="5722" spans="1:8" hidden="1" x14ac:dyDescent="0.3">
      <c r="A5722" s="1">
        <v>43996</v>
      </c>
      <c r="B5722" t="s">
        <v>37</v>
      </c>
      <c r="C5722" t="s">
        <v>5851</v>
      </c>
      <c r="D5722">
        <v>51</v>
      </c>
      <c r="E5722">
        <v>54506</v>
      </c>
      <c r="F5722">
        <v>637</v>
      </c>
      <c r="G5722">
        <v>1546</v>
      </c>
      <c r="H5722" t="str">
        <f t="shared" si="89"/>
        <v>Not First</v>
      </c>
    </row>
    <row r="5723" spans="1:8" hidden="1" x14ac:dyDescent="0.3">
      <c r="A5723" s="1">
        <v>43997</v>
      </c>
      <c r="B5723" t="s">
        <v>37</v>
      </c>
      <c r="C5723" t="s">
        <v>5852</v>
      </c>
      <c r="D5723">
        <v>51</v>
      </c>
      <c r="E5723">
        <v>54886</v>
      </c>
      <c r="F5723">
        <v>380</v>
      </c>
      <c r="G5723">
        <v>1552</v>
      </c>
      <c r="H5723" t="str">
        <f t="shared" si="89"/>
        <v>Not First</v>
      </c>
    </row>
    <row r="5724" spans="1:8" hidden="1" x14ac:dyDescent="0.3">
      <c r="A5724" s="1">
        <v>43998</v>
      </c>
      <c r="B5724" t="s">
        <v>37</v>
      </c>
      <c r="C5724" t="s">
        <v>5853</v>
      </c>
      <c r="D5724">
        <v>51</v>
      </c>
      <c r="E5724">
        <v>55331</v>
      </c>
      <c r="F5724">
        <v>445</v>
      </c>
      <c r="G5724">
        <v>1570</v>
      </c>
      <c r="H5724" t="str">
        <f t="shared" si="89"/>
        <v>Not First</v>
      </c>
    </row>
    <row r="5725" spans="1:8" hidden="1" x14ac:dyDescent="0.3">
      <c r="A5725" s="1">
        <v>43999</v>
      </c>
      <c r="B5725" t="s">
        <v>37</v>
      </c>
      <c r="C5725" t="s">
        <v>5854</v>
      </c>
      <c r="D5725">
        <v>51</v>
      </c>
      <c r="E5725">
        <v>55775</v>
      </c>
      <c r="F5725">
        <v>444</v>
      </c>
      <c r="G5725">
        <v>1583</v>
      </c>
      <c r="H5725" t="str">
        <f t="shared" si="89"/>
        <v>Not First</v>
      </c>
    </row>
    <row r="5726" spans="1:8" hidden="1" x14ac:dyDescent="0.3">
      <c r="A5726" s="1">
        <v>44000</v>
      </c>
      <c r="B5726" t="s">
        <v>37</v>
      </c>
      <c r="C5726" t="s">
        <v>5855</v>
      </c>
      <c r="D5726">
        <v>51</v>
      </c>
      <c r="E5726">
        <v>56238</v>
      </c>
      <c r="F5726">
        <v>463</v>
      </c>
      <c r="G5726">
        <v>1586</v>
      </c>
      <c r="H5726" t="str">
        <f t="shared" si="89"/>
        <v>Not First</v>
      </c>
    </row>
    <row r="5727" spans="1:8" hidden="1" x14ac:dyDescent="0.3">
      <c r="A5727" s="1">
        <v>44001</v>
      </c>
      <c r="B5727" t="s">
        <v>37</v>
      </c>
      <c r="C5727" t="s">
        <v>5856</v>
      </c>
      <c r="D5727">
        <v>51</v>
      </c>
      <c r="E5727">
        <v>56793</v>
      </c>
      <c r="F5727">
        <v>555</v>
      </c>
      <c r="G5727">
        <v>1602</v>
      </c>
      <c r="H5727" t="str">
        <f t="shared" si="89"/>
        <v>Not First</v>
      </c>
    </row>
    <row r="5728" spans="1:8" hidden="1" x14ac:dyDescent="0.3">
      <c r="A5728" s="1">
        <v>44002</v>
      </c>
      <c r="B5728" t="s">
        <v>37</v>
      </c>
      <c r="C5728" t="s">
        <v>5857</v>
      </c>
      <c r="D5728">
        <v>51</v>
      </c>
      <c r="E5728">
        <v>57443</v>
      </c>
      <c r="F5728">
        <v>650</v>
      </c>
      <c r="G5728">
        <v>1607</v>
      </c>
      <c r="H5728" t="str">
        <f t="shared" si="89"/>
        <v>Not First</v>
      </c>
    </row>
    <row r="5729" spans="1:8" hidden="1" x14ac:dyDescent="0.3">
      <c r="A5729" s="1">
        <v>44003</v>
      </c>
      <c r="B5729" t="s">
        <v>37</v>
      </c>
      <c r="C5729" t="s">
        <v>5858</v>
      </c>
      <c r="D5729">
        <v>51</v>
      </c>
      <c r="E5729">
        <v>57994</v>
      </c>
      <c r="F5729">
        <v>551</v>
      </c>
      <c r="G5729">
        <v>1611</v>
      </c>
      <c r="H5729" t="str">
        <f t="shared" si="89"/>
        <v>Not First</v>
      </c>
    </row>
    <row r="5730" spans="1:8" hidden="1" x14ac:dyDescent="0.3">
      <c r="A5730" s="1">
        <v>44004</v>
      </c>
      <c r="B5730" t="s">
        <v>37</v>
      </c>
      <c r="C5730" t="s">
        <v>5859</v>
      </c>
      <c r="D5730">
        <v>51</v>
      </c>
      <c r="E5730">
        <v>58465</v>
      </c>
      <c r="F5730">
        <v>471</v>
      </c>
      <c r="G5730">
        <v>1620</v>
      </c>
      <c r="H5730" t="str">
        <f t="shared" si="89"/>
        <v>Not First</v>
      </c>
    </row>
    <row r="5731" spans="1:8" hidden="1" x14ac:dyDescent="0.3">
      <c r="A5731" s="1">
        <v>44005</v>
      </c>
      <c r="B5731" t="s">
        <v>37</v>
      </c>
      <c r="C5731" t="s">
        <v>202</v>
      </c>
      <c r="D5731">
        <v>51</v>
      </c>
      <c r="E5731">
        <v>58994</v>
      </c>
      <c r="F5731">
        <v>529</v>
      </c>
      <c r="G5731">
        <v>1645</v>
      </c>
      <c r="H5731" t="str">
        <f t="shared" si="89"/>
        <v>Not First</v>
      </c>
    </row>
    <row r="5732" spans="1:8" x14ac:dyDescent="0.3">
      <c r="A5732" s="1">
        <v>43851</v>
      </c>
      <c r="B5732" t="s">
        <v>5</v>
      </c>
      <c r="C5732" t="s">
        <v>5860</v>
      </c>
      <c r="D5732">
        <v>53</v>
      </c>
      <c r="E5732">
        <v>1</v>
      </c>
      <c r="F5732">
        <v>1</v>
      </c>
      <c r="G5732">
        <v>0</v>
      </c>
      <c r="H5732" t="str">
        <f t="shared" si="89"/>
        <v>First</v>
      </c>
    </row>
    <row r="5733" spans="1:8" hidden="1" x14ac:dyDescent="0.3">
      <c r="A5733" s="1">
        <v>43852</v>
      </c>
      <c r="B5733" t="s">
        <v>5</v>
      </c>
      <c r="C5733" t="s">
        <v>5861</v>
      </c>
      <c r="D5733">
        <v>53</v>
      </c>
      <c r="E5733">
        <v>1</v>
      </c>
      <c r="F5733">
        <v>0</v>
      </c>
      <c r="G5733">
        <v>0</v>
      </c>
      <c r="H5733" t="str">
        <f t="shared" si="89"/>
        <v>Not First</v>
      </c>
    </row>
    <row r="5734" spans="1:8" hidden="1" x14ac:dyDescent="0.3">
      <c r="A5734" s="1">
        <v>43853</v>
      </c>
      <c r="B5734" t="s">
        <v>5</v>
      </c>
      <c r="C5734" t="s">
        <v>5862</v>
      </c>
      <c r="D5734">
        <v>53</v>
      </c>
      <c r="E5734">
        <v>1</v>
      </c>
      <c r="F5734">
        <v>0</v>
      </c>
      <c r="G5734">
        <v>0</v>
      </c>
      <c r="H5734" t="str">
        <f t="shared" si="89"/>
        <v>Not First</v>
      </c>
    </row>
    <row r="5735" spans="1:8" hidden="1" x14ac:dyDescent="0.3">
      <c r="A5735" s="1">
        <v>43854</v>
      </c>
      <c r="B5735" t="s">
        <v>5</v>
      </c>
      <c r="C5735" t="s">
        <v>5863</v>
      </c>
      <c r="D5735">
        <v>53</v>
      </c>
      <c r="E5735">
        <v>1</v>
      </c>
      <c r="F5735">
        <v>0</v>
      </c>
      <c r="G5735">
        <v>0</v>
      </c>
      <c r="H5735" t="str">
        <f t="shared" si="89"/>
        <v>Not First</v>
      </c>
    </row>
    <row r="5736" spans="1:8" hidden="1" x14ac:dyDescent="0.3">
      <c r="A5736" s="1">
        <v>43855</v>
      </c>
      <c r="B5736" t="s">
        <v>5</v>
      </c>
      <c r="C5736" t="s">
        <v>5864</v>
      </c>
      <c r="D5736">
        <v>53</v>
      </c>
      <c r="E5736">
        <v>1</v>
      </c>
      <c r="F5736">
        <v>0</v>
      </c>
      <c r="G5736">
        <v>0</v>
      </c>
      <c r="H5736" t="str">
        <f t="shared" si="89"/>
        <v>Not First</v>
      </c>
    </row>
    <row r="5737" spans="1:8" hidden="1" x14ac:dyDescent="0.3">
      <c r="A5737" s="1">
        <v>43856</v>
      </c>
      <c r="B5737" t="s">
        <v>5</v>
      </c>
      <c r="C5737" t="s">
        <v>5865</v>
      </c>
      <c r="D5737">
        <v>53</v>
      </c>
      <c r="E5737">
        <v>1</v>
      </c>
      <c r="F5737">
        <v>0</v>
      </c>
      <c r="G5737">
        <v>0</v>
      </c>
      <c r="H5737" t="str">
        <f t="shared" si="89"/>
        <v>Not First</v>
      </c>
    </row>
    <row r="5738" spans="1:8" hidden="1" x14ac:dyDescent="0.3">
      <c r="A5738" s="1">
        <v>43857</v>
      </c>
      <c r="B5738" t="s">
        <v>5</v>
      </c>
      <c r="C5738" t="s">
        <v>5866</v>
      </c>
      <c r="D5738">
        <v>53</v>
      </c>
      <c r="E5738">
        <v>1</v>
      </c>
      <c r="F5738">
        <v>0</v>
      </c>
      <c r="G5738">
        <v>0</v>
      </c>
      <c r="H5738" t="str">
        <f t="shared" si="89"/>
        <v>Not First</v>
      </c>
    </row>
    <row r="5739" spans="1:8" hidden="1" x14ac:dyDescent="0.3">
      <c r="A5739" s="1">
        <v>43858</v>
      </c>
      <c r="B5739" t="s">
        <v>5</v>
      </c>
      <c r="C5739" t="s">
        <v>5867</v>
      </c>
      <c r="D5739">
        <v>53</v>
      </c>
      <c r="E5739">
        <v>1</v>
      </c>
      <c r="F5739">
        <v>0</v>
      </c>
      <c r="G5739">
        <v>0</v>
      </c>
      <c r="H5739" t="str">
        <f t="shared" si="89"/>
        <v>Not First</v>
      </c>
    </row>
    <row r="5740" spans="1:8" hidden="1" x14ac:dyDescent="0.3">
      <c r="A5740" s="1">
        <v>43859</v>
      </c>
      <c r="B5740" t="s">
        <v>5</v>
      </c>
      <c r="C5740" t="s">
        <v>5868</v>
      </c>
      <c r="D5740">
        <v>53</v>
      </c>
      <c r="E5740">
        <v>1</v>
      </c>
      <c r="F5740">
        <v>0</v>
      </c>
      <c r="G5740">
        <v>0</v>
      </c>
      <c r="H5740" t="str">
        <f t="shared" si="89"/>
        <v>Not First</v>
      </c>
    </row>
    <row r="5741" spans="1:8" hidden="1" x14ac:dyDescent="0.3">
      <c r="A5741" s="1">
        <v>43860</v>
      </c>
      <c r="B5741" t="s">
        <v>5</v>
      </c>
      <c r="C5741" t="s">
        <v>5869</v>
      </c>
      <c r="D5741">
        <v>53</v>
      </c>
      <c r="E5741">
        <v>1</v>
      </c>
      <c r="F5741">
        <v>0</v>
      </c>
      <c r="G5741">
        <v>0</v>
      </c>
      <c r="H5741" t="str">
        <f t="shared" si="89"/>
        <v>Not First</v>
      </c>
    </row>
    <row r="5742" spans="1:8" hidden="1" x14ac:dyDescent="0.3">
      <c r="A5742" s="1">
        <v>43861</v>
      </c>
      <c r="B5742" t="s">
        <v>5</v>
      </c>
      <c r="C5742" t="s">
        <v>5870</v>
      </c>
      <c r="D5742">
        <v>53</v>
      </c>
      <c r="E5742">
        <v>1</v>
      </c>
      <c r="F5742">
        <v>0</v>
      </c>
      <c r="G5742">
        <v>0</v>
      </c>
      <c r="H5742" t="str">
        <f t="shared" si="89"/>
        <v>Not First</v>
      </c>
    </row>
    <row r="5743" spans="1:8" hidden="1" x14ac:dyDescent="0.3">
      <c r="A5743" s="1">
        <v>43862</v>
      </c>
      <c r="B5743" t="s">
        <v>5</v>
      </c>
      <c r="C5743" t="s">
        <v>5871</v>
      </c>
      <c r="D5743">
        <v>53</v>
      </c>
      <c r="E5743">
        <v>1</v>
      </c>
      <c r="F5743">
        <v>0</v>
      </c>
      <c r="G5743">
        <v>0</v>
      </c>
      <c r="H5743" t="str">
        <f t="shared" si="89"/>
        <v>Not First</v>
      </c>
    </row>
    <row r="5744" spans="1:8" hidden="1" x14ac:dyDescent="0.3">
      <c r="A5744" s="1">
        <v>43863</v>
      </c>
      <c r="B5744" t="s">
        <v>5</v>
      </c>
      <c r="C5744" t="s">
        <v>5872</v>
      </c>
      <c r="D5744">
        <v>53</v>
      </c>
      <c r="E5744">
        <v>1</v>
      </c>
      <c r="F5744">
        <v>0</v>
      </c>
      <c r="G5744">
        <v>0</v>
      </c>
      <c r="H5744" t="str">
        <f t="shared" si="89"/>
        <v>Not First</v>
      </c>
    </row>
    <row r="5745" spans="1:8" hidden="1" x14ac:dyDescent="0.3">
      <c r="A5745" s="1">
        <v>43864</v>
      </c>
      <c r="B5745" t="s">
        <v>5</v>
      </c>
      <c r="C5745" t="s">
        <v>5873</v>
      </c>
      <c r="D5745">
        <v>53</v>
      </c>
      <c r="E5745">
        <v>1</v>
      </c>
      <c r="F5745">
        <v>0</v>
      </c>
      <c r="G5745">
        <v>0</v>
      </c>
      <c r="H5745" t="str">
        <f t="shared" si="89"/>
        <v>Not First</v>
      </c>
    </row>
    <row r="5746" spans="1:8" hidden="1" x14ac:dyDescent="0.3">
      <c r="A5746" s="1">
        <v>43865</v>
      </c>
      <c r="B5746" t="s">
        <v>5</v>
      </c>
      <c r="C5746" t="s">
        <v>5874</v>
      </c>
      <c r="D5746">
        <v>53</v>
      </c>
      <c r="E5746">
        <v>1</v>
      </c>
      <c r="F5746">
        <v>0</v>
      </c>
      <c r="G5746">
        <v>0</v>
      </c>
      <c r="H5746" t="str">
        <f t="shared" si="89"/>
        <v>Not First</v>
      </c>
    </row>
    <row r="5747" spans="1:8" hidden="1" x14ac:dyDescent="0.3">
      <c r="A5747" s="1">
        <v>43866</v>
      </c>
      <c r="B5747" t="s">
        <v>5</v>
      </c>
      <c r="C5747" t="s">
        <v>5875</v>
      </c>
      <c r="D5747">
        <v>53</v>
      </c>
      <c r="E5747">
        <v>1</v>
      </c>
      <c r="F5747">
        <v>0</v>
      </c>
      <c r="G5747">
        <v>0</v>
      </c>
      <c r="H5747" t="str">
        <f t="shared" si="89"/>
        <v>Not First</v>
      </c>
    </row>
    <row r="5748" spans="1:8" hidden="1" x14ac:dyDescent="0.3">
      <c r="A5748" s="1">
        <v>43867</v>
      </c>
      <c r="B5748" t="s">
        <v>5</v>
      </c>
      <c r="C5748" t="s">
        <v>5876</v>
      </c>
      <c r="D5748">
        <v>53</v>
      </c>
      <c r="E5748">
        <v>1</v>
      </c>
      <c r="F5748">
        <v>0</v>
      </c>
      <c r="G5748">
        <v>0</v>
      </c>
      <c r="H5748" t="str">
        <f t="shared" si="89"/>
        <v>Not First</v>
      </c>
    </row>
    <row r="5749" spans="1:8" hidden="1" x14ac:dyDescent="0.3">
      <c r="A5749" s="1">
        <v>43868</v>
      </c>
      <c r="B5749" t="s">
        <v>5</v>
      </c>
      <c r="C5749" t="s">
        <v>5877</v>
      </c>
      <c r="D5749">
        <v>53</v>
      </c>
      <c r="E5749">
        <v>1</v>
      </c>
      <c r="F5749">
        <v>0</v>
      </c>
      <c r="G5749">
        <v>0</v>
      </c>
      <c r="H5749" t="str">
        <f t="shared" si="89"/>
        <v>Not First</v>
      </c>
    </row>
    <row r="5750" spans="1:8" hidden="1" x14ac:dyDescent="0.3">
      <c r="A5750" s="1">
        <v>43869</v>
      </c>
      <c r="B5750" t="s">
        <v>5</v>
      </c>
      <c r="C5750" t="s">
        <v>5878</v>
      </c>
      <c r="D5750">
        <v>53</v>
      </c>
      <c r="E5750">
        <v>1</v>
      </c>
      <c r="F5750">
        <v>0</v>
      </c>
      <c r="G5750">
        <v>0</v>
      </c>
      <c r="H5750" t="str">
        <f t="shared" si="89"/>
        <v>Not First</v>
      </c>
    </row>
    <row r="5751" spans="1:8" hidden="1" x14ac:dyDescent="0.3">
      <c r="A5751" s="1">
        <v>43870</v>
      </c>
      <c r="B5751" t="s">
        <v>5</v>
      </c>
      <c r="C5751" t="s">
        <v>5879</v>
      </c>
      <c r="D5751">
        <v>53</v>
      </c>
      <c r="E5751">
        <v>1</v>
      </c>
      <c r="F5751">
        <v>0</v>
      </c>
      <c r="G5751">
        <v>0</v>
      </c>
      <c r="H5751" t="str">
        <f t="shared" si="89"/>
        <v>Not First</v>
      </c>
    </row>
    <row r="5752" spans="1:8" hidden="1" x14ac:dyDescent="0.3">
      <c r="A5752" s="1">
        <v>43871</v>
      </c>
      <c r="B5752" t="s">
        <v>5</v>
      </c>
      <c r="C5752" t="s">
        <v>5880</v>
      </c>
      <c r="D5752">
        <v>53</v>
      </c>
      <c r="E5752">
        <v>1</v>
      </c>
      <c r="F5752">
        <v>0</v>
      </c>
      <c r="G5752">
        <v>0</v>
      </c>
      <c r="H5752" t="str">
        <f t="shared" si="89"/>
        <v>Not First</v>
      </c>
    </row>
    <row r="5753" spans="1:8" hidden="1" x14ac:dyDescent="0.3">
      <c r="A5753" s="1">
        <v>43872</v>
      </c>
      <c r="B5753" t="s">
        <v>5</v>
      </c>
      <c r="C5753" t="s">
        <v>5881</v>
      </c>
      <c r="D5753">
        <v>53</v>
      </c>
      <c r="E5753">
        <v>1</v>
      </c>
      <c r="F5753">
        <v>0</v>
      </c>
      <c r="G5753">
        <v>0</v>
      </c>
      <c r="H5753" t="str">
        <f t="shared" si="89"/>
        <v>Not First</v>
      </c>
    </row>
    <row r="5754" spans="1:8" hidden="1" x14ac:dyDescent="0.3">
      <c r="A5754" s="1">
        <v>43873</v>
      </c>
      <c r="B5754" t="s">
        <v>5</v>
      </c>
      <c r="C5754" t="s">
        <v>5882</v>
      </c>
      <c r="D5754">
        <v>53</v>
      </c>
      <c r="E5754">
        <v>1</v>
      </c>
      <c r="F5754">
        <v>0</v>
      </c>
      <c r="G5754">
        <v>0</v>
      </c>
      <c r="H5754" t="str">
        <f t="shared" si="89"/>
        <v>Not First</v>
      </c>
    </row>
    <row r="5755" spans="1:8" hidden="1" x14ac:dyDescent="0.3">
      <c r="A5755" s="1">
        <v>43874</v>
      </c>
      <c r="B5755" t="s">
        <v>5</v>
      </c>
      <c r="C5755" t="s">
        <v>5883</v>
      </c>
      <c r="D5755">
        <v>53</v>
      </c>
      <c r="E5755">
        <v>1</v>
      </c>
      <c r="F5755">
        <v>0</v>
      </c>
      <c r="G5755">
        <v>0</v>
      </c>
      <c r="H5755" t="str">
        <f t="shared" si="89"/>
        <v>Not First</v>
      </c>
    </row>
    <row r="5756" spans="1:8" hidden="1" x14ac:dyDescent="0.3">
      <c r="A5756" s="1">
        <v>43875</v>
      </c>
      <c r="B5756" t="s">
        <v>5</v>
      </c>
      <c r="C5756" t="s">
        <v>5884</v>
      </c>
      <c r="D5756">
        <v>53</v>
      </c>
      <c r="E5756">
        <v>1</v>
      </c>
      <c r="F5756">
        <v>0</v>
      </c>
      <c r="G5756">
        <v>0</v>
      </c>
      <c r="H5756" t="str">
        <f t="shared" si="89"/>
        <v>Not First</v>
      </c>
    </row>
    <row r="5757" spans="1:8" hidden="1" x14ac:dyDescent="0.3">
      <c r="A5757" s="1">
        <v>43876</v>
      </c>
      <c r="B5757" t="s">
        <v>5</v>
      </c>
      <c r="C5757" t="s">
        <v>5885</v>
      </c>
      <c r="D5757">
        <v>53</v>
      </c>
      <c r="E5757">
        <v>1</v>
      </c>
      <c r="F5757">
        <v>0</v>
      </c>
      <c r="G5757">
        <v>0</v>
      </c>
      <c r="H5757" t="str">
        <f t="shared" si="89"/>
        <v>Not First</v>
      </c>
    </row>
    <row r="5758" spans="1:8" hidden="1" x14ac:dyDescent="0.3">
      <c r="A5758" s="1">
        <v>43877</v>
      </c>
      <c r="B5758" t="s">
        <v>5</v>
      </c>
      <c r="C5758" t="s">
        <v>5886</v>
      </c>
      <c r="D5758">
        <v>53</v>
      </c>
      <c r="E5758">
        <v>1</v>
      </c>
      <c r="F5758">
        <v>0</v>
      </c>
      <c r="G5758">
        <v>0</v>
      </c>
      <c r="H5758" t="str">
        <f t="shared" si="89"/>
        <v>Not First</v>
      </c>
    </row>
    <row r="5759" spans="1:8" hidden="1" x14ac:dyDescent="0.3">
      <c r="A5759" s="1">
        <v>43878</v>
      </c>
      <c r="B5759" t="s">
        <v>5</v>
      </c>
      <c r="C5759" t="s">
        <v>5887</v>
      </c>
      <c r="D5759">
        <v>53</v>
      </c>
      <c r="E5759">
        <v>1</v>
      </c>
      <c r="F5759">
        <v>0</v>
      </c>
      <c r="G5759">
        <v>0</v>
      </c>
      <c r="H5759" t="str">
        <f t="shared" si="89"/>
        <v>Not First</v>
      </c>
    </row>
    <row r="5760" spans="1:8" hidden="1" x14ac:dyDescent="0.3">
      <c r="A5760" s="1">
        <v>43879</v>
      </c>
      <c r="B5760" t="s">
        <v>5</v>
      </c>
      <c r="C5760" t="s">
        <v>5888</v>
      </c>
      <c r="D5760">
        <v>53</v>
      </c>
      <c r="E5760">
        <v>1</v>
      </c>
      <c r="F5760">
        <v>0</v>
      </c>
      <c r="G5760">
        <v>0</v>
      </c>
      <c r="H5760" t="str">
        <f t="shared" si="89"/>
        <v>Not First</v>
      </c>
    </row>
    <row r="5761" spans="1:8" hidden="1" x14ac:dyDescent="0.3">
      <c r="A5761" s="1">
        <v>43880</v>
      </c>
      <c r="B5761" t="s">
        <v>5</v>
      </c>
      <c r="C5761" t="s">
        <v>5889</v>
      </c>
      <c r="D5761">
        <v>53</v>
      </c>
      <c r="E5761">
        <v>1</v>
      </c>
      <c r="F5761">
        <v>0</v>
      </c>
      <c r="G5761">
        <v>0</v>
      </c>
      <c r="H5761" t="str">
        <f t="shared" si="89"/>
        <v>Not First</v>
      </c>
    </row>
    <row r="5762" spans="1:8" hidden="1" x14ac:dyDescent="0.3">
      <c r="A5762" s="1">
        <v>43881</v>
      </c>
      <c r="B5762" t="s">
        <v>5</v>
      </c>
      <c r="C5762" t="s">
        <v>5890</v>
      </c>
      <c r="D5762">
        <v>53</v>
      </c>
      <c r="E5762">
        <v>1</v>
      </c>
      <c r="F5762">
        <v>0</v>
      </c>
      <c r="G5762">
        <v>0</v>
      </c>
      <c r="H5762" t="str">
        <f t="shared" si="89"/>
        <v>Not First</v>
      </c>
    </row>
    <row r="5763" spans="1:8" hidden="1" x14ac:dyDescent="0.3">
      <c r="A5763" s="1">
        <v>43882</v>
      </c>
      <c r="B5763" t="s">
        <v>5</v>
      </c>
      <c r="C5763" t="s">
        <v>5891</v>
      </c>
      <c r="D5763">
        <v>53</v>
      </c>
      <c r="E5763">
        <v>1</v>
      </c>
      <c r="F5763">
        <v>0</v>
      </c>
      <c r="G5763">
        <v>0</v>
      </c>
      <c r="H5763" t="str">
        <f t="shared" ref="H5763:H5826" si="90">IF(B5763&lt;&gt;B5762,"First","Not First")</f>
        <v>Not First</v>
      </c>
    </row>
    <row r="5764" spans="1:8" hidden="1" x14ac:dyDescent="0.3">
      <c r="A5764" s="1">
        <v>43883</v>
      </c>
      <c r="B5764" t="s">
        <v>5</v>
      </c>
      <c r="C5764" t="s">
        <v>5892</v>
      </c>
      <c r="D5764">
        <v>53</v>
      </c>
      <c r="E5764">
        <v>1</v>
      </c>
      <c r="F5764">
        <v>0</v>
      </c>
      <c r="G5764">
        <v>0</v>
      </c>
      <c r="H5764" t="str">
        <f t="shared" si="90"/>
        <v>Not First</v>
      </c>
    </row>
    <row r="5765" spans="1:8" hidden="1" x14ac:dyDescent="0.3">
      <c r="A5765" s="1">
        <v>43884</v>
      </c>
      <c r="B5765" t="s">
        <v>5</v>
      </c>
      <c r="C5765" t="s">
        <v>5893</v>
      </c>
      <c r="D5765">
        <v>53</v>
      </c>
      <c r="E5765">
        <v>1</v>
      </c>
      <c r="F5765">
        <v>0</v>
      </c>
      <c r="G5765">
        <v>0</v>
      </c>
      <c r="H5765" t="str">
        <f t="shared" si="90"/>
        <v>Not First</v>
      </c>
    </row>
    <row r="5766" spans="1:8" hidden="1" x14ac:dyDescent="0.3">
      <c r="A5766" s="1">
        <v>43885</v>
      </c>
      <c r="B5766" t="s">
        <v>5</v>
      </c>
      <c r="C5766" t="s">
        <v>5894</v>
      </c>
      <c r="D5766">
        <v>53</v>
      </c>
      <c r="E5766">
        <v>5</v>
      </c>
      <c r="F5766">
        <v>4</v>
      </c>
      <c r="G5766">
        <v>0</v>
      </c>
      <c r="H5766" t="str">
        <f t="shared" si="90"/>
        <v>Not First</v>
      </c>
    </row>
    <row r="5767" spans="1:8" hidden="1" x14ac:dyDescent="0.3">
      <c r="A5767" s="1">
        <v>43886</v>
      </c>
      <c r="B5767" t="s">
        <v>5</v>
      </c>
      <c r="C5767" t="s">
        <v>5895</v>
      </c>
      <c r="D5767">
        <v>53</v>
      </c>
      <c r="E5767">
        <v>5</v>
      </c>
      <c r="F5767">
        <v>0</v>
      </c>
      <c r="G5767">
        <v>0</v>
      </c>
      <c r="H5767" t="str">
        <f t="shared" si="90"/>
        <v>Not First</v>
      </c>
    </row>
    <row r="5768" spans="1:8" hidden="1" x14ac:dyDescent="0.3">
      <c r="A5768" s="1">
        <v>43887</v>
      </c>
      <c r="B5768" t="s">
        <v>5</v>
      </c>
      <c r="C5768" t="s">
        <v>5896</v>
      </c>
      <c r="D5768">
        <v>53</v>
      </c>
      <c r="E5768">
        <v>5</v>
      </c>
      <c r="F5768">
        <v>0</v>
      </c>
      <c r="G5768">
        <v>0</v>
      </c>
      <c r="H5768" t="str">
        <f t="shared" si="90"/>
        <v>Not First</v>
      </c>
    </row>
    <row r="5769" spans="1:8" hidden="1" x14ac:dyDescent="0.3">
      <c r="A5769" s="1">
        <v>43888</v>
      </c>
      <c r="B5769" t="s">
        <v>5</v>
      </c>
      <c r="C5769" t="s">
        <v>5897</v>
      </c>
      <c r="D5769">
        <v>53</v>
      </c>
      <c r="E5769">
        <v>5</v>
      </c>
      <c r="F5769">
        <v>0</v>
      </c>
      <c r="G5769">
        <v>0</v>
      </c>
      <c r="H5769" t="str">
        <f t="shared" si="90"/>
        <v>Not First</v>
      </c>
    </row>
    <row r="5770" spans="1:8" hidden="1" x14ac:dyDescent="0.3">
      <c r="A5770" s="1">
        <v>43889</v>
      </c>
      <c r="B5770" t="s">
        <v>5</v>
      </c>
      <c r="C5770" t="s">
        <v>5898</v>
      </c>
      <c r="D5770">
        <v>53</v>
      </c>
      <c r="E5770">
        <v>7</v>
      </c>
      <c r="F5770">
        <v>2</v>
      </c>
      <c r="G5770">
        <v>0</v>
      </c>
      <c r="H5770" t="str">
        <f t="shared" si="90"/>
        <v>Not First</v>
      </c>
    </row>
    <row r="5771" spans="1:8" hidden="1" x14ac:dyDescent="0.3">
      <c r="A5771" s="1">
        <v>43890</v>
      </c>
      <c r="B5771" t="s">
        <v>5</v>
      </c>
      <c r="C5771" t="s">
        <v>5899</v>
      </c>
      <c r="D5771">
        <v>53</v>
      </c>
      <c r="E5771">
        <v>10</v>
      </c>
      <c r="F5771">
        <v>3</v>
      </c>
      <c r="G5771">
        <v>1</v>
      </c>
      <c r="H5771" t="str">
        <f t="shared" si="90"/>
        <v>Not First</v>
      </c>
    </row>
    <row r="5772" spans="1:8" hidden="1" x14ac:dyDescent="0.3">
      <c r="A5772" s="1">
        <v>43891</v>
      </c>
      <c r="B5772" t="s">
        <v>5</v>
      </c>
      <c r="C5772" t="s">
        <v>5900</v>
      </c>
      <c r="D5772">
        <v>53</v>
      </c>
      <c r="E5772">
        <v>17</v>
      </c>
      <c r="F5772">
        <v>7</v>
      </c>
      <c r="G5772">
        <v>3</v>
      </c>
      <c r="H5772" t="str">
        <f t="shared" si="90"/>
        <v>Not First</v>
      </c>
    </row>
    <row r="5773" spans="1:8" hidden="1" x14ac:dyDescent="0.3">
      <c r="A5773" s="1">
        <v>43892</v>
      </c>
      <c r="B5773" t="s">
        <v>5</v>
      </c>
      <c r="C5773" t="s">
        <v>5901</v>
      </c>
      <c r="D5773">
        <v>53</v>
      </c>
      <c r="E5773">
        <v>23</v>
      </c>
      <c r="F5773">
        <v>6</v>
      </c>
      <c r="G5773">
        <v>6</v>
      </c>
      <c r="H5773" t="str">
        <f t="shared" si="90"/>
        <v>Not First</v>
      </c>
    </row>
    <row r="5774" spans="1:8" hidden="1" x14ac:dyDescent="0.3">
      <c r="A5774" s="1">
        <v>43893</v>
      </c>
      <c r="B5774" t="s">
        <v>5</v>
      </c>
      <c r="C5774" t="s">
        <v>5902</v>
      </c>
      <c r="D5774">
        <v>53</v>
      </c>
      <c r="E5774">
        <v>32</v>
      </c>
      <c r="F5774">
        <v>9</v>
      </c>
      <c r="G5774">
        <v>10</v>
      </c>
      <c r="H5774" t="str">
        <f t="shared" si="90"/>
        <v>Not First</v>
      </c>
    </row>
    <row r="5775" spans="1:8" hidden="1" x14ac:dyDescent="0.3">
      <c r="A5775" s="1">
        <v>43894</v>
      </c>
      <c r="B5775" t="s">
        <v>5</v>
      </c>
      <c r="C5775" t="s">
        <v>5903</v>
      </c>
      <c r="D5775">
        <v>53</v>
      </c>
      <c r="E5775">
        <v>47</v>
      </c>
      <c r="F5775">
        <v>15</v>
      </c>
      <c r="G5775">
        <v>11</v>
      </c>
      <c r="H5775" t="str">
        <f t="shared" si="90"/>
        <v>Not First</v>
      </c>
    </row>
    <row r="5776" spans="1:8" hidden="1" x14ac:dyDescent="0.3">
      <c r="A5776" s="1">
        <v>43895</v>
      </c>
      <c r="B5776" t="s">
        <v>5</v>
      </c>
      <c r="C5776" t="s">
        <v>5904</v>
      </c>
      <c r="D5776">
        <v>53</v>
      </c>
      <c r="E5776">
        <v>75</v>
      </c>
      <c r="F5776">
        <v>28</v>
      </c>
      <c r="G5776">
        <v>11</v>
      </c>
      <c r="H5776" t="str">
        <f t="shared" si="90"/>
        <v>Not First</v>
      </c>
    </row>
    <row r="5777" spans="1:8" hidden="1" x14ac:dyDescent="0.3">
      <c r="A5777" s="1">
        <v>43896</v>
      </c>
      <c r="B5777" t="s">
        <v>5</v>
      </c>
      <c r="C5777" t="s">
        <v>5905</v>
      </c>
      <c r="D5777">
        <v>53</v>
      </c>
      <c r="E5777">
        <v>86</v>
      </c>
      <c r="F5777">
        <v>11</v>
      </c>
      <c r="G5777">
        <v>12</v>
      </c>
      <c r="H5777" t="str">
        <f t="shared" si="90"/>
        <v>Not First</v>
      </c>
    </row>
    <row r="5778" spans="1:8" hidden="1" x14ac:dyDescent="0.3">
      <c r="A5778" s="1">
        <v>43897</v>
      </c>
      <c r="B5778" t="s">
        <v>5</v>
      </c>
      <c r="C5778" t="s">
        <v>5906</v>
      </c>
      <c r="D5778">
        <v>53</v>
      </c>
      <c r="E5778">
        <v>110</v>
      </c>
      <c r="F5778">
        <v>24</v>
      </c>
      <c r="G5778">
        <v>16</v>
      </c>
      <c r="H5778" t="str">
        <f t="shared" si="90"/>
        <v>Not First</v>
      </c>
    </row>
    <row r="5779" spans="1:8" hidden="1" x14ac:dyDescent="0.3">
      <c r="A5779" s="1">
        <v>43898</v>
      </c>
      <c r="B5779" t="s">
        <v>5</v>
      </c>
      <c r="C5779" t="s">
        <v>5907</v>
      </c>
      <c r="D5779">
        <v>53</v>
      </c>
      <c r="E5779">
        <v>141</v>
      </c>
      <c r="F5779">
        <v>31</v>
      </c>
      <c r="G5779">
        <v>19</v>
      </c>
      <c r="H5779" t="str">
        <f t="shared" si="90"/>
        <v>Not First</v>
      </c>
    </row>
    <row r="5780" spans="1:8" hidden="1" x14ac:dyDescent="0.3">
      <c r="A5780" s="1">
        <v>43899</v>
      </c>
      <c r="B5780" t="s">
        <v>5</v>
      </c>
      <c r="C5780" t="s">
        <v>5908</v>
      </c>
      <c r="D5780">
        <v>53</v>
      </c>
      <c r="E5780">
        <v>179</v>
      </c>
      <c r="F5780">
        <v>38</v>
      </c>
      <c r="G5780">
        <v>22</v>
      </c>
      <c r="H5780" t="str">
        <f t="shared" si="90"/>
        <v>Not First</v>
      </c>
    </row>
    <row r="5781" spans="1:8" hidden="1" x14ac:dyDescent="0.3">
      <c r="A5781" s="1">
        <v>43900</v>
      </c>
      <c r="B5781" t="s">
        <v>5</v>
      </c>
      <c r="C5781" t="s">
        <v>5909</v>
      </c>
      <c r="D5781">
        <v>53</v>
      </c>
      <c r="E5781">
        <v>279</v>
      </c>
      <c r="F5781">
        <v>100</v>
      </c>
      <c r="G5781">
        <v>24</v>
      </c>
      <c r="H5781" t="str">
        <f t="shared" si="90"/>
        <v>Not First</v>
      </c>
    </row>
    <row r="5782" spans="1:8" hidden="1" x14ac:dyDescent="0.3">
      <c r="A5782" s="1">
        <v>43901</v>
      </c>
      <c r="B5782" t="s">
        <v>5</v>
      </c>
      <c r="C5782" t="s">
        <v>5910</v>
      </c>
      <c r="D5782">
        <v>53</v>
      </c>
      <c r="E5782">
        <v>338</v>
      </c>
      <c r="F5782">
        <v>59</v>
      </c>
      <c r="G5782">
        <v>29</v>
      </c>
      <c r="H5782" t="str">
        <f t="shared" si="90"/>
        <v>Not First</v>
      </c>
    </row>
    <row r="5783" spans="1:8" hidden="1" x14ac:dyDescent="0.3">
      <c r="A5783" s="1">
        <v>43902</v>
      </c>
      <c r="B5783" t="s">
        <v>5</v>
      </c>
      <c r="C5783" t="s">
        <v>5911</v>
      </c>
      <c r="D5783">
        <v>53</v>
      </c>
      <c r="E5783">
        <v>419</v>
      </c>
      <c r="F5783">
        <v>81</v>
      </c>
      <c r="G5783">
        <v>32</v>
      </c>
      <c r="H5783" t="str">
        <f t="shared" si="90"/>
        <v>Not First</v>
      </c>
    </row>
    <row r="5784" spans="1:8" hidden="1" x14ac:dyDescent="0.3">
      <c r="A5784" s="1">
        <v>43903</v>
      </c>
      <c r="B5784" t="s">
        <v>5</v>
      </c>
      <c r="C5784" t="s">
        <v>5912</v>
      </c>
      <c r="D5784">
        <v>53</v>
      </c>
      <c r="E5784">
        <v>511</v>
      </c>
      <c r="F5784">
        <v>92</v>
      </c>
      <c r="G5784">
        <v>37</v>
      </c>
      <c r="H5784" t="str">
        <f t="shared" si="90"/>
        <v>Not First</v>
      </c>
    </row>
    <row r="5785" spans="1:8" hidden="1" x14ac:dyDescent="0.3">
      <c r="A5785" s="1">
        <v>43904</v>
      </c>
      <c r="B5785" t="s">
        <v>5</v>
      </c>
      <c r="C5785" t="s">
        <v>5913</v>
      </c>
      <c r="D5785">
        <v>53</v>
      </c>
      <c r="E5785">
        <v>609</v>
      </c>
      <c r="F5785">
        <v>98</v>
      </c>
      <c r="G5785">
        <v>40</v>
      </c>
      <c r="H5785" t="str">
        <f t="shared" si="90"/>
        <v>Not First</v>
      </c>
    </row>
    <row r="5786" spans="1:8" hidden="1" x14ac:dyDescent="0.3">
      <c r="A5786" s="1">
        <v>43905</v>
      </c>
      <c r="B5786" t="s">
        <v>5</v>
      </c>
      <c r="C5786" t="s">
        <v>5914</v>
      </c>
      <c r="D5786">
        <v>53</v>
      </c>
      <c r="E5786">
        <v>675</v>
      </c>
      <c r="F5786">
        <v>66</v>
      </c>
      <c r="G5786">
        <v>42</v>
      </c>
      <c r="H5786" t="str">
        <f t="shared" si="90"/>
        <v>Not First</v>
      </c>
    </row>
    <row r="5787" spans="1:8" hidden="1" x14ac:dyDescent="0.3">
      <c r="A5787" s="1">
        <v>43906</v>
      </c>
      <c r="B5787" t="s">
        <v>5</v>
      </c>
      <c r="C5787" t="s">
        <v>5915</v>
      </c>
      <c r="D5787">
        <v>53</v>
      </c>
      <c r="E5787">
        <v>794</v>
      </c>
      <c r="F5787">
        <v>119</v>
      </c>
      <c r="G5787">
        <v>48</v>
      </c>
      <c r="H5787" t="str">
        <f t="shared" si="90"/>
        <v>Not First</v>
      </c>
    </row>
    <row r="5788" spans="1:8" hidden="1" x14ac:dyDescent="0.3">
      <c r="A5788" s="1">
        <v>43907</v>
      </c>
      <c r="B5788" t="s">
        <v>5</v>
      </c>
      <c r="C5788" t="s">
        <v>5916</v>
      </c>
      <c r="D5788">
        <v>53</v>
      </c>
      <c r="E5788">
        <v>908</v>
      </c>
      <c r="F5788">
        <v>114</v>
      </c>
      <c r="G5788">
        <v>54</v>
      </c>
      <c r="H5788" t="str">
        <f t="shared" si="90"/>
        <v>Not First</v>
      </c>
    </row>
    <row r="5789" spans="1:8" hidden="1" x14ac:dyDescent="0.3">
      <c r="A5789" s="1">
        <v>43908</v>
      </c>
      <c r="B5789" t="s">
        <v>5</v>
      </c>
      <c r="C5789" t="s">
        <v>5917</v>
      </c>
      <c r="D5789">
        <v>53</v>
      </c>
      <c r="E5789">
        <v>1026</v>
      </c>
      <c r="F5789">
        <v>118</v>
      </c>
      <c r="G5789">
        <v>68</v>
      </c>
      <c r="H5789" t="str">
        <f t="shared" si="90"/>
        <v>Not First</v>
      </c>
    </row>
    <row r="5790" spans="1:8" hidden="1" x14ac:dyDescent="0.3">
      <c r="A5790" s="1">
        <v>43909</v>
      </c>
      <c r="B5790" t="s">
        <v>5</v>
      </c>
      <c r="C5790" t="s">
        <v>5918</v>
      </c>
      <c r="D5790">
        <v>53</v>
      </c>
      <c r="E5790">
        <v>1228</v>
      </c>
      <c r="F5790">
        <v>202</v>
      </c>
      <c r="G5790">
        <v>75</v>
      </c>
      <c r="H5790" t="str">
        <f t="shared" si="90"/>
        <v>Not First</v>
      </c>
    </row>
    <row r="5791" spans="1:8" hidden="1" x14ac:dyDescent="0.3">
      <c r="A5791" s="1">
        <v>43910</v>
      </c>
      <c r="B5791" t="s">
        <v>5</v>
      </c>
      <c r="C5791" t="s">
        <v>5919</v>
      </c>
      <c r="D5791">
        <v>53</v>
      </c>
      <c r="E5791">
        <v>1404</v>
      </c>
      <c r="F5791">
        <v>176</v>
      </c>
      <c r="G5791">
        <v>83</v>
      </c>
      <c r="H5791" t="str">
        <f t="shared" si="90"/>
        <v>Not First</v>
      </c>
    </row>
    <row r="5792" spans="1:8" hidden="1" x14ac:dyDescent="0.3">
      <c r="A5792" s="1">
        <v>43911</v>
      </c>
      <c r="B5792" t="s">
        <v>5</v>
      </c>
      <c r="C5792" t="s">
        <v>5920</v>
      </c>
      <c r="D5792">
        <v>53</v>
      </c>
      <c r="E5792">
        <v>1655</v>
      </c>
      <c r="F5792">
        <v>251</v>
      </c>
      <c r="G5792">
        <v>95</v>
      </c>
      <c r="H5792" t="str">
        <f t="shared" si="90"/>
        <v>Not First</v>
      </c>
    </row>
    <row r="5793" spans="1:8" hidden="1" x14ac:dyDescent="0.3">
      <c r="A5793" s="1">
        <v>43912</v>
      </c>
      <c r="B5793" t="s">
        <v>5</v>
      </c>
      <c r="C5793" t="s">
        <v>5921</v>
      </c>
      <c r="D5793">
        <v>53</v>
      </c>
      <c r="E5793">
        <v>1844</v>
      </c>
      <c r="F5793">
        <v>189</v>
      </c>
      <c r="G5793">
        <v>97</v>
      </c>
      <c r="H5793" t="str">
        <f t="shared" si="90"/>
        <v>Not First</v>
      </c>
    </row>
    <row r="5794" spans="1:8" hidden="1" x14ac:dyDescent="0.3">
      <c r="A5794" s="1">
        <v>43913</v>
      </c>
      <c r="B5794" t="s">
        <v>5</v>
      </c>
      <c r="C5794" t="s">
        <v>5922</v>
      </c>
      <c r="D5794">
        <v>53</v>
      </c>
      <c r="E5794">
        <v>2101</v>
      </c>
      <c r="F5794">
        <v>257</v>
      </c>
      <c r="G5794">
        <v>110</v>
      </c>
      <c r="H5794" t="str">
        <f t="shared" si="90"/>
        <v>Not First</v>
      </c>
    </row>
    <row r="5795" spans="1:8" hidden="1" x14ac:dyDescent="0.3">
      <c r="A5795" s="1">
        <v>43914</v>
      </c>
      <c r="B5795" t="s">
        <v>5</v>
      </c>
      <c r="C5795" t="s">
        <v>5923</v>
      </c>
      <c r="D5795">
        <v>53</v>
      </c>
      <c r="E5795">
        <v>2469</v>
      </c>
      <c r="F5795">
        <v>368</v>
      </c>
      <c r="G5795">
        <v>123</v>
      </c>
      <c r="H5795" t="str">
        <f t="shared" si="90"/>
        <v>Not First</v>
      </c>
    </row>
    <row r="5796" spans="1:8" hidden="1" x14ac:dyDescent="0.3">
      <c r="A5796" s="1">
        <v>43915</v>
      </c>
      <c r="B5796" t="s">
        <v>5</v>
      </c>
      <c r="C5796" t="s">
        <v>203</v>
      </c>
      <c r="D5796">
        <v>53</v>
      </c>
      <c r="E5796">
        <v>2585</v>
      </c>
      <c r="F5796">
        <v>116</v>
      </c>
      <c r="G5796">
        <v>130</v>
      </c>
      <c r="H5796" t="str">
        <f t="shared" si="90"/>
        <v>Not First</v>
      </c>
    </row>
    <row r="5797" spans="1:8" hidden="1" x14ac:dyDescent="0.3">
      <c r="A5797" s="1">
        <v>43916</v>
      </c>
      <c r="B5797" t="s">
        <v>5</v>
      </c>
      <c r="C5797" t="s">
        <v>5924</v>
      </c>
      <c r="D5797">
        <v>53</v>
      </c>
      <c r="E5797">
        <v>3208</v>
      </c>
      <c r="F5797">
        <v>623</v>
      </c>
      <c r="G5797">
        <v>151</v>
      </c>
      <c r="H5797" t="str">
        <f t="shared" si="90"/>
        <v>Not First</v>
      </c>
    </row>
    <row r="5798" spans="1:8" hidden="1" x14ac:dyDescent="0.3">
      <c r="A5798" s="1">
        <v>43917</v>
      </c>
      <c r="B5798" t="s">
        <v>5</v>
      </c>
      <c r="C5798" t="s">
        <v>5925</v>
      </c>
      <c r="D5798">
        <v>53</v>
      </c>
      <c r="E5798">
        <v>3770</v>
      </c>
      <c r="F5798">
        <v>562</v>
      </c>
      <c r="G5798">
        <v>177</v>
      </c>
      <c r="H5798" t="str">
        <f t="shared" si="90"/>
        <v>Not First</v>
      </c>
    </row>
    <row r="5799" spans="1:8" hidden="1" x14ac:dyDescent="0.3">
      <c r="A5799" s="1">
        <v>43918</v>
      </c>
      <c r="B5799" t="s">
        <v>5</v>
      </c>
      <c r="C5799" t="s">
        <v>5926</v>
      </c>
      <c r="D5799">
        <v>53</v>
      </c>
      <c r="E5799">
        <v>4311</v>
      </c>
      <c r="F5799">
        <v>541</v>
      </c>
      <c r="G5799">
        <v>191</v>
      </c>
      <c r="H5799" t="str">
        <f t="shared" si="90"/>
        <v>Not First</v>
      </c>
    </row>
    <row r="5800" spans="1:8" hidden="1" x14ac:dyDescent="0.3">
      <c r="A5800" s="1">
        <v>43919</v>
      </c>
      <c r="B5800" t="s">
        <v>5</v>
      </c>
      <c r="C5800" t="s">
        <v>5927</v>
      </c>
      <c r="D5800">
        <v>53</v>
      </c>
      <c r="E5800">
        <v>4897</v>
      </c>
      <c r="F5800">
        <v>586</v>
      </c>
      <c r="G5800">
        <v>207</v>
      </c>
      <c r="H5800" t="str">
        <f t="shared" si="90"/>
        <v>Not First</v>
      </c>
    </row>
    <row r="5801" spans="1:8" hidden="1" x14ac:dyDescent="0.3">
      <c r="A5801" s="1">
        <v>43920</v>
      </c>
      <c r="B5801" t="s">
        <v>5</v>
      </c>
      <c r="C5801" t="s">
        <v>5928</v>
      </c>
      <c r="D5801">
        <v>53</v>
      </c>
      <c r="E5801">
        <v>5180</v>
      </c>
      <c r="F5801">
        <v>283</v>
      </c>
      <c r="G5801">
        <v>221</v>
      </c>
      <c r="H5801" t="str">
        <f t="shared" si="90"/>
        <v>Not First</v>
      </c>
    </row>
    <row r="5802" spans="1:8" hidden="1" x14ac:dyDescent="0.3">
      <c r="A5802" s="1">
        <v>43921</v>
      </c>
      <c r="B5802" t="s">
        <v>5</v>
      </c>
      <c r="C5802" t="s">
        <v>5929</v>
      </c>
      <c r="D5802">
        <v>53</v>
      </c>
      <c r="E5802">
        <v>5293</v>
      </c>
      <c r="F5802">
        <v>113</v>
      </c>
      <c r="G5802">
        <v>226</v>
      </c>
      <c r="H5802" t="str">
        <f t="shared" si="90"/>
        <v>Not First</v>
      </c>
    </row>
    <row r="5803" spans="1:8" hidden="1" x14ac:dyDescent="0.3">
      <c r="A5803" s="1">
        <v>43922</v>
      </c>
      <c r="B5803" t="s">
        <v>5</v>
      </c>
      <c r="C5803" t="s">
        <v>5930</v>
      </c>
      <c r="D5803">
        <v>53</v>
      </c>
      <c r="E5803">
        <v>5589</v>
      </c>
      <c r="F5803">
        <v>296</v>
      </c>
      <c r="G5803">
        <v>249</v>
      </c>
      <c r="H5803" t="str">
        <f t="shared" si="90"/>
        <v>Not First</v>
      </c>
    </row>
    <row r="5804" spans="1:8" hidden="1" x14ac:dyDescent="0.3">
      <c r="A5804" s="1">
        <v>43923</v>
      </c>
      <c r="B5804" t="s">
        <v>5</v>
      </c>
      <c r="C5804" t="s">
        <v>5931</v>
      </c>
      <c r="D5804">
        <v>53</v>
      </c>
      <c r="E5804">
        <v>6586</v>
      </c>
      <c r="F5804">
        <v>997</v>
      </c>
      <c r="G5804">
        <v>272</v>
      </c>
      <c r="H5804" t="str">
        <f t="shared" si="90"/>
        <v>Not First</v>
      </c>
    </row>
    <row r="5805" spans="1:8" hidden="1" x14ac:dyDescent="0.3">
      <c r="A5805" s="1">
        <v>43924</v>
      </c>
      <c r="B5805" t="s">
        <v>5</v>
      </c>
      <c r="C5805" t="s">
        <v>5932</v>
      </c>
      <c r="D5805">
        <v>53</v>
      </c>
      <c r="E5805">
        <v>6967</v>
      </c>
      <c r="F5805">
        <v>381</v>
      </c>
      <c r="G5805">
        <v>293</v>
      </c>
      <c r="H5805" t="str">
        <f t="shared" si="90"/>
        <v>Not First</v>
      </c>
    </row>
    <row r="5806" spans="1:8" hidden="1" x14ac:dyDescent="0.3">
      <c r="A5806" s="1">
        <v>43925</v>
      </c>
      <c r="B5806" t="s">
        <v>5</v>
      </c>
      <c r="C5806" t="s">
        <v>5933</v>
      </c>
      <c r="D5806">
        <v>53</v>
      </c>
      <c r="E5806">
        <v>7499</v>
      </c>
      <c r="F5806">
        <v>532</v>
      </c>
      <c r="G5806">
        <v>318</v>
      </c>
      <c r="H5806" t="str">
        <f t="shared" si="90"/>
        <v>Not First</v>
      </c>
    </row>
    <row r="5807" spans="1:8" hidden="1" x14ac:dyDescent="0.3">
      <c r="A5807" s="1">
        <v>43926</v>
      </c>
      <c r="B5807" t="s">
        <v>5</v>
      </c>
      <c r="C5807" t="s">
        <v>5934</v>
      </c>
      <c r="D5807">
        <v>53</v>
      </c>
      <c r="E5807">
        <v>7985</v>
      </c>
      <c r="F5807">
        <v>486</v>
      </c>
      <c r="G5807">
        <v>344</v>
      </c>
      <c r="H5807" t="str">
        <f t="shared" si="90"/>
        <v>Not First</v>
      </c>
    </row>
    <row r="5808" spans="1:8" hidden="1" x14ac:dyDescent="0.3">
      <c r="A5808" s="1">
        <v>43927</v>
      </c>
      <c r="B5808" t="s">
        <v>5</v>
      </c>
      <c r="C5808" t="s">
        <v>5935</v>
      </c>
      <c r="D5808">
        <v>53</v>
      </c>
      <c r="E5808">
        <v>8385</v>
      </c>
      <c r="F5808">
        <v>400</v>
      </c>
      <c r="G5808">
        <v>383</v>
      </c>
      <c r="H5808" t="str">
        <f t="shared" si="90"/>
        <v>Not First</v>
      </c>
    </row>
    <row r="5809" spans="1:8" hidden="1" x14ac:dyDescent="0.3">
      <c r="A5809" s="1">
        <v>43928</v>
      </c>
      <c r="B5809" t="s">
        <v>5</v>
      </c>
      <c r="C5809" t="s">
        <v>5936</v>
      </c>
      <c r="D5809">
        <v>53</v>
      </c>
      <c r="E5809">
        <v>8683</v>
      </c>
      <c r="F5809">
        <v>298</v>
      </c>
      <c r="G5809">
        <v>409</v>
      </c>
      <c r="H5809" t="str">
        <f t="shared" si="90"/>
        <v>Not First</v>
      </c>
    </row>
    <row r="5810" spans="1:8" hidden="1" x14ac:dyDescent="0.3">
      <c r="A5810" s="1">
        <v>43929</v>
      </c>
      <c r="B5810" t="s">
        <v>5</v>
      </c>
      <c r="C5810" t="s">
        <v>5937</v>
      </c>
      <c r="D5810">
        <v>53</v>
      </c>
      <c r="E5810">
        <v>9098</v>
      </c>
      <c r="F5810">
        <v>415</v>
      </c>
      <c r="G5810">
        <v>430</v>
      </c>
      <c r="H5810" t="str">
        <f t="shared" si="90"/>
        <v>Not First</v>
      </c>
    </row>
    <row r="5811" spans="1:8" hidden="1" x14ac:dyDescent="0.3">
      <c r="A5811" s="1">
        <v>43930</v>
      </c>
      <c r="B5811" t="s">
        <v>5</v>
      </c>
      <c r="C5811" t="s">
        <v>5938</v>
      </c>
      <c r="D5811">
        <v>53</v>
      </c>
      <c r="E5811">
        <v>9609</v>
      </c>
      <c r="F5811">
        <v>511</v>
      </c>
      <c r="G5811">
        <v>456</v>
      </c>
      <c r="H5811" t="str">
        <f t="shared" si="90"/>
        <v>Not First</v>
      </c>
    </row>
    <row r="5812" spans="1:8" hidden="1" x14ac:dyDescent="0.3">
      <c r="A5812" s="1">
        <v>43931</v>
      </c>
      <c r="B5812" t="s">
        <v>5</v>
      </c>
      <c r="C5812" t="s">
        <v>5939</v>
      </c>
      <c r="D5812">
        <v>53</v>
      </c>
      <c r="E5812">
        <v>9888</v>
      </c>
      <c r="F5812">
        <v>279</v>
      </c>
      <c r="G5812">
        <v>483</v>
      </c>
      <c r="H5812" t="str">
        <f t="shared" si="90"/>
        <v>Not First</v>
      </c>
    </row>
    <row r="5813" spans="1:8" hidden="1" x14ac:dyDescent="0.3">
      <c r="A5813" s="1">
        <v>43932</v>
      </c>
      <c r="B5813" t="s">
        <v>5</v>
      </c>
      <c r="C5813" t="s">
        <v>5940</v>
      </c>
      <c r="D5813">
        <v>53</v>
      </c>
      <c r="E5813">
        <v>10227</v>
      </c>
      <c r="F5813">
        <v>339</v>
      </c>
      <c r="G5813">
        <v>498</v>
      </c>
      <c r="H5813" t="str">
        <f t="shared" si="90"/>
        <v>Not First</v>
      </c>
    </row>
    <row r="5814" spans="1:8" hidden="1" x14ac:dyDescent="0.3">
      <c r="A5814" s="1">
        <v>43933</v>
      </c>
      <c r="B5814" t="s">
        <v>5</v>
      </c>
      <c r="C5814" t="s">
        <v>5941</v>
      </c>
      <c r="D5814">
        <v>53</v>
      </c>
      <c r="E5814">
        <v>10414</v>
      </c>
      <c r="F5814">
        <v>187</v>
      </c>
      <c r="G5814">
        <v>511</v>
      </c>
      <c r="H5814" t="str">
        <f t="shared" si="90"/>
        <v>Not First</v>
      </c>
    </row>
    <row r="5815" spans="1:8" hidden="1" x14ac:dyDescent="0.3">
      <c r="A5815" s="1">
        <v>43934</v>
      </c>
      <c r="B5815" t="s">
        <v>5</v>
      </c>
      <c r="C5815" t="s">
        <v>5942</v>
      </c>
      <c r="D5815">
        <v>53</v>
      </c>
      <c r="E5815">
        <v>10547</v>
      </c>
      <c r="F5815">
        <v>133</v>
      </c>
      <c r="G5815">
        <v>525</v>
      </c>
      <c r="H5815" t="str">
        <f t="shared" si="90"/>
        <v>Not First</v>
      </c>
    </row>
    <row r="5816" spans="1:8" hidden="1" x14ac:dyDescent="0.3">
      <c r="A5816" s="1">
        <v>43935</v>
      </c>
      <c r="B5816" t="s">
        <v>5</v>
      </c>
      <c r="C5816" t="s">
        <v>5943</v>
      </c>
      <c r="D5816">
        <v>53</v>
      </c>
      <c r="E5816">
        <v>10711</v>
      </c>
      <c r="F5816">
        <v>164</v>
      </c>
      <c r="G5816">
        <v>552</v>
      </c>
      <c r="H5816" t="str">
        <f t="shared" si="90"/>
        <v>Not First</v>
      </c>
    </row>
    <row r="5817" spans="1:8" hidden="1" x14ac:dyDescent="0.3">
      <c r="A5817" s="1">
        <v>43936</v>
      </c>
      <c r="B5817" t="s">
        <v>5</v>
      </c>
      <c r="C5817" t="s">
        <v>5944</v>
      </c>
      <c r="D5817">
        <v>53</v>
      </c>
      <c r="E5817">
        <v>10806</v>
      </c>
      <c r="F5817">
        <v>95</v>
      </c>
      <c r="G5817">
        <v>572</v>
      </c>
      <c r="H5817" t="str">
        <f t="shared" si="90"/>
        <v>Not First</v>
      </c>
    </row>
    <row r="5818" spans="1:8" hidden="1" x14ac:dyDescent="0.3">
      <c r="A5818" s="1">
        <v>43937</v>
      </c>
      <c r="B5818" t="s">
        <v>5</v>
      </c>
      <c r="C5818" t="s">
        <v>5945</v>
      </c>
      <c r="D5818">
        <v>53</v>
      </c>
      <c r="E5818">
        <v>11180</v>
      </c>
      <c r="F5818">
        <v>374</v>
      </c>
      <c r="G5818">
        <v>588</v>
      </c>
      <c r="H5818" t="str">
        <f t="shared" si="90"/>
        <v>Not First</v>
      </c>
    </row>
    <row r="5819" spans="1:8" hidden="1" x14ac:dyDescent="0.3">
      <c r="A5819" s="1">
        <v>43938</v>
      </c>
      <c r="B5819" t="s">
        <v>5</v>
      </c>
      <c r="C5819" t="s">
        <v>5946</v>
      </c>
      <c r="D5819">
        <v>53</v>
      </c>
      <c r="E5819">
        <v>11479</v>
      </c>
      <c r="F5819">
        <v>299</v>
      </c>
      <c r="G5819">
        <v>610</v>
      </c>
      <c r="H5819" t="str">
        <f t="shared" si="90"/>
        <v>Not First</v>
      </c>
    </row>
    <row r="5820" spans="1:8" hidden="1" x14ac:dyDescent="0.3">
      <c r="A5820" s="1">
        <v>43939</v>
      </c>
      <c r="B5820" t="s">
        <v>5</v>
      </c>
      <c r="C5820" t="s">
        <v>5947</v>
      </c>
      <c r="D5820">
        <v>53</v>
      </c>
      <c r="E5820">
        <v>11850</v>
      </c>
      <c r="F5820">
        <v>371</v>
      </c>
      <c r="G5820">
        <v>629</v>
      </c>
      <c r="H5820" t="str">
        <f t="shared" si="90"/>
        <v>Not First</v>
      </c>
    </row>
    <row r="5821" spans="1:8" hidden="1" x14ac:dyDescent="0.3">
      <c r="A5821" s="1">
        <v>43940</v>
      </c>
      <c r="B5821" t="s">
        <v>5</v>
      </c>
      <c r="C5821" t="s">
        <v>5948</v>
      </c>
      <c r="D5821">
        <v>53</v>
      </c>
      <c r="E5821">
        <v>11864</v>
      </c>
      <c r="F5821">
        <v>14</v>
      </c>
      <c r="G5821">
        <v>637</v>
      </c>
      <c r="H5821" t="str">
        <f t="shared" si="90"/>
        <v>Not First</v>
      </c>
    </row>
    <row r="5822" spans="1:8" hidden="1" x14ac:dyDescent="0.3">
      <c r="A5822" s="1">
        <v>43941</v>
      </c>
      <c r="B5822" t="s">
        <v>5</v>
      </c>
      <c r="C5822" t="s">
        <v>5949</v>
      </c>
      <c r="D5822">
        <v>53</v>
      </c>
      <c r="E5822">
        <v>12255</v>
      </c>
      <c r="F5822">
        <v>391</v>
      </c>
      <c r="G5822">
        <v>661</v>
      </c>
      <c r="H5822" t="str">
        <f t="shared" si="90"/>
        <v>Not First</v>
      </c>
    </row>
    <row r="5823" spans="1:8" hidden="1" x14ac:dyDescent="0.3">
      <c r="A5823" s="1">
        <v>43942</v>
      </c>
      <c r="B5823" t="s">
        <v>5</v>
      </c>
      <c r="C5823" t="s">
        <v>5950</v>
      </c>
      <c r="D5823">
        <v>53</v>
      </c>
      <c r="E5823">
        <v>12410</v>
      </c>
      <c r="F5823">
        <v>155</v>
      </c>
      <c r="G5823">
        <v>683</v>
      </c>
      <c r="H5823" t="str">
        <f t="shared" si="90"/>
        <v>Not First</v>
      </c>
    </row>
    <row r="5824" spans="1:8" hidden="1" x14ac:dyDescent="0.3">
      <c r="A5824" s="1">
        <v>43943</v>
      </c>
      <c r="B5824" t="s">
        <v>5</v>
      </c>
      <c r="C5824" t="s">
        <v>5951</v>
      </c>
      <c r="D5824">
        <v>53</v>
      </c>
      <c r="E5824">
        <v>12606</v>
      </c>
      <c r="F5824">
        <v>196</v>
      </c>
      <c r="G5824">
        <v>696</v>
      </c>
      <c r="H5824" t="str">
        <f t="shared" si="90"/>
        <v>Not First</v>
      </c>
    </row>
    <row r="5825" spans="1:8" hidden="1" x14ac:dyDescent="0.3">
      <c r="A5825" s="1">
        <v>43944</v>
      </c>
      <c r="B5825" t="s">
        <v>5</v>
      </c>
      <c r="C5825" t="s">
        <v>5952</v>
      </c>
      <c r="D5825">
        <v>53</v>
      </c>
      <c r="E5825">
        <v>12981</v>
      </c>
      <c r="F5825">
        <v>375</v>
      </c>
      <c r="G5825">
        <v>717</v>
      </c>
      <c r="H5825" t="str">
        <f t="shared" si="90"/>
        <v>Not First</v>
      </c>
    </row>
    <row r="5826" spans="1:8" hidden="1" x14ac:dyDescent="0.3">
      <c r="A5826" s="1">
        <v>43945</v>
      </c>
      <c r="B5826" t="s">
        <v>5</v>
      </c>
      <c r="C5826" t="s">
        <v>5953</v>
      </c>
      <c r="D5826">
        <v>53</v>
      </c>
      <c r="E5826">
        <v>13197</v>
      </c>
      <c r="F5826">
        <v>216</v>
      </c>
      <c r="G5826">
        <v>731</v>
      </c>
      <c r="H5826" t="str">
        <f t="shared" si="90"/>
        <v>Not First</v>
      </c>
    </row>
    <row r="5827" spans="1:8" hidden="1" x14ac:dyDescent="0.3">
      <c r="A5827" s="1">
        <v>43946</v>
      </c>
      <c r="B5827" t="s">
        <v>5</v>
      </c>
      <c r="C5827" t="s">
        <v>5954</v>
      </c>
      <c r="D5827">
        <v>53</v>
      </c>
      <c r="E5827">
        <v>13565</v>
      </c>
      <c r="F5827">
        <v>368</v>
      </c>
      <c r="G5827">
        <v>743</v>
      </c>
      <c r="H5827" t="str">
        <f t="shared" ref="H5827:H5890" si="91">IF(B5827&lt;&gt;B5826,"First","Not First")</f>
        <v>Not First</v>
      </c>
    </row>
    <row r="5828" spans="1:8" hidden="1" x14ac:dyDescent="0.3">
      <c r="A5828" s="1">
        <v>43947</v>
      </c>
      <c r="B5828" t="s">
        <v>5</v>
      </c>
      <c r="C5828" t="s">
        <v>5955</v>
      </c>
      <c r="D5828">
        <v>53</v>
      </c>
      <c r="E5828">
        <v>13744</v>
      </c>
      <c r="F5828">
        <v>179</v>
      </c>
      <c r="G5828">
        <v>757</v>
      </c>
      <c r="H5828" t="str">
        <f t="shared" si="91"/>
        <v>Not First</v>
      </c>
    </row>
    <row r="5829" spans="1:8" hidden="1" x14ac:dyDescent="0.3">
      <c r="A5829" s="1">
        <v>43948</v>
      </c>
      <c r="B5829" t="s">
        <v>5</v>
      </c>
      <c r="C5829" t="s">
        <v>5956</v>
      </c>
      <c r="D5829">
        <v>53</v>
      </c>
      <c r="E5829">
        <v>13958</v>
      </c>
      <c r="F5829">
        <v>214</v>
      </c>
      <c r="G5829">
        <v>771</v>
      </c>
      <c r="H5829" t="str">
        <f t="shared" si="91"/>
        <v>Not First</v>
      </c>
    </row>
    <row r="5830" spans="1:8" hidden="1" x14ac:dyDescent="0.3">
      <c r="A5830" s="1">
        <v>43949</v>
      </c>
      <c r="B5830" t="s">
        <v>5</v>
      </c>
      <c r="C5830" t="s">
        <v>5957</v>
      </c>
      <c r="D5830">
        <v>53</v>
      </c>
      <c r="E5830">
        <v>14165</v>
      </c>
      <c r="F5830">
        <v>207</v>
      </c>
      <c r="G5830">
        <v>792</v>
      </c>
      <c r="H5830" t="str">
        <f t="shared" si="91"/>
        <v>Not First</v>
      </c>
    </row>
    <row r="5831" spans="1:8" hidden="1" x14ac:dyDescent="0.3">
      <c r="A5831" s="1">
        <v>43950</v>
      </c>
      <c r="B5831" t="s">
        <v>5</v>
      </c>
      <c r="C5831" t="s">
        <v>5958</v>
      </c>
      <c r="D5831">
        <v>53</v>
      </c>
      <c r="E5831">
        <v>14490</v>
      </c>
      <c r="F5831">
        <v>325</v>
      </c>
      <c r="G5831">
        <v>805</v>
      </c>
      <c r="H5831" t="str">
        <f t="shared" si="91"/>
        <v>Not First</v>
      </c>
    </row>
    <row r="5832" spans="1:8" hidden="1" x14ac:dyDescent="0.3">
      <c r="A5832" s="1">
        <v>43951</v>
      </c>
      <c r="B5832" t="s">
        <v>5</v>
      </c>
      <c r="C5832" t="s">
        <v>5959</v>
      </c>
      <c r="D5832">
        <v>53</v>
      </c>
      <c r="E5832">
        <v>14814</v>
      </c>
      <c r="F5832">
        <v>324</v>
      </c>
      <c r="G5832">
        <v>822</v>
      </c>
      <c r="H5832" t="str">
        <f t="shared" si="91"/>
        <v>Not First</v>
      </c>
    </row>
    <row r="5833" spans="1:8" hidden="1" x14ac:dyDescent="0.3">
      <c r="A5833" s="1">
        <v>43952</v>
      </c>
      <c r="B5833" t="s">
        <v>5</v>
      </c>
      <c r="C5833" t="s">
        <v>5960</v>
      </c>
      <c r="D5833">
        <v>53</v>
      </c>
      <c r="E5833">
        <v>15134</v>
      </c>
      <c r="F5833">
        <v>320</v>
      </c>
      <c r="G5833">
        <v>829</v>
      </c>
      <c r="H5833" t="str">
        <f t="shared" si="91"/>
        <v>Not First</v>
      </c>
    </row>
    <row r="5834" spans="1:8" hidden="1" x14ac:dyDescent="0.3">
      <c r="A5834" s="1">
        <v>43953</v>
      </c>
      <c r="B5834" t="s">
        <v>5</v>
      </c>
      <c r="C5834" t="s">
        <v>5961</v>
      </c>
      <c r="D5834">
        <v>53</v>
      </c>
      <c r="E5834">
        <v>15383</v>
      </c>
      <c r="F5834">
        <v>249</v>
      </c>
      <c r="G5834">
        <v>833</v>
      </c>
      <c r="H5834" t="str">
        <f t="shared" si="91"/>
        <v>Not First</v>
      </c>
    </row>
    <row r="5835" spans="1:8" hidden="1" x14ac:dyDescent="0.3">
      <c r="A5835" s="1">
        <v>43954</v>
      </c>
      <c r="B5835" t="s">
        <v>5</v>
      </c>
      <c r="C5835" t="s">
        <v>5962</v>
      </c>
      <c r="D5835">
        <v>53</v>
      </c>
      <c r="E5835">
        <v>15943</v>
      </c>
      <c r="F5835">
        <v>560</v>
      </c>
      <c r="G5835">
        <v>840</v>
      </c>
      <c r="H5835" t="str">
        <f t="shared" si="91"/>
        <v>Not First</v>
      </c>
    </row>
    <row r="5836" spans="1:8" hidden="1" x14ac:dyDescent="0.3">
      <c r="A5836" s="1">
        <v>43955</v>
      </c>
      <c r="B5836" t="s">
        <v>5</v>
      </c>
      <c r="C5836" t="s">
        <v>5963</v>
      </c>
      <c r="D5836">
        <v>53</v>
      </c>
      <c r="E5836">
        <v>16047</v>
      </c>
      <c r="F5836">
        <v>104</v>
      </c>
      <c r="G5836">
        <v>846</v>
      </c>
      <c r="H5836" t="str">
        <f t="shared" si="91"/>
        <v>Not First</v>
      </c>
    </row>
    <row r="5837" spans="1:8" hidden="1" x14ac:dyDescent="0.3">
      <c r="A5837" s="1">
        <v>43956</v>
      </c>
      <c r="B5837" t="s">
        <v>5</v>
      </c>
      <c r="C5837" t="s">
        <v>5964</v>
      </c>
      <c r="D5837">
        <v>53</v>
      </c>
      <c r="E5837">
        <v>16234</v>
      </c>
      <c r="F5837">
        <v>187</v>
      </c>
      <c r="G5837">
        <v>863</v>
      </c>
      <c r="H5837" t="str">
        <f t="shared" si="91"/>
        <v>Not First</v>
      </c>
    </row>
    <row r="5838" spans="1:8" hidden="1" x14ac:dyDescent="0.3">
      <c r="A5838" s="1">
        <v>43957</v>
      </c>
      <c r="B5838" t="s">
        <v>5</v>
      </c>
      <c r="C5838" t="s">
        <v>5965</v>
      </c>
      <c r="D5838">
        <v>53</v>
      </c>
      <c r="E5838">
        <v>16873</v>
      </c>
      <c r="F5838">
        <v>639</v>
      </c>
      <c r="G5838">
        <v>881</v>
      </c>
      <c r="H5838" t="str">
        <f t="shared" si="91"/>
        <v>Not First</v>
      </c>
    </row>
    <row r="5839" spans="1:8" hidden="1" x14ac:dyDescent="0.3">
      <c r="A5839" s="1">
        <v>43958</v>
      </c>
      <c r="B5839" t="s">
        <v>5</v>
      </c>
      <c r="C5839" t="s">
        <v>5966</v>
      </c>
      <c r="D5839">
        <v>53</v>
      </c>
      <c r="E5839">
        <v>17187</v>
      </c>
      <c r="F5839">
        <v>314</v>
      </c>
      <c r="G5839">
        <v>903</v>
      </c>
      <c r="H5839" t="str">
        <f t="shared" si="91"/>
        <v>Not First</v>
      </c>
    </row>
    <row r="5840" spans="1:8" hidden="1" x14ac:dyDescent="0.3">
      <c r="A5840" s="1">
        <v>43959</v>
      </c>
      <c r="B5840" t="s">
        <v>5</v>
      </c>
      <c r="C5840" t="s">
        <v>5967</v>
      </c>
      <c r="D5840">
        <v>53</v>
      </c>
      <c r="E5840">
        <v>17477</v>
      </c>
      <c r="F5840">
        <v>290</v>
      </c>
      <c r="G5840">
        <v>915</v>
      </c>
      <c r="H5840" t="str">
        <f t="shared" si="91"/>
        <v>Not First</v>
      </c>
    </row>
    <row r="5841" spans="1:8" hidden="1" x14ac:dyDescent="0.3">
      <c r="A5841" s="1">
        <v>43960</v>
      </c>
      <c r="B5841" t="s">
        <v>5</v>
      </c>
      <c r="C5841" t="s">
        <v>5968</v>
      </c>
      <c r="D5841">
        <v>53</v>
      </c>
      <c r="E5841">
        <v>17629</v>
      </c>
      <c r="F5841">
        <v>152</v>
      </c>
      <c r="G5841">
        <v>925</v>
      </c>
      <c r="H5841" t="str">
        <f t="shared" si="91"/>
        <v>Not First</v>
      </c>
    </row>
    <row r="5842" spans="1:8" hidden="1" x14ac:dyDescent="0.3">
      <c r="A5842" s="1">
        <v>43961</v>
      </c>
      <c r="B5842" t="s">
        <v>5</v>
      </c>
      <c r="C5842" t="s">
        <v>5969</v>
      </c>
      <c r="D5842">
        <v>53</v>
      </c>
      <c r="E5842">
        <v>17781</v>
      </c>
      <c r="F5842">
        <v>152</v>
      </c>
      <c r="G5842">
        <v>939</v>
      </c>
      <c r="H5842" t="str">
        <f t="shared" si="91"/>
        <v>Not First</v>
      </c>
    </row>
    <row r="5843" spans="1:8" hidden="1" x14ac:dyDescent="0.3">
      <c r="A5843" s="1">
        <v>43962</v>
      </c>
      <c r="B5843" t="s">
        <v>5</v>
      </c>
      <c r="C5843" t="s">
        <v>5970</v>
      </c>
      <c r="D5843">
        <v>53</v>
      </c>
      <c r="E5843">
        <v>18172</v>
      </c>
      <c r="F5843">
        <v>391</v>
      </c>
      <c r="G5843">
        <v>957</v>
      </c>
      <c r="H5843" t="str">
        <f t="shared" si="91"/>
        <v>Not First</v>
      </c>
    </row>
    <row r="5844" spans="1:8" hidden="1" x14ac:dyDescent="0.3">
      <c r="A5844" s="1">
        <v>43963</v>
      </c>
      <c r="B5844" t="s">
        <v>5</v>
      </c>
      <c r="C5844" t="s">
        <v>5971</v>
      </c>
      <c r="D5844">
        <v>53</v>
      </c>
      <c r="E5844">
        <v>18382</v>
      </c>
      <c r="F5844">
        <v>210</v>
      </c>
      <c r="G5844">
        <v>972</v>
      </c>
      <c r="H5844" t="str">
        <f t="shared" si="91"/>
        <v>Not First</v>
      </c>
    </row>
    <row r="5845" spans="1:8" hidden="1" x14ac:dyDescent="0.3">
      <c r="A5845" s="1">
        <v>43964</v>
      </c>
      <c r="B5845" t="s">
        <v>5</v>
      </c>
      <c r="C5845" t="s">
        <v>5972</v>
      </c>
      <c r="D5845">
        <v>53</v>
      </c>
      <c r="E5845">
        <v>18492</v>
      </c>
      <c r="F5845">
        <v>110</v>
      </c>
      <c r="G5845">
        <v>977</v>
      </c>
      <c r="H5845" t="str">
        <f t="shared" si="91"/>
        <v>Not First</v>
      </c>
    </row>
    <row r="5846" spans="1:8" hidden="1" x14ac:dyDescent="0.3">
      <c r="A5846" s="1">
        <v>43965</v>
      </c>
      <c r="B5846" t="s">
        <v>5</v>
      </c>
      <c r="C5846" t="s">
        <v>5973</v>
      </c>
      <c r="D5846">
        <v>53</v>
      </c>
      <c r="E5846">
        <v>18861</v>
      </c>
      <c r="F5846">
        <v>369</v>
      </c>
      <c r="G5846">
        <v>991</v>
      </c>
      <c r="H5846" t="str">
        <f t="shared" si="91"/>
        <v>Not First</v>
      </c>
    </row>
    <row r="5847" spans="1:8" hidden="1" x14ac:dyDescent="0.3">
      <c r="A5847" s="1">
        <v>43966</v>
      </c>
      <c r="B5847" t="s">
        <v>5</v>
      </c>
      <c r="C5847" t="s">
        <v>5974</v>
      </c>
      <c r="D5847">
        <v>53</v>
      </c>
      <c r="E5847">
        <v>19131</v>
      </c>
      <c r="F5847">
        <v>270</v>
      </c>
      <c r="G5847">
        <v>1008</v>
      </c>
      <c r="H5847" t="str">
        <f t="shared" si="91"/>
        <v>Not First</v>
      </c>
    </row>
    <row r="5848" spans="1:8" hidden="1" x14ac:dyDescent="0.3">
      <c r="A5848" s="1">
        <v>43967</v>
      </c>
      <c r="B5848" t="s">
        <v>5</v>
      </c>
      <c r="C5848" t="s">
        <v>5975</v>
      </c>
      <c r="D5848">
        <v>53</v>
      </c>
      <c r="E5848">
        <v>19336</v>
      </c>
      <c r="F5848">
        <v>205</v>
      </c>
      <c r="G5848">
        <v>1015</v>
      </c>
      <c r="H5848" t="str">
        <f t="shared" si="91"/>
        <v>Not First</v>
      </c>
    </row>
    <row r="5849" spans="1:8" hidden="1" x14ac:dyDescent="0.3">
      <c r="A5849" s="1">
        <v>43968</v>
      </c>
      <c r="B5849" t="s">
        <v>5</v>
      </c>
      <c r="C5849" t="s">
        <v>5976</v>
      </c>
      <c r="D5849">
        <v>53</v>
      </c>
      <c r="E5849">
        <v>19514</v>
      </c>
      <c r="F5849">
        <v>178</v>
      </c>
      <c r="G5849">
        <v>1016</v>
      </c>
      <c r="H5849" t="str">
        <f t="shared" si="91"/>
        <v>Not First</v>
      </c>
    </row>
    <row r="5850" spans="1:8" hidden="1" x14ac:dyDescent="0.3">
      <c r="A5850" s="1">
        <v>43969</v>
      </c>
      <c r="B5850" t="s">
        <v>5</v>
      </c>
      <c r="C5850" t="s">
        <v>5977</v>
      </c>
      <c r="D5850">
        <v>53</v>
      </c>
      <c r="E5850">
        <v>19756</v>
      </c>
      <c r="F5850">
        <v>242</v>
      </c>
      <c r="G5850">
        <v>1020</v>
      </c>
      <c r="H5850" t="str">
        <f t="shared" si="91"/>
        <v>Not First</v>
      </c>
    </row>
    <row r="5851" spans="1:8" hidden="1" x14ac:dyDescent="0.3">
      <c r="A5851" s="1">
        <v>43970</v>
      </c>
      <c r="B5851" t="s">
        <v>5</v>
      </c>
      <c r="C5851" t="s">
        <v>5978</v>
      </c>
      <c r="D5851">
        <v>53</v>
      </c>
      <c r="E5851">
        <v>19988</v>
      </c>
      <c r="F5851">
        <v>232</v>
      </c>
      <c r="G5851">
        <v>1042</v>
      </c>
      <c r="H5851" t="str">
        <f t="shared" si="91"/>
        <v>Not First</v>
      </c>
    </row>
    <row r="5852" spans="1:8" hidden="1" x14ac:dyDescent="0.3">
      <c r="A5852" s="1">
        <v>43971</v>
      </c>
      <c r="B5852" t="s">
        <v>5</v>
      </c>
      <c r="C5852" t="s">
        <v>5979</v>
      </c>
      <c r="D5852">
        <v>53</v>
      </c>
      <c r="E5852">
        <v>20110</v>
      </c>
      <c r="F5852">
        <v>122</v>
      </c>
      <c r="G5852">
        <v>1045</v>
      </c>
      <c r="H5852" t="str">
        <f t="shared" si="91"/>
        <v>Not First</v>
      </c>
    </row>
    <row r="5853" spans="1:8" hidden="1" x14ac:dyDescent="0.3">
      <c r="A5853" s="1">
        <v>43972</v>
      </c>
      <c r="B5853" t="s">
        <v>5</v>
      </c>
      <c r="C5853" t="s">
        <v>5980</v>
      </c>
      <c r="D5853">
        <v>53</v>
      </c>
      <c r="E5853">
        <v>20280</v>
      </c>
      <c r="F5853">
        <v>170</v>
      </c>
      <c r="G5853">
        <v>1054</v>
      </c>
      <c r="H5853" t="str">
        <f t="shared" si="91"/>
        <v>Not First</v>
      </c>
    </row>
    <row r="5854" spans="1:8" hidden="1" x14ac:dyDescent="0.3">
      <c r="A5854" s="1">
        <v>43973</v>
      </c>
      <c r="B5854" t="s">
        <v>5</v>
      </c>
      <c r="C5854" t="s">
        <v>5981</v>
      </c>
      <c r="D5854">
        <v>53</v>
      </c>
      <c r="E5854">
        <v>20526</v>
      </c>
      <c r="F5854">
        <v>246</v>
      </c>
      <c r="G5854">
        <v>1061</v>
      </c>
      <c r="H5854" t="str">
        <f t="shared" si="91"/>
        <v>Not First</v>
      </c>
    </row>
    <row r="5855" spans="1:8" hidden="1" x14ac:dyDescent="0.3">
      <c r="A5855" s="1">
        <v>43974</v>
      </c>
      <c r="B5855" t="s">
        <v>5</v>
      </c>
      <c r="C5855" t="s">
        <v>5982</v>
      </c>
      <c r="D5855">
        <v>53</v>
      </c>
      <c r="E5855">
        <v>20740</v>
      </c>
      <c r="F5855">
        <v>214</v>
      </c>
      <c r="G5855">
        <v>1062</v>
      </c>
      <c r="H5855" t="str">
        <f t="shared" si="91"/>
        <v>Not First</v>
      </c>
    </row>
    <row r="5856" spans="1:8" hidden="1" x14ac:dyDescent="0.3">
      <c r="A5856" s="1">
        <v>43975</v>
      </c>
      <c r="B5856" t="s">
        <v>5</v>
      </c>
      <c r="C5856" t="s">
        <v>5983</v>
      </c>
      <c r="D5856">
        <v>53</v>
      </c>
      <c r="E5856">
        <v>20989</v>
      </c>
      <c r="F5856">
        <v>249</v>
      </c>
      <c r="G5856">
        <v>1069</v>
      </c>
      <c r="H5856" t="str">
        <f t="shared" si="91"/>
        <v>Not First</v>
      </c>
    </row>
    <row r="5857" spans="1:8" hidden="1" x14ac:dyDescent="0.3">
      <c r="A5857" s="1">
        <v>43976</v>
      </c>
      <c r="B5857" t="s">
        <v>5</v>
      </c>
      <c r="C5857" t="s">
        <v>5984</v>
      </c>
      <c r="D5857">
        <v>53</v>
      </c>
      <c r="E5857">
        <v>21265</v>
      </c>
      <c r="F5857">
        <v>276</v>
      </c>
      <c r="G5857">
        <v>1076</v>
      </c>
      <c r="H5857" t="str">
        <f t="shared" si="91"/>
        <v>Not First</v>
      </c>
    </row>
    <row r="5858" spans="1:8" hidden="1" x14ac:dyDescent="0.3">
      <c r="A5858" s="1">
        <v>43977</v>
      </c>
      <c r="B5858" t="s">
        <v>5</v>
      </c>
      <c r="C5858" t="s">
        <v>5985</v>
      </c>
      <c r="D5858">
        <v>53</v>
      </c>
      <c r="E5858">
        <v>21538</v>
      </c>
      <c r="F5858">
        <v>273</v>
      </c>
      <c r="G5858">
        <v>1091</v>
      </c>
      <c r="H5858" t="str">
        <f t="shared" si="91"/>
        <v>Not First</v>
      </c>
    </row>
    <row r="5859" spans="1:8" hidden="1" x14ac:dyDescent="0.3">
      <c r="A5859" s="1">
        <v>43978</v>
      </c>
      <c r="B5859" t="s">
        <v>5</v>
      </c>
      <c r="C5859" t="s">
        <v>5986</v>
      </c>
      <c r="D5859">
        <v>53</v>
      </c>
      <c r="E5859">
        <v>21825</v>
      </c>
      <c r="F5859">
        <v>287</v>
      </c>
      <c r="G5859">
        <v>1106</v>
      </c>
      <c r="H5859" t="str">
        <f t="shared" si="91"/>
        <v>Not First</v>
      </c>
    </row>
    <row r="5860" spans="1:8" hidden="1" x14ac:dyDescent="0.3">
      <c r="A5860" s="1">
        <v>43979</v>
      </c>
      <c r="B5860" t="s">
        <v>5</v>
      </c>
      <c r="C5860" t="s">
        <v>5987</v>
      </c>
      <c r="D5860">
        <v>53</v>
      </c>
      <c r="E5860">
        <v>22091</v>
      </c>
      <c r="F5860">
        <v>266</v>
      </c>
      <c r="G5860">
        <v>1116</v>
      </c>
      <c r="H5860" t="str">
        <f t="shared" si="91"/>
        <v>Not First</v>
      </c>
    </row>
    <row r="5861" spans="1:8" hidden="1" x14ac:dyDescent="0.3">
      <c r="A5861" s="1">
        <v>43980</v>
      </c>
      <c r="B5861" t="s">
        <v>5</v>
      </c>
      <c r="C5861" t="s">
        <v>5988</v>
      </c>
      <c r="D5861">
        <v>53</v>
      </c>
      <c r="E5861">
        <v>22377</v>
      </c>
      <c r="F5861">
        <v>286</v>
      </c>
      <c r="G5861">
        <v>1120</v>
      </c>
      <c r="H5861" t="str">
        <f t="shared" si="91"/>
        <v>Not First</v>
      </c>
    </row>
    <row r="5862" spans="1:8" hidden="1" x14ac:dyDescent="0.3">
      <c r="A5862" s="1">
        <v>43981</v>
      </c>
      <c r="B5862" t="s">
        <v>5</v>
      </c>
      <c r="C5862" t="s">
        <v>5989</v>
      </c>
      <c r="D5862">
        <v>53</v>
      </c>
      <c r="E5862">
        <v>22618</v>
      </c>
      <c r="F5862">
        <v>241</v>
      </c>
      <c r="G5862">
        <v>1126</v>
      </c>
      <c r="H5862" t="str">
        <f t="shared" si="91"/>
        <v>Not First</v>
      </c>
    </row>
    <row r="5863" spans="1:8" hidden="1" x14ac:dyDescent="0.3">
      <c r="A5863" s="1">
        <v>43982</v>
      </c>
      <c r="B5863" t="s">
        <v>5</v>
      </c>
      <c r="C5863" t="s">
        <v>204</v>
      </c>
      <c r="D5863">
        <v>53</v>
      </c>
      <c r="E5863">
        <v>22814</v>
      </c>
      <c r="F5863">
        <v>196</v>
      </c>
      <c r="G5863">
        <v>1126</v>
      </c>
      <c r="H5863" t="str">
        <f t="shared" si="91"/>
        <v>Not First</v>
      </c>
    </row>
    <row r="5864" spans="1:8" hidden="1" x14ac:dyDescent="0.3">
      <c r="A5864" s="1">
        <v>43983</v>
      </c>
      <c r="B5864" t="s">
        <v>5</v>
      </c>
      <c r="C5864" t="s">
        <v>5990</v>
      </c>
      <c r="D5864">
        <v>53</v>
      </c>
      <c r="E5864">
        <v>23272</v>
      </c>
      <c r="F5864">
        <v>458</v>
      </c>
      <c r="G5864">
        <v>1133</v>
      </c>
      <c r="H5864" t="str">
        <f t="shared" si="91"/>
        <v>Not First</v>
      </c>
    </row>
    <row r="5865" spans="1:8" hidden="1" x14ac:dyDescent="0.3">
      <c r="A5865" s="1">
        <v>43984</v>
      </c>
      <c r="B5865" t="s">
        <v>5</v>
      </c>
      <c r="C5865" t="s">
        <v>5991</v>
      </c>
      <c r="D5865">
        <v>53</v>
      </c>
      <c r="E5865">
        <v>23608</v>
      </c>
      <c r="F5865">
        <v>336</v>
      </c>
      <c r="G5865">
        <v>1139</v>
      </c>
      <c r="H5865" t="str">
        <f t="shared" si="91"/>
        <v>Not First</v>
      </c>
    </row>
    <row r="5866" spans="1:8" hidden="1" x14ac:dyDescent="0.3">
      <c r="A5866" s="1">
        <v>43985</v>
      </c>
      <c r="B5866" t="s">
        <v>5</v>
      </c>
      <c r="C5866" t="s">
        <v>5992</v>
      </c>
      <c r="D5866">
        <v>53</v>
      </c>
      <c r="E5866">
        <v>23776</v>
      </c>
      <c r="F5866">
        <v>168</v>
      </c>
      <c r="G5866">
        <v>1145</v>
      </c>
      <c r="H5866" t="str">
        <f t="shared" si="91"/>
        <v>Not First</v>
      </c>
    </row>
    <row r="5867" spans="1:8" hidden="1" x14ac:dyDescent="0.3">
      <c r="A5867" s="1">
        <v>43986</v>
      </c>
      <c r="B5867" t="s">
        <v>5</v>
      </c>
      <c r="C5867" t="s">
        <v>5993</v>
      </c>
      <c r="D5867">
        <v>53</v>
      </c>
      <c r="E5867">
        <v>23999</v>
      </c>
      <c r="F5867">
        <v>223</v>
      </c>
      <c r="G5867">
        <v>1150</v>
      </c>
      <c r="H5867" t="str">
        <f t="shared" si="91"/>
        <v>Not First</v>
      </c>
    </row>
    <row r="5868" spans="1:8" hidden="1" x14ac:dyDescent="0.3">
      <c r="A5868" s="1">
        <v>43987</v>
      </c>
      <c r="B5868" t="s">
        <v>5</v>
      </c>
      <c r="C5868" t="s">
        <v>5994</v>
      </c>
      <c r="D5868">
        <v>53</v>
      </c>
      <c r="E5868">
        <v>24546</v>
      </c>
      <c r="F5868">
        <v>547</v>
      </c>
      <c r="G5868">
        <v>1160</v>
      </c>
      <c r="H5868" t="str">
        <f t="shared" si="91"/>
        <v>Not First</v>
      </c>
    </row>
    <row r="5869" spans="1:8" hidden="1" x14ac:dyDescent="0.3">
      <c r="A5869" s="1">
        <v>43988</v>
      </c>
      <c r="B5869" t="s">
        <v>5</v>
      </c>
      <c r="C5869" t="s">
        <v>5995</v>
      </c>
      <c r="D5869">
        <v>53</v>
      </c>
      <c r="E5869">
        <v>24767</v>
      </c>
      <c r="F5869">
        <v>221</v>
      </c>
      <c r="G5869">
        <v>1163</v>
      </c>
      <c r="H5869" t="str">
        <f t="shared" si="91"/>
        <v>Not First</v>
      </c>
    </row>
    <row r="5870" spans="1:8" hidden="1" x14ac:dyDescent="0.3">
      <c r="A5870" s="1">
        <v>43989</v>
      </c>
      <c r="B5870" t="s">
        <v>5</v>
      </c>
      <c r="C5870" t="s">
        <v>5996</v>
      </c>
      <c r="D5870">
        <v>53</v>
      </c>
      <c r="E5870">
        <v>25064</v>
      </c>
      <c r="F5870">
        <v>297</v>
      </c>
      <c r="G5870">
        <v>1163</v>
      </c>
      <c r="H5870" t="str">
        <f t="shared" si="91"/>
        <v>Not First</v>
      </c>
    </row>
    <row r="5871" spans="1:8" hidden="1" x14ac:dyDescent="0.3">
      <c r="A5871" s="1">
        <v>43990</v>
      </c>
      <c r="B5871" t="s">
        <v>5</v>
      </c>
      <c r="C5871" t="s">
        <v>5997</v>
      </c>
      <c r="D5871">
        <v>53</v>
      </c>
      <c r="E5871">
        <v>25593</v>
      </c>
      <c r="F5871">
        <v>529</v>
      </c>
      <c r="G5871">
        <v>1168</v>
      </c>
      <c r="H5871" t="str">
        <f t="shared" si="91"/>
        <v>Not First</v>
      </c>
    </row>
    <row r="5872" spans="1:8" hidden="1" x14ac:dyDescent="0.3">
      <c r="A5872" s="1">
        <v>43991</v>
      </c>
      <c r="B5872" t="s">
        <v>5</v>
      </c>
      <c r="C5872" t="s">
        <v>5998</v>
      </c>
      <c r="D5872">
        <v>53</v>
      </c>
      <c r="E5872">
        <v>25796</v>
      </c>
      <c r="F5872">
        <v>203</v>
      </c>
      <c r="G5872">
        <v>1181</v>
      </c>
      <c r="H5872" t="str">
        <f t="shared" si="91"/>
        <v>Not First</v>
      </c>
    </row>
    <row r="5873" spans="1:8" hidden="1" x14ac:dyDescent="0.3">
      <c r="A5873" s="1">
        <v>43992</v>
      </c>
      <c r="B5873" t="s">
        <v>5</v>
      </c>
      <c r="C5873" t="s">
        <v>5999</v>
      </c>
      <c r="D5873">
        <v>53</v>
      </c>
      <c r="E5873">
        <v>25940</v>
      </c>
      <c r="F5873">
        <v>144</v>
      </c>
      <c r="G5873">
        <v>1183</v>
      </c>
      <c r="H5873" t="str">
        <f t="shared" si="91"/>
        <v>Not First</v>
      </c>
    </row>
    <row r="5874" spans="1:8" hidden="1" x14ac:dyDescent="0.3">
      <c r="A5874" s="1">
        <v>43993</v>
      </c>
      <c r="B5874" t="s">
        <v>5</v>
      </c>
      <c r="C5874" t="s">
        <v>6000</v>
      </c>
      <c r="D5874">
        <v>53</v>
      </c>
      <c r="E5874">
        <v>26172</v>
      </c>
      <c r="F5874">
        <v>232</v>
      </c>
      <c r="G5874">
        <v>1198</v>
      </c>
      <c r="H5874" t="str">
        <f t="shared" si="91"/>
        <v>Not First</v>
      </c>
    </row>
    <row r="5875" spans="1:8" hidden="1" x14ac:dyDescent="0.3">
      <c r="A5875" s="1">
        <v>43994</v>
      </c>
      <c r="B5875" t="s">
        <v>5</v>
      </c>
      <c r="C5875" t="s">
        <v>6001</v>
      </c>
      <c r="D5875">
        <v>53</v>
      </c>
      <c r="E5875">
        <v>26576</v>
      </c>
      <c r="F5875">
        <v>404</v>
      </c>
      <c r="G5875">
        <v>1207</v>
      </c>
      <c r="H5875" t="str">
        <f t="shared" si="91"/>
        <v>Not First</v>
      </c>
    </row>
    <row r="5876" spans="1:8" hidden="1" x14ac:dyDescent="0.3">
      <c r="A5876" s="1">
        <v>43995</v>
      </c>
      <c r="B5876" t="s">
        <v>5</v>
      </c>
      <c r="C5876" t="s">
        <v>6002</v>
      </c>
      <c r="D5876">
        <v>53</v>
      </c>
      <c r="E5876">
        <v>26920</v>
      </c>
      <c r="F5876">
        <v>344</v>
      </c>
      <c r="G5876">
        <v>1216</v>
      </c>
      <c r="H5876" t="str">
        <f t="shared" si="91"/>
        <v>Not First</v>
      </c>
    </row>
    <row r="5877" spans="1:8" hidden="1" x14ac:dyDescent="0.3">
      <c r="A5877" s="1">
        <v>43996</v>
      </c>
      <c r="B5877" t="s">
        <v>5</v>
      </c>
      <c r="C5877" t="s">
        <v>6003</v>
      </c>
      <c r="D5877">
        <v>53</v>
      </c>
      <c r="E5877">
        <v>27135</v>
      </c>
      <c r="F5877">
        <v>215</v>
      </c>
      <c r="G5877">
        <v>1220</v>
      </c>
      <c r="H5877" t="str">
        <f t="shared" si="91"/>
        <v>Not First</v>
      </c>
    </row>
    <row r="5878" spans="1:8" hidden="1" x14ac:dyDescent="0.3">
      <c r="A5878" s="1">
        <v>43997</v>
      </c>
      <c r="B5878" t="s">
        <v>5</v>
      </c>
      <c r="C5878" t="s">
        <v>6004</v>
      </c>
      <c r="D5878">
        <v>53</v>
      </c>
      <c r="E5878">
        <v>27577</v>
      </c>
      <c r="F5878">
        <v>442</v>
      </c>
      <c r="G5878">
        <v>1223</v>
      </c>
      <c r="H5878" t="str">
        <f t="shared" si="91"/>
        <v>Not First</v>
      </c>
    </row>
    <row r="5879" spans="1:8" hidden="1" x14ac:dyDescent="0.3">
      <c r="A5879" s="1">
        <v>43998</v>
      </c>
      <c r="B5879" t="s">
        <v>5</v>
      </c>
      <c r="C5879" t="s">
        <v>6005</v>
      </c>
      <c r="D5879">
        <v>53</v>
      </c>
      <c r="E5879">
        <v>27949</v>
      </c>
      <c r="F5879">
        <v>372</v>
      </c>
      <c r="G5879">
        <v>1234</v>
      </c>
      <c r="H5879" t="str">
        <f t="shared" si="91"/>
        <v>Not First</v>
      </c>
    </row>
    <row r="5880" spans="1:8" hidden="1" x14ac:dyDescent="0.3">
      <c r="A5880" s="1">
        <v>43999</v>
      </c>
      <c r="B5880" t="s">
        <v>5</v>
      </c>
      <c r="C5880" t="s">
        <v>6006</v>
      </c>
      <c r="D5880">
        <v>53</v>
      </c>
      <c r="E5880">
        <v>28270</v>
      </c>
      <c r="F5880">
        <v>321</v>
      </c>
      <c r="G5880">
        <v>1229</v>
      </c>
      <c r="H5880" t="str">
        <f t="shared" si="91"/>
        <v>Not First</v>
      </c>
    </row>
    <row r="5881" spans="1:8" hidden="1" x14ac:dyDescent="0.3">
      <c r="A5881" s="1">
        <v>44000</v>
      </c>
      <c r="B5881" t="s">
        <v>5</v>
      </c>
      <c r="C5881" t="s">
        <v>6007</v>
      </c>
      <c r="D5881">
        <v>53</v>
      </c>
      <c r="E5881">
        <v>28663</v>
      </c>
      <c r="F5881">
        <v>393</v>
      </c>
      <c r="G5881">
        <v>1246</v>
      </c>
      <c r="H5881" t="str">
        <f t="shared" si="91"/>
        <v>Not First</v>
      </c>
    </row>
    <row r="5882" spans="1:8" hidden="1" x14ac:dyDescent="0.3">
      <c r="A5882" s="1">
        <v>44001</v>
      </c>
      <c r="B5882" t="s">
        <v>5</v>
      </c>
      <c r="C5882" t="s">
        <v>6008</v>
      </c>
      <c r="D5882">
        <v>53</v>
      </c>
      <c r="E5882">
        <v>29045</v>
      </c>
      <c r="F5882">
        <v>382</v>
      </c>
      <c r="G5882">
        <v>1258</v>
      </c>
      <c r="H5882" t="str">
        <f t="shared" si="91"/>
        <v>Not First</v>
      </c>
    </row>
    <row r="5883" spans="1:8" hidden="1" x14ac:dyDescent="0.3">
      <c r="A5883" s="1">
        <v>44002</v>
      </c>
      <c r="B5883" t="s">
        <v>5</v>
      </c>
      <c r="C5883" t="s">
        <v>6009</v>
      </c>
      <c r="D5883">
        <v>53</v>
      </c>
      <c r="E5883">
        <v>29466</v>
      </c>
      <c r="F5883">
        <v>421</v>
      </c>
      <c r="G5883">
        <v>1268</v>
      </c>
      <c r="H5883" t="str">
        <f t="shared" si="91"/>
        <v>Not First</v>
      </c>
    </row>
    <row r="5884" spans="1:8" hidden="1" x14ac:dyDescent="0.3">
      <c r="A5884" s="1">
        <v>44003</v>
      </c>
      <c r="B5884" t="s">
        <v>5</v>
      </c>
      <c r="C5884" t="s">
        <v>6010</v>
      </c>
      <c r="D5884">
        <v>53</v>
      </c>
      <c r="E5884">
        <v>29797</v>
      </c>
      <c r="F5884">
        <v>331</v>
      </c>
      <c r="G5884">
        <v>1271</v>
      </c>
      <c r="H5884" t="str">
        <f t="shared" si="91"/>
        <v>Not First</v>
      </c>
    </row>
    <row r="5885" spans="1:8" hidden="1" x14ac:dyDescent="0.3">
      <c r="A5885" s="1">
        <v>44004</v>
      </c>
      <c r="B5885" t="s">
        <v>5</v>
      </c>
      <c r="C5885" t="s">
        <v>6011</v>
      </c>
      <c r="D5885">
        <v>53</v>
      </c>
      <c r="E5885">
        <v>30443</v>
      </c>
      <c r="F5885">
        <v>646</v>
      </c>
      <c r="G5885">
        <v>1277</v>
      </c>
      <c r="H5885" t="str">
        <f t="shared" si="91"/>
        <v>Not First</v>
      </c>
    </row>
    <row r="5886" spans="1:8" hidden="1" x14ac:dyDescent="0.3">
      <c r="A5886" s="1">
        <v>44005</v>
      </c>
      <c r="B5886" t="s">
        <v>5</v>
      </c>
      <c r="C5886" t="s">
        <v>205</v>
      </c>
      <c r="D5886">
        <v>53</v>
      </c>
      <c r="E5886">
        <v>30778</v>
      </c>
      <c r="F5886">
        <v>335</v>
      </c>
      <c r="G5886">
        <v>1285</v>
      </c>
      <c r="H5886" t="str">
        <f t="shared" si="91"/>
        <v>Not First</v>
      </c>
    </row>
    <row r="5887" spans="1:8" x14ac:dyDescent="0.3">
      <c r="A5887" s="1">
        <v>43907</v>
      </c>
      <c r="B5887" t="s">
        <v>58</v>
      </c>
      <c r="C5887" t="s">
        <v>6012</v>
      </c>
      <c r="D5887">
        <v>54</v>
      </c>
      <c r="E5887">
        <v>1</v>
      </c>
      <c r="F5887">
        <v>1</v>
      </c>
      <c r="G5887">
        <v>0</v>
      </c>
      <c r="H5887" t="str">
        <f t="shared" si="91"/>
        <v>First</v>
      </c>
    </row>
    <row r="5888" spans="1:8" hidden="1" x14ac:dyDescent="0.3">
      <c r="A5888" s="1">
        <v>43908</v>
      </c>
      <c r="B5888" t="s">
        <v>58</v>
      </c>
      <c r="C5888" t="s">
        <v>6013</v>
      </c>
      <c r="D5888">
        <v>54</v>
      </c>
      <c r="E5888">
        <v>2</v>
      </c>
      <c r="F5888">
        <v>1</v>
      </c>
      <c r="G5888">
        <v>0</v>
      </c>
      <c r="H5888" t="str">
        <f t="shared" si="91"/>
        <v>Not First</v>
      </c>
    </row>
    <row r="5889" spans="1:8" hidden="1" x14ac:dyDescent="0.3">
      <c r="A5889" s="1">
        <v>43909</v>
      </c>
      <c r="B5889" t="s">
        <v>58</v>
      </c>
      <c r="C5889" t="s">
        <v>6014</v>
      </c>
      <c r="D5889">
        <v>54</v>
      </c>
      <c r="E5889">
        <v>5</v>
      </c>
      <c r="F5889">
        <v>3</v>
      </c>
      <c r="G5889">
        <v>0</v>
      </c>
      <c r="H5889" t="str">
        <f t="shared" si="91"/>
        <v>Not First</v>
      </c>
    </row>
    <row r="5890" spans="1:8" hidden="1" x14ac:dyDescent="0.3">
      <c r="A5890" s="1">
        <v>43910</v>
      </c>
      <c r="B5890" t="s">
        <v>58</v>
      </c>
      <c r="C5890" t="s">
        <v>6015</v>
      </c>
      <c r="D5890">
        <v>54</v>
      </c>
      <c r="E5890">
        <v>8</v>
      </c>
      <c r="F5890">
        <v>3</v>
      </c>
      <c r="G5890">
        <v>0</v>
      </c>
      <c r="H5890" t="str">
        <f t="shared" si="91"/>
        <v>Not First</v>
      </c>
    </row>
    <row r="5891" spans="1:8" hidden="1" x14ac:dyDescent="0.3">
      <c r="A5891" s="1">
        <v>43911</v>
      </c>
      <c r="B5891" t="s">
        <v>58</v>
      </c>
      <c r="C5891" t="s">
        <v>6016</v>
      </c>
      <c r="D5891">
        <v>54</v>
      </c>
      <c r="E5891">
        <v>12</v>
      </c>
      <c r="F5891">
        <v>4</v>
      </c>
      <c r="G5891">
        <v>0</v>
      </c>
      <c r="H5891" t="str">
        <f t="shared" ref="H5891:H5954" si="92">IF(B5891&lt;&gt;B5890,"First","Not First")</f>
        <v>Not First</v>
      </c>
    </row>
    <row r="5892" spans="1:8" hidden="1" x14ac:dyDescent="0.3">
      <c r="A5892" s="1">
        <v>43912</v>
      </c>
      <c r="B5892" t="s">
        <v>58</v>
      </c>
      <c r="C5892" t="s">
        <v>6017</v>
      </c>
      <c r="D5892">
        <v>54</v>
      </c>
      <c r="E5892">
        <v>16</v>
      </c>
      <c r="F5892">
        <v>4</v>
      </c>
      <c r="G5892">
        <v>0</v>
      </c>
      <c r="H5892" t="str">
        <f t="shared" si="92"/>
        <v>Not First</v>
      </c>
    </row>
    <row r="5893" spans="1:8" hidden="1" x14ac:dyDescent="0.3">
      <c r="A5893" s="1">
        <v>43913</v>
      </c>
      <c r="B5893" t="s">
        <v>58</v>
      </c>
      <c r="C5893" t="s">
        <v>6018</v>
      </c>
      <c r="D5893">
        <v>54</v>
      </c>
      <c r="E5893">
        <v>16</v>
      </c>
      <c r="F5893">
        <v>0</v>
      </c>
      <c r="G5893">
        <v>0</v>
      </c>
      <c r="H5893" t="str">
        <f t="shared" si="92"/>
        <v>Not First</v>
      </c>
    </row>
    <row r="5894" spans="1:8" hidden="1" x14ac:dyDescent="0.3">
      <c r="A5894" s="1">
        <v>43914</v>
      </c>
      <c r="B5894" t="s">
        <v>58</v>
      </c>
      <c r="C5894" t="s">
        <v>206</v>
      </c>
      <c r="D5894">
        <v>54</v>
      </c>
      <c r="E5894">
        <v>39</v>
      </c>
      <c r="F5894">
        <v>23</v>
      </c>
      <c r="G5894">
        <v>0</v>
      </c>
      <c r="H5894" t="str">
        <f t="shared" si="92"/>
        <v>Not First</v>
      </c>
    </row>
    <row r="5895" spans="1:8" hidden="1" x14ac:dyDescent="0.3">
      <c r="A5895" s="1">
        <v>43915</v>
      </c>
      <c r="B5895" t="s">
        <v>58</v>
      </c>
      <c r="C5895" t="s">
        <v>6019</v>
      </c>
      <c r="D5895">
        <v>54</v>
      </c>
      <c r="E5895">
        <v>51</v>
      </c>
      <c r="F5895">
        <v>12</v>
      </c>
      <c r="G5895">
        <v>0</v>
      </c>
      <c r="H5895" t="str">
        <f t="shared" si="92"/>
        <v>Not First</v>
      </c>
    </row>
    <row r="5896" spans="1:8" hidden="1" x14ac:dyDescent="0.3">
      <c r="A5896" s="1">
        <v>43916</v>
      </c>
      <c r="B5896" t="s">
        <v>58</v>
      </c>
      <c r="C5896" t="s">
        <v>6020</v>
      </c>
      <c r="D5896">
        <v>54</v>
      </c>
      <c r="E5896">
        <v>76</v>
      </c>
      <c r="F5896">
        <v>25</v>
      </c>
      <c r="G5896">
        <v>0</v>
      </c>
      <c r="H5896" t="str">
        <f t="shared" si="92"/>
        <v>Not First</v>
      </c>
    </row>
    <row r="5897" spans="1:8" hidden="1" x14ac:dyDescent="0.3">
      <c r="A5897" s="1">
        <v>43917</v>
      </c>
      <c r="B5897" t="s">
        <v>58</v>
      </c>
      <c r="C5897" t="s">
        <v>6021</v>
      </c>
      <c r="D5897">
        <v>54</v>
      </c>
      <c r="E5897">
        <v>96</v>
      </c>
      <c r="F5897">
        <v>20</v>
      </c>
      <c r="G5897">
        <v>0</v>
      </c>
      <c r="H5897" t="str">
        <f t="shared" si="92"/>
        <v>Not First</v>
      </c>
    </row>
    <row r="5898" spans="1:8" hidden="1" x14ac:dyDescent="0.3">
      <c r="A5898" s="1">
        <v>43918</v>
      </c>
      <c r="B5898" t="s">
        <v>58</v>
      </c>
      <c r="C5898" t="s">
        <v>6022</v>
      </c>
      <c r="D5898">
        <v>54</v>
      </c>
      <c r="E5898">
        <v>113</v>
      </c>
      <c r="F5898">
        <v>17</v>
      </c>
      <c r="G5898">
        <v>0</v>
      </c>
      <c r="H5898" t="str">
        <f t="shared" si="92"/>
        <v>Not First</v>
      </c>
    </row>
    <row r="5899" spans="1:8" hidden="1" x14ac:dyDescent="0.3">
      <c r="A5899" s="1">
        <v>43919</v>
      </c>
      <c r="B5899" t="s">
        <v>58</v>
      </c>
      <c r="C5899" t="s">
        <v>6023</v>
      </c>
      <c r="D5899">
        <v>54</v>
      </c>
      <c r="E5899">
        <v>124</v>
      </c>
      <c r="F5899">
        <v>11</v>
      </c>
      <c r="G5899">
        <v>1</v>
      </c>
      <c r="H5899" t="str">
        <f t="shared" si="92"/>
        <v>Not First</v>
      </c>
    </row>
    <row r="5900" spans="1:8" hidden="1" x14ac:dyDescent="0.3">
      <c r="A5900" s="1">
        <v>43920</v>
      </c>
      <c r="B5900" t="s">
        <v>58</v>
      </c>
      <c r="C5900" t="s">
        <v>6024</v>
      </c>
      <c r="D5900">
        <v>54</v>
      </c>
      <c r="E5900">
        <v>145</v>
      </c>
      <c r="F5900">
        <v>21</v>
      </c>
      <c r="G5900">
        <v>1</v>
      </c>
      <c r="H5900" t="str">
        <f t="shared" si="92"/>
        <v>Not First</v>
      </c>
    </row>
    <row r="5901" spans="1:8" hidden="1" x14ac:dyDescent="0.3">
      <c r="A5901" s="1">
        <v>43921</v>
      </c>
      <c r="B5901" t="s">
        <v>58</v>
      </c>
      <c r="C5901" t="s">
        <v>6025</v>
      </c>
      <c r="D5901">
        <v>54</v>
      </c>
      <c r="E5901">
        <v>162</v>
      </c>
      <c r="F5901">
        <v>17</v>
      </c>
      <c r="G5901">
        <v>1</v>
      </c>
      <c r="H5901" t="str">
        <f t="shared" si="92"/>
        <v>Not First</v>
      </c>
    </row>
    <row r="5902" spans="1:8" hidden="1" x14ac:dyDescent="0.3">
      <c r="A5902" s="1">
        <v>43922</v>
      </c>
      <c r="B5902" t="s">
        <v>58</v>
      </c>
      <c r="C5902" t="s">
        <v>6026</v>
      </c>
      <c r="D5902">
        <v>54</v>
      </c>
      <c r="E5902">
        <v>191</v>
      </c>
      <c r="F5902">
        <v>29</v>
      </c>
      <c r="G5902">
        <v>2</v>
      </c>
      <c r="H5902" t="str">
        <f t="shared" si="92"/>
        <v>Not First</v>
      </c>
    </row>
    <row r="5903" spans="1:8" hidden="1" x14ac:dyDescent="0.3">
      <c r="A5903" s="1">
        <v>43923</v>
      </c>
      <c r="B5903" t="s">
        <v>58</v>
      </c>
      <c r="C5903" t="s">
        <v>6027</v>
      </c>
      <c r="D5903">
        <v>54</v>
      </c>
      <c r="E5903">
        <v>217</v>
      </c>
      <c r="F5903">
        <v>26</v>
      </c>
      <c r="G5903">
        <v>2</v>
      </c>
      <c r="H5903" t="str">
        <f t="shared" si="92"/>
        <v>Not First</v>
      </c>
    </row>
    <row r="5904" spans="1:8" hidden="1" x14ac:dyDescent="0.3">
      <c r="A5904" s="1">
        <v>43924</v>
      </c>
      <c r="B5904" t="s">
        <v>58</v>
      </c>
      <c r="C5904" t="s">
        <v>6028</v>
      </c>
      <c r="D5904">
        <v>54</v>
      </c>
      <c r="E5904">
        <v>242</v>
      </c>
      <c r="F5904">
        <v>25</v>
      </c>
      <c r="G5904">
        <v>2</v>
      </c>
      <c r="H5904" t="str">
        <f t="shared" si="92"/>
        <v>Not First</v>
      </c>
    </row>
    <row r="5905" spans="1:8" hidden="1" x14ac:dyDescent="0.3">
      <c r="A5905" s="1">
        <v>43925</v>
      </c>
      <c r="B5905" t="s">
        <v>58</v>
      </c>
      <c r="C5905" t="s">
        <v>6029</v>
      </c>
      <c r="D5905">
        <v>54</v>
      </c>
      <c r="E5905">
        <v>282</v>
      </c>
      <c r="F5905">
        <v>40</v>
      </c>
      <c r="G5905">
        <v>2</v>
      </c>
      <c r="H5905" t="str">
        <f t="shared" si="92"/>
        <v>Not First</v>
      </c>
    </row>
    <row r="5906" spans="1:8" hidden="1" x14ac:dyDescent="0.3">
      <c r="A5906" s="1">
        <v>43926</v>
      </c>
      <c r="B5906" t="s">
        <v>58</v>
      </c>
      <c r="C5906" t="s">
        <v>6030</v>
      </c>
      <c r="D5906">
        <v>54</v>
      </c>
      <c r="E5906">
        <v>324</v>
      </c>
      <c r="F5906">
        <v>42</v>
      </c>
      <c r="G5906">
        <v>3</v>
      </c>
      <c r="H5906" t="str">
        <f t="shared" si="92"/>
        <v>Not First</v>
      </c>
    </row>
    <row r="5907" spans="1:8" hidden="1" x14ac:dyDescent="0.3">
      <c r="A5907" s="1">
        <v>43927</v>
      </c>
      <c r="B5907" t="s">
        <v>58</v>
      </c>
      <c r="C5907" t="s">
        <v>6031</v>
      </c>
      <c r="D5907">
        <v>54</v>
      </c>
      <c r="E5907">
        <v>345</v>
      </c>
      <c r="F5907">
        <v>21</v>
      </c>
      <c r="G5907">
        <v>4</v>
      </c>
      <c r="H5907" t="str">
        <f t="shared" si="92"/>
        <v>Not First</v>
      </c>
    </row>
    <row r="5908" spans="1:8" hidden="1" x14ac:dyDescent="0.3">
      <c r="A5908" s="1">
        <v>43928</v>
      </c>
      <c r="B5908" t="s">
        <v>58</v>
      </c>
      <c r="C5908" t="s">
        <v>6032</v>
      </c>
      <c r="D5908">
        <v>54</v>
      </c>
      <c r="E5908">
        <v>412</v>
      </c>
      <c r="F5908">
        <v>67</v>
      </c>
      <c r="G5908">
        <v>4</v>
      </c>
      <c r="H5908" t="str">
        <f t="shared" si="92"/>
        <v>Not First</v>
      </c>
    </row>
    <row r="5909" spans="1:8" hidden="1" x14ac:dyDescent="0.3">
      <c r="A5909" s="1">
        <v>43929</v>
      </c>
      <c r="B5909" t="s">
        <v>58</v>
      </c>
      <c r="C5909" t="s">
        <v>6033</v>
      </c>
      <c r="D5909">
        <v>54</v>
      </c>
      <c r="E5909">
        <v>483</v>
      </c>
      <c r="F5909">
        <v>71</v>
      </c>
      <c r="G5909">
        <v>4</v>
      </c>
      <c r="H5909" t="str">
        <f t="shared" si="92"/>
        <v>Not First</v>
      </c>
    </row>
    <row r="5910" spans="1:8" hidden="1" x14ac:dyDescent="0.3">
      <c r="A5910" s="1">
        <v>43930</v>
      </c>
      <c r="B5910" t="s">
        <v>58</v>
      </c>
      <c r="C5910" t="s">
        <v>6034</v>
      </c>
      <c r="D5910">
        <v>54</v>
      </c>
      <c r="E5910">
        <v>524</v>
      </c>
      <c r="F5910">
        <v>41</v>
      </c>
      <c r="G5910">
        <v>5</v>
      </c>
      <c r="H5910" t="str">
        <f t="shared" si="92"/>
        <v>Not First</v>
      </c>
    </row>
    <row r="5911" spans="1:8" hidden="1" x14ac:dyDescent="0.3">
      <c r="A5911" s="1">
        <v>43931</v>
      </c>
      <c r="B5911" t="s">
        <v>58</v>
      </c>
      <c r="C5911" t="s">
        <v>6035</v>
      </c>
      <c r="D5911">
        <v>54</v>
      </c>
      <c r="E5911">
        <v>537</v>
      </c>
      <c r="F5911">
        <v>13</v>
      </c>
      <c r="G5911">
        <v>5</v>
      </c>
      <c r="H5911" t="str">
        <f t="shared" si="92"/>
        <v>Not First</v>
      </c>
    </row>
    <row r="5912" spans="1:8" hidden="1" x14ac:dyDescent="0.3">
      <c r="A5912" s="1">
        <v>43932</v>
      </c>
      <c r="B5912" t="s">
        <v>58</v>
      </c>
      <c r="C5912" t="s">
        <v>6036</v>
      </c>
      <c r="D5912">
        <v>54</v>
      </c>
      <c r="E5912">
        <v>593</v>
      </c>
      <c r="F5912">
        <v>56</v>
      </c>
      <c r="G5912">
        <v>6</v>
      </c>
      <c r="H5912" t="str">
        <f t="shared" si="92"/>
        <v>Not First</v>
      </c>
    </row>
    <row r="5913" spans="1:8" hidden="1" x14ac:dyDescent="0.3">
      <c r="A5913" s="1">
        <v>43933</v>
      </c>
      <c r="B5913" t="s">
        <v>58</v>
      </c>
      <c r="C5913" t="s">
        <v>6037</v>
      </c>
      <c r="D5913">
        <v>54</v>
      </c>
      <c r="E5913">
        <v>615</v>
      </c>
      <c r="F5913">
        <v>22</v>
      </c>
      <c r="G5913">
        <v>8</v>
      </c>
      <c r="H5913" t="str">
        <f t="shared" si="92"/>
        <v>Not First</v>
      </c>
    </row>
    <row r="5914" spans="1:8" hidden="1" x14ac:dyDescent="0.3">
      <c r="A5914" s="1">
        <v>43934</v>
      </c>
      <c r="B5914" t="s">
        <v>58</v>
      </c>
      <c r="C5914" t="s">
        <v>6038</v>
      </c>
      <c r="D5914">
        <v>54</v>
      </c>
      <c r="E5914">
        <v>638</v>
      </c>
      <c r="F5914">
        <v>23</v>
      </c>
      <c r="G5914">
        <v>9</v>
      </c>
      <c r="H5914" t="str">
        <f t="shared" si="92"/>
        <v>Not First</v>
      </c>
    </row>
    <row r="5915" spans="1:8" hidden="1" x14ac:dyDescent="0.3">
      <c r="A5915" s="1">
        <v>43935</v>
      </c>
      <c r="B5915" t="s">
        <v>58</v>
      </c>
      <c r="C5915" t="s">
        <v>6039</v>
      </c>
      <c r="D5915">
        <v>54</v>
      </c>
      <c r="E5915">
        <v>697</v>
      </c>
      <c r="F5915">
        <v>59</v>
      </c>
      <c r="G5915">
        <v>10</v>
      </c>
      <c r="H5915" t="str">
        <f t="shared" si="92"/>
        <v>Not First</v>
      </c>
    </row>
    <row r="5916" spans="1:8" hidden="1" x14ac:dyDescent="0.3">
      <c r="A5916" s="1">
        <v>43936</v>
      </c>
      <c r="B5916" t="s">
        <v>58</v>
      </c>
      <c r="C5916" t="s">
        <v>6040</v>
      </c>
      <c r="D5916">
        <v>54</v>
      </c>
      <c r="E5916">
        <v>725</v>
      </c>
      <c r="F5916">
        <v>28</v>
      </c>
      <c r="G5916">
        <v>12</v>
      </c>
      <c r="H5916" t="str">
        <f t="shared" si="92"/>
        <v>Not First</v>
      </c>
    </row>
    <row r="5917" spans="1:8" hidden="1" x14ac:dyDescent="0.3">
      <c r="A5917" s="1">
        <v>43937</v>
      </c>
      <c r="B5917" t="s">
        <v>58</v>
      </c>
      <c r="C5917" t="s">
        <v>6041</v>
      </c>
      <c r="D5917">
        <v>54</v>
      </c>
      <c r="E5917">
        <v>739</v>
      </c>
      <c r="F5917">
        <v>14</v>
      </c>
      <c r="G5917">
        <v>13</v>
      </c>
      <c r="H5917" t="str">
        <f t="shared" si="92"/>
        <v>Not First</v>
      </c>
    </row>
    <row r="5918" spans="1:8" hidden="1" x14ac:dyDescent="0.3">
      <c r="A5918" s="1">
        <v>43938</v>
      </c>
      <c r="B5918" t="s">
        <v>58</v>
      </c>
      <c r="C5918" t="s">
        <v>6042</v>
      </c>
      <c r="D5918">
        <v>54</v>
      </c>
      <c r="E5918">
        <v>776</v>
      </c>
      <c r="F5918">
        <v>37</v>
      </c>
      <c r="G5918">
        <v>16</v>
      </c>
      <c r="H5918" t="str">
        <f t="shared" si="92"/>
        <v>Not First</v>
      </c>
    </row>
    <row r="5919" spans="1:8" hidden="1" x14ac:dyDescent="0.3">
      <c r="A5919" s="1">
        <v>43939</v>
      </c>
      <c r="B5919" t="s">
        <v>58</v>
      </c>
      <c r="C5919" t="s">
        <v>6043</v>
      </c>
      <c r="D5919">
        <v>54</v>
      </c>
      <c r="E5919">
        <v>825</v>
      </c>
      <c r="F5919">
        <v>49</v>
      </c>
      <c r="G5919">
        <v>18</v>
      </c>
      <c r="H5919" t="str">
        <f t="shared" si="92"/>
        <v>Not First</v>
      </c>
    </row>
    <row r="5920" spans="1:8" hidden="1" x14ac:dyDescent="0.3">
      <c r="A5920" s="1">
        <v>43940</v>
      </c>
      <c r="B5920" t="s">
        <v>58</v>
      </c>
      <c r="C5920" t="s">
        <v>6044</v>
      </c>
      <c r="D5920">
        <v>54</v>
      </c>
      <c r="E5920">
        <v>890</v>
      </c>
      <c r="F5920">
        <v>65</v>
      </c>
      <c r="G5920">
        <v>20</v>
      </c>
      <c r="H5920" t="str">
        <f t="shared" si="92"/>
        <v>Not First</v>
      </c>
    </row>
    <row r="5921" spans="1:8" hidden="1" x14ac:dyDescent="0.3">
      <c r="A5921" s="1">
        <v>43941</v>
      </c>
      <c r="B5921" t="s">
        <v>58</v>
      </c>
      <c r="C5921" t="s">
        <v>6045</v>
      </c>
      <c r="D5921">
        <v>54</v>
      </c>
      <c r="E5921">
        <v>908</v>
      </c>
      <c r="F5921">
        <v>18</v>
      </c>
      <c r="G5921">
        <v>26</v>
      </c>
      <c r="H5921" t="str">
        <f t="shared" si="92"/>
        <v>Not First</v>
      </c>
    </row>
    <row r="5922" spans="1:8" hidden="1" x14ac:dyDescent="0.3">
      <c r="A5922" s="1">
        <v>43942</v>
      </c>
      <c r="B5922" t="s">
        <v>58</v>
      </c>
      <c r="C5922" t="s">
        <v>6046</v>
      </c>
      <c r="D5922">
        <v>54</v>
      </c>
      <c r="E5922">
        <v>929</v>
      </c>
      <c r="F5922">
        <v>21</v>
      </c>
      <c r="G5922">
        <v>26</v>
      </c>
      <c r="H5922" t="str">
        <f t="shared" si="92"/>
        <v>Not First</v>
      </c>
    </row>
    <row r="5923" spans="1:8" hidden="1" x14ac:dyDescent="0.3">
      <c r="A5923" s="1">
        <v>43943</v>
      </c>
      <c r="B5923" t="s">
        <v>58</v>
      </c>
      <c r="C5923" t="s">
        <v>6047</v>
      </c>
      <c r="D5923">
        <v>54</v>
      </c>
      <c r="E5923">
        <v>939</v>
      </c>
      <c r="F5923">
        <v>10</v>
      </c>
      <c r="G5923">
        <v>29</v>
      </c>
      <c r="H5923" t="str">
        <f t="shared" si="92"/>
        <v>Not First</v>
      </c>
    </row>
    <row r="5924" spans="1:8" hidden="1" x14ac:dyDescent="0.3">
      <c r="A5924" s="1">
        <v>43944</v>
      </c>
      <c r="B5924" t="s">
        <v>58</v>
      </c>
      <c r="C5924" t="s">
        <v>6048</v>
      </c>
      <c r="D5924">
        <v>54</v>
      </c>
      <c r="E5924">
        <v>981</v>
      </c>
      <c r="F5924">
        <v>42</v>
      </c>
      <c r="G5924">
        <v>31</v>
      </c>
      <c r="H5924" t="str">
        <f t="shared" si="92"/>
        <v>Not First</v>
      </c>
    </row>
    <row r="5925" spans="1:8" hidden="1" x14ac:dyDescent="0.3">
      <c r="A5925" s="1">
        <v>43945</v>
      </c>
      <c r="B5925" t="s">
        <v>58</v>
      </c>
      <c r="C5925" t="s">
        <v>6049</v>
      </c>
      <c r="D5925">
        <v>54</v>
      </c>
      <c r="E5925">
        <v>1010</v>
      </c>
      <c r="F5925">
        <v>29</v>
      </c>
      <c r="G5925">
        <v>32</v>
      </c>
      <c r="H5925" t="str">
        <f t="shared" si="92"/>
        <v>Not First</v>
      </c>
    </row>
    <row r="5926" spans="1:8" hidden="1" x14ac:dyDescent="0.3">
      <c r="A5926" s="1">
        <v>43946</v>
      </c>
      <c r="B5926" t="s">
        <v>58</v>
      </c>
      <c r="C5926" t="s">
        <v>6050</v>
      </c>
      <c r="D5926">
        <v>54</v>
      </c>
      <c r="E5926">
        <v>1025</v>
      </c>
      <c r="F5926">
        <v>15</v>
      </c>
      <c r="G5926">
        <v>33</v>
      </c>
      <c r="H5926" t="str">
        <f t="shared" si="92"/>
        <v>Not First</v>
      </c>
    </row>
    <row r="5927" spans="1:8" hidden="1" x14ac:dyDescent="0.3">
      <c r="A5927" s="1">
        <v>43947</v>
      </c>
      <c r="B5927" t="s">
        <v>58</v>
      </c>
      <c r="C5927" t="s">
        <v>6051</v>
      </c>
      <c r="D5927">
        <v>54</v>
      </c>
      <c r="E5927">
        <v>1053</v>
      </c>
      <c r="F5927">
        <v>28</v>
      </c>
      <c r="G5927">
        <v>34</v>
      </c>
      <c r="H5927" t="str">
        <f t="shared" si="92"/>
        <v>Not First</v>
      </c>
    </row>
    <row r="5928" spans="1:8" hidden="1" x14ac:dyDescent="0.3">
      <c r="A5928" s="1">
        <v>43948</v>
      </c>
      <c r="B5928" t="s">
        <v>58</v>
      </c>
      <c r="C5928" t="s">
        <v>6052</v>
      </c>
      <c r="D5928">
        <v>54</v>
      </c>
      <c r="E5928">
        <v>1077</v>
      </c>
      <c r="F5928">
        <v>24</v>
      </c>
      <c r="G5928">
        <v>37</v>
      </c>
      <c r="H5928" t="str">
        <f t="shared" si="92"/>
        <v>Not First</v>
      </c>
    </row>
    <row r="5929" spans="1:8" hidden="1" x14ac:dyDescent="0.3">
      <c r="A5929" s="1">
        <v>43949</v>
      </c>
      <c r="B5929" t="s">
        <v>58</v>
      </c>
      <c r="C5929" t="s">
        <v>6053</v>
      </c>
      <c r="D5929">
        <v>54</v>
      </c>
      <c r="E5929">
        <v>1095</v>
      </c>
      <c r="F5929">
        <v>18</v>
      </c>
      <c r="G5929">
        <v>38</v>
      </c>
      <c r="H5929" t="str">
        <f t="shared" si="92"/>
        <v>Not First</v>
      </c>
    </row>
    <row r="5930" spans="1:8" hidden="1" x14ac:dyDescent="0.3">
      <c r="A5930" s="1">
        <v>43950</v>
      </c>
      <c r="B5930" t="s">
        <v>58</v>
      </c>
      <c r="C5930" t="s">
        <v>6054</v>
      </c>
      <c r="D5930">
        <v>54</v>
      </c>
      <c r="E5930">
        <v>1109</v>
      </c>
      <c r="F5930">
        <v>14</v>
      </c>
      <c r="G5930">
        <v>40</v>
      </c>
      <c r="H5930" t="str">
        <f t="shared" si="92"/>
        <v>Not First</v>
      </c>
    </row>
    <row r="5931" spans="1:8" hidden="1" x14ac:dyDescent="0.3">
      <c r="A5931" s="1">
        <v>43951</v>
      </c>
      <c r="B5931" t="s">
        <v>58</v>
      </c>
      <c r="C5931" t="s">
        <v>6055</v>
      </c>
      <c r="D5931">
        <v>54</v>
      </c>
      <c r="E5931">
        <v>1125</v>
      </c>
      <c r="F5931">
        <v>16</v>
      </c>
      <c r="G5931">
        <v>44</v>
      </c>
      <c r="H5931" t="str">
        <f t="shared" si="92"/>
        <v>Not First</v>
      </c>
    </row>
    <row r="5932" spans="1:8" hidden="1" x14ac:dyDescent="0.3">
      <c r="A5932" s="1">
        <v>43952</v>
      </c>
      <c r="B5932" t="s">
        <v>58</v>
      </c>
      <c r="C5932" t="s">
        <v>6056</v>
      </c>
      <c r="D5932">
        <v>54</v>
      </c>
      <c r="E5932">
        <v>1151</v>
      </c>
      <c r="F5932">
        <v>26</v>
      </c>
      <c r="G5932">
        <v>47</v>
      </c>
      <c r="H5932" t="str">
        <f t="shared" si="92"/>
        <v>Not First</v>
      </c>
    </row>
    <row r="5933" spans="1:8" hidden="1" x14ac:dyDescent="0.3">
      <c r="A5933" s="1">
        <v>43953</v>
      </c>
      <c r="B5933" t="s">
        <v>58</v>
      </c>
      <c r="C5933" t="s">
        <v>6057</v>
      </c>
      <c r="D5933">
        <v>54</v>
      </c>
      <c r="E5933">
        <v>1184</v>
      </c>
      <c r="F5933">
        <v>33</v>
      </c>
      <c r="G5933">
        <v>50</v>
      </c>
      <c r="H5933" t="str">
        <f t="shared" si="92"/>
        <v>Not First</v>
      </c>
    </row>
    <row r="5934" spans="1:8" hidden="1" x14ac:dyDescent="0.3">
      <c r="A5934" s="1">
        <v>43954</v>
      </c>
      <c r="B5934" t="s">
        <v>58</v>
      </c>
      <c r="C5934" t="s">
        <v>207</v>
      </c>
      <c r="D5934">
        <v>54</v>
      </c>
      <c r="E5934">
        <v>1195</v>
      </c>
      <c r="F5934">
        <v>11</v>
      </c>
      <c r="G5934">
        <v>50</v>
      </c>
      <c r="H5934" t="str">
        <f t="shared" si="92"/>
        <v>Not First</v>
      </c>
    </row>
    <row r="5935" spans="1:8" hidden="1" x14ac:dyDescent="0.3">
      <c r="A5935" s="1">
        <v>43955</v>
      </c>
      <c r="B5935" t="s">
        <v>58</v>
      </c>
      <c r="C5935" t="s">
        <v>6058</v>
      </c>
      <c r="D5935">
        <v>54</v>
      </c>
      <c r="E5935">
        <v>1224</v>
      </c>
      <c r="F5935">
        <v>29</v>
      </c>
      <c r="G5935">
        <v>50</v>
      </c>
      <c r="H5935" t="str">
        <f t="shared" si="92"/>
        <v>Not First</v>
      </c>
    </row>
    <row r="5936" spans="1:8" hidden="1" x14ac:dyDescent="0.3">
      <c r="A5936" s="1">
        <v>43956</v>
      </c>
      <c r="B5936" t="s">
        <v>58</v>
      </c>
      <c r="C5936" t="s">
        <v>6059</v>
      </c>
      <c r="D5936">
        <v>54</v>
      </c>
      <c r="E5936">
        <v>1242</v>
      </c>
      <c r="F5936">
        <v>18</v>
      </c>
      <c r="G5936">
        <v>50</v>
      </c>
      <c r="H5936" t="str">
        <f t="shared" si="92"/>
        <v>Not First</v>
      </c>
    </row>
    <row r="5937" spans="1:8" hidden="1" x14ac:dyDescent="0.3">
      <c r="A5937" s="1">
        <v>43957</v>
      </c>
      <c r="B5937" t="s">
        <v>58</v>
      </c>
      <c r="C5937" t="s">
        <v>6060</v>
      </c>
      <c r="D5937">
        <v>54</v>
      </c>
      <c r="E5937">
        <v>1276</v>
      </c>
      <c r="F5937">
        <v>34</v>
      </c>
      <c r="G5937">
        <v>51</v>
      </c>
      <c r="H5937" t="str">
        <f t="shared" si="92"/>
        <v>Not First</v>
      </c>
    </row>
    <row r="5938" spans="1:8" hidden="1" x14ac:dyDescent="0.3">
      <c r="A5938" s="1">
        <v>43958</v>
      </c>
      <c r="B5938" t="s">
        <v>58</v>
      </c>
      <c r="C5938" t="s">
        <v>6061</v>
      </c>
      <c r="D5938">
        <v>54</v>
      </c>
      <c r="E5938">
        <v>1297</v>
      </c>
      <c r="F5938">
        <v>21</v>
      </c>
      <c r="G5938">
        <v>51</v>
      </c>
      <c r="H5938" t="str">
        <f t="shared" si="92"/>
        <v>Not First</v>
      </c>
    </row>
    <row r="5939" spans="1:8" hidden="1" x14ac:dyDescent="0.3">
      <c r="A5939" s="1">
        <v>43959</v>
      </c>
      <c r="B5939" t="s">
        <v>58</v>
      </c>
      <c r="C5939" t="s">
        <v>6062</v>
      </c>
      <c r="D5939">
        <v>54</v>
      </c>
      <c r="E5939">
        <v>1323</v>
      </c>
      <c r="F5939">
        <v>26</v>
      </c>
      <c r="G5939">
        <v>52</v>
      </c>
      <c r="H5939" t="str">
        <f t="shared" si="92"/>
        <v>Not First</v>
      </c>
    </row>
    <row r="5940" spans="1:8" hidden="1" x14ac:dyDescent="0.3">
      <c r="A5940" s="1">
        <v>43960</v>
      </c>
      <c r="B5940" t="s">
        <v>58</v>
      </c>
      <c r="C5940" t="s">
        <v>6063</v>
      </c>
      <c r="D5940">
        <v>54</v>
      </c>
      <c r="E5940">
        <v>1347</v>
      </c>
      <c r="F5940">
        <v>24</v>
      </c>
      <c r="G5940">
        <v>53</v>
      </c>
      <c r="H5940" t="str">
        <f t="shared" si="92"/>
        <v>Not First</v>
      </c>
    </row>
    <row r="5941" spans="1:8" hidden="1" x14ac:dyDescent="0.3">
      <c r="A5941" s="1">
        <v>43961</v>
      </c>
      <c r="B5941" t="s">
        <v>58</v>
      </c>
      <c r="C5941" t="s">
        <v>6064</v>
      </c>
      <c r="D5941">
        <v>54</v>
      </c>
      <c r="E5941">
        <v>1362</v>
      </c>
      <c r="F5941">
        <v>15</v>
      </c>
      <c r="G5941">
        <v>54</v>
      </c>
      <c r="H5941" t="str">
        <f t="shared" si="92"/>
        <v>Not First</v>
      </c>
    </row>
    <row r="5942" spans="1:8" hidden="1" x14ac:dyDescent="0.3">
      <c r="A5942" s="1">
        <v>43962</v>
      </c>
      <c r="B5942" t="s">
        <v>58</v>
      </c>
      <c r="C5942" t="s">
        <v>6065</v>
      </c>
      <c r="D5942">
        <v>54</v>
      </c>
      <c r="E5942">
        <v>1369</v>
      </c>
      <c r="F5942">
        <v>7</v>
      </c>
      <c r="G5942">
        <v>57</v>
      </c>
      <c r="H5942" t="str">
        <f t="shared" si="92"/>
        <v>Not First</v>
      </c>
    </row>
    <row r="5943" spans="1:8" hidden="1" x14ac:dyDescent="0.3">
      <c r="A5943" s="1">
        <v>43963</v>
      </c>
      <c r="B5943" t="s">
        <v>58</v>
      </c>
      <c r="C5943" t="s">
        <v>6066</v>
      </c>
      <c r="D5943">
        <v>54</v>
      </c>
      <c r="E5943">
        <v>1378</v>
      </c>
      <c r="F5943">
        <v>9</v>
      </c>
      <c r="G5943">
        <v>58</v>
      </c>
      <c r="H5943" t="str">
        <f t="shared" si="92"/>
        <v>Not First</v>
      </c>
    </row>
    <row r="5944" spans="1:8" hidden="1" x14ac:dyDescent="0.3">
      <c r="A5944" s="1">
        <v>43964</v>
      </c>
      <c r="B5944" t="s">
        <v>58</v>
      </c>
      <c r="C5944" t="s">
        <v>6067</v>
      </c>
      <c r="D5944">
        <v>54</v>
      </c>
      <c r="E5944">
        <v>1404</v>
      </c>
      <c r="F5944">
        <v>26</v>
      </c>
      <c r="G5944">
        <v>59</v>
      </c>
      <c r="H5944" t="str">
        <f t="shared" si="92"/>
        <v>Not First</v>
      </c>
    </row>
    <row r="5945" spans="1:8" hidden="1" x14ac:dyDescent="0.3">
      <c r="A5945" s="1">
        <v>43965</v>
      </c>
      <c r="B5945" t="s">
        <v>58</v>
      </c>
      <c r="C5945" t="s">
        <v>6068</v>
      </c>
      <c r="D5945">
        <v>54</v>
      </c>
      <c r="E5945">
        <v>1434</v>
      </c>
      <c r="F5945">
        <v>30</v>
      </c>
      <c r="G5945">
        <v>62</v>
      </c>
      <c r="H5945" t="str">
        <f t="shared" si="92"/>
        <v>Not First</v>
      </c>
    </row>
    <row r="5946" spans="1:8" hidden="1" x14ac:dyDescent="0.3">
      <c r="A5946" s="1">
        <v>43966</v>
      </c>
      <c r="B5946" t="s">
        <v>58</v>
      </c>
      <c r="C5946" t="s">
        <v>6069</v>
      </c>
      <c r="D5946">
        <v>54</v>
      </c>
      <c r="E5946">
        <v>1447</v>
      </c>
      <c r="F5946">
        <v>13</v>
      </c>
      <c r="G5946">
        <v>64</v>
      </c>
      <c r="H5946" t="str">
        <f t="shared" si="92"/>
        <v>Not First</v>
      </c>
    </row>
    <row r="5947" spans="1:8" hidden="1" x14ac:dyDescent="0.3">
      <c r="A5947" s="1">
        <v>43967</v>
      </c>
      <c r="B5947" t="s">
        <v>58</v>
      </c>
      <c r="C5947" t="s">
        <v>6070</v>
      </c>
      <c r="D5947">
        <v>54</v>
      </c>
      <c r="E5947">
        <v>1470</v>
      </c>
      <c r="F5947">
        <v>23</v>
      </c>
      <c r="G5947">
        <v>65</v>
      </c>
      <c r="H5947" t="str">
        <f t="shared" si="92"/>
        <v>Not First</v>
      </c>
    </row>
    <row r="5948" spans="1:8" hidden="1" x14ac:dyDescent="0.3">
      <c r="A5948" s="1">
        <v>43968</v>
      </c>
      <c r="B5948" t="s">
        <v>58</v>
      </c>
      <c r="C5948" t="s">
        <v>6071</v>
      </c>
      <c r="D5948">
        <v>54</v>
      </c>
      <c r="E5948">
        <v>1492</v>
      </c>
      <c r="F5948">
        <v>22</v>
      </c>
      <c r="G5948">
        <v>67</v>
      </c>
      <c r="H5948" t="str">
        <f t="shared" si="92"/>
        <v>Not First</v>
      </c>
    </row>
    <row r="5949" spans="1:8" hidden="1" x14ac:dyDescent="0.3">
      <c r="A5949" s="1">
        <v>43969</v>
      </c>
      <c r="B5949" t="s">
        <v>58</v>
      </c>
      <c r="C5949" t="s">
        <v>6072</v>
      </c>
      <c r="D5949">
        <v>54</v>
      </c>
      <c r="E5949">
        <v>1502</v>
      </c>
      <c r="F5949">
        <v>10</v>
      </c>
      <c r="G5949">
        <v>68</v>
      </c>
      <c r="H5949" t="str">
        <f t="shared" si="92"/>
        <v>Not First</v>
      </c>
    </row>
    <row r="5950" spans="1:8" hidden="1" x14ac:dyDescent="0.3">
      <c r="A5950" s="1">
        <v>43970</v>
      </c>
      <c r="B5950" t="s">
        <v>58</v>
      </c>
      <c r="C5950" t="s">
        <v>6073</v>
      </c>
      <c r="D5950">
        <v>54</v>
      </c>
      <c r="E5950">
        <v>1514</v>
      </c>
      <c r="F5950">
        <v>12</v>
      </c>
      <c r="G5950">
        <v>68</v>
      </c>
      <c r="H5950" t="str">
        <f t="shared" si="92"/>
        <v>Not First</v>
      </c>
    </row>
    <row r="5951" spans="1:8" hidden="1" x14ac:dyDescent="0.3">
      <c r="A5951" s="1">
        <v>43971</v>
      </c>
      <c r="B5951" t="s">
        <v>58</v>
      </c>
      <c r="C5951" t="s">
        <v>6074</v>
      </c>
      <c r="D5951">
        <v>54</v>
      </c>
      <c r="E5951">
        <v>1567</v>
      </c>
      <c r="F5951">
        <v>53</v>
      </c>
      <c r="G5951">
        <v>69</v>
      </c>
      <c r="H5951" t="str">
        <f t="shared" si="92"/>
        <v>Not First</v>
      </c>
    </row>
    <row r="5952" spans="1:8" hidden="1" x14ac:dyDescent="0.3">
      <c r="A5952" s="1">
        <v>43972</v>
      </c>
      <c r="B5952" t="s">
        <v>58</v>
      </c>
      <c r="C5952" t="s">
        <v>6075</v>
      </c>
      <c r="D5952">
        <v>54</v>
      </c>
      <c r="E5952">
        <v>1603</v>
      </c>
      <c r="F5952">
        <v>36</v>
      </c>
      <c r="G5952">
        <v>71</v>
      </c>
      <c r="H5952" t="str">
        <f t="shared" si="92"/>
        <v>Not First</v>
      </c>
    </row>
    <row r="5953" spans="1:8" hidden="1" x14ac:dyDescent="0.3">
      <c r="A5953" s="1">
        <v>43973</v>
      </c>
      <c r="B5953" t="s">
        <v>58</v>
      </c>
      <c r="C5953" t="s">
        <v>6076</v>
      </c>
      <c r="D5953">
        <v>54</v>
      </c>
      <c r="E5953">
        <v>1705</v>
      </c>
      <c r="F5953">
        <v>102</v>
      </c>
      <c r="G5953">
        <v>72</v>
      </c>
      <c r="H5953" t="str">
        <f t="shared" si="92"/>
        <v>Not First</v>
      </c>
    </row>
    <row r="5954" spans="1:8" hidden="1" x14ac:dyDescent="0.3">
      <c r="A5954" s="1">
        <v>43974</v>
      </c>
      <c r="B5954" t="s">
        <v>58</v>
      </c>
      <c r="C5954" t="s">
        <v>6077</v>
      </c>
      <c r="D5954">
        <v>54</v>
      </c>
      <c r="E5954">
        <v>1729</v>
      </c>
      <c r="F5954">
        <v>24</v>
      </c>
      <c r="G5954">
        <v>72</v>
      </c>
      <c r="H5954" t="str">
        <f t="shared" si="92"/>
        <v>Not First</v>
      </c>
    </row>
    <row r="5955" spans="1:8" hidden="1" x14ac:dyDescent="0.3">
      <c r="A5955" s="1">
        <v>43975</v>
      </c>
      <c r="B5955" t="s">
        <v>58</v>
      </c>
      <c r="C5955" t="s">
        <v>6078</v>
      </c>
      <c r="D5955">
        <v>54</v>
      </c>
      <c r="E5955">
        <v>1771</v>
      </c>
      <c r="F5955">
        <v>42</v>
      </c>
      <c r="G5955">
        <v>72</v>
      </c>
      <c r="H5955" t="str">
        <f t="shared" ref="H5955:H6018" si="93">IF(B5955&lt;&gt;B5954,"First","Not First")</f>
        <v>Not First</v>
      </c>
    </row>
    <row r="5956" spans="1:8" hidden="1" x14ac:dyDescent="0.3">
      <c r="A5956" s="1">
        <v>43976</v>
      </c>
      <c r="B5956" t="s">
        <v>58</v>
      </c>
      <c r="C5956" t="s">
        <v>6079</v>
      </c>
      <c r="D5956">
        <v>54</v>
      </c>
      <c r="E5956">
        <v>1782</v>
      </c>
      <c r="F5956">
        <v>11</v>
      </c>
      <c r="G5956">
        <v>73</v>
      </c>
      <c r="H5956" t="str">
        <f t="shared" si="93"/>
        <v>Not First</v>
      </c>
    </row>
    <row r="5957" spans="1:8" hidden="1" x14ac:dyDescent="0.3">
      <c r="A5957" s="1">
        <v>43977</v>
      </c>
      <c r="B5957" t="s">
        <v>58</v>
      </c>
      <c r="C5957" t="s">
        <v>6080</v>
      </c>
      <c r="D5957">
        <v>54</v>
      </c>
      <c r="E5957">
        <v>1854</v>
      </c>
      <c r="F5957">
        <v>72</v>
      </c>
      <c r="G5957">
        <v>74</v>
      </c>
      <c r="H5957" t="str">
        <f t="shared" si="93"/>
        <v>Not First</v>
      </c>
    </row>
    <row r="5958" spans="1:8" hidden="1" x14ac:dyDescent="0.3">
      <c r="A5958" s="1">
        <v>43978</v>
      </c>
      <c r="B5958" t="s">
        <v>58</v>
      </c>
      <c r="C5958" t="s">
        <v>6081</v>
      </c>
      <c r="D5958">
        <v>54</v>
      </c>
      <c r="E5958">
        <v>1899</v>
      </c>
      <c r="F5958">
        <v>45</v>
      </c>
      <c r="G5958">
        <v>74</v>
      </c>
      <c r="H5958" t="str">
        <f t="shared" si="93"/>
        <v>Not First</v>
      </c>
    </row>
    <row r="5959" spans="1:8" hidden="1" x14ac:dyDescent="0.3">
      <c r="A5959" s="1">
        <v>43979</v>
      </c>
      <c r="B5959" t="s">
        <v>58</v>
      </c>
      <c r="C5959" t="s">
        <v>6082</v>
      </c>
      <c r="D5959">
        <v>54</v>
      </c>
      <c r="E5959">
        <v>1935</v>
      </c>
      <c r="F5959">
        <v>36</v>
      </c>
      <c r="G5959">
        <v>74</v>
      </c>
      <c r="H5959" t="str">
        <f t="shared" si="93"/>
        <v>Not First</v>
      </c>
    </row>
    <row r="5960" spans="1:8" hidden="1" x14ac:dyDescent="0.3">
      <c r="A5960" s="1">
        <v>43980</v>
      </c>
      <c r="B5960" t="s">
        <v>58</v>
      </c>
      <c r="C5960" t="s">
        <v>6083</v>
      </c>
      <c r="D5960">
        <v>54</v>
      </c>
      <c r="E5960">
        <v>1972</v>
      </c>
      <c r="F5960">
        <v>37</v>
      </c>
      <c r="G5960">
        <v>74</v>
      </c>
      <c r="H5960" t="str">
        <f t="shared" si="93"/>
        <v>Not First</v>
      </c>
    </row>
    <row r="5961" spans="1:8" hidden="1" x14ac:dyDescent="0.3">
      <c r="A5961" s="1">
        <v>43981</v>
      </c>
      <c r="B5961" t="s">
        <v>58</v>
      </c>
      <c r="C5961" t="s">
        <v>6084</v>
      </c>
      <c r="D5961">
        <v>54</v>
      </c>
      <c r="E5961">
        <v>1989</v>
      </c>
      <c r="F5961">
        <v>17</v>
      </c>
      <c r="G5961">
        <v>75</v>
      </c>
      <c r="H5961" t="str">
        <f t="shared" si="93"/>
        <v>Not First</v>
      </c>
    </row>
    <row r="5962" spans="1:8" hidden="1" x14ac:dyDescent="0.3">
      <c r="A5962" s="1">
        <v>43982</v>
      </c>
      <c r="B5962" t="s">
        <v>58</v>
      </c>
      <c r="C5962" t="s">
        <v>6085</v>
      </c>
      <c r="D5962">
        <v>54</v>
      </c>
      <c r="E5962">
        <v>2010</v>
      </c>
      <c r="F5962">
        <v>21</v>
      </c>
      <c r="G5962">
        <v>75</v>
      </c>
      <c r="H5962" t="str">
        <f t="shared" si="93"/>
        <v>Not First</v>
      </c>
    </row>
    <row r="5963" spans="1:8" hidden="1" x14ac:dyDescent="0.3">
      <c r="A5963" s="1">
        <v>43983</v>
      </c>
      <c r="B5963" t="s">
        <v>58</v>
      </c>
      <c r="C5963" t="s">
        <v>6086</v>
      </c>
      <c r="D5963">
        <v>54</v>
      </c>
      <c r="E5963">
        <v>2028</v>
      </c>
      <c r="F5963">
        <v>18</v>
      </c>
      <c r="G5963">
        <v>76</v>
      </c>
      <c r="H5963" t="str">
        <f t="shared" si="93"/>
        <v>Not First</v>
      </c>
    </row>
    <row r="5964" spans="1:8" hidden="1" x14ac:dyDescent="0.3">
      <c r="A5964" s="1">
        <v>43984</v>
      </c>
      <c r="B5964" t="s">
        <v>58</v>
      </c>
      <c r="C5964" t="s">
        <v>6087</v>
      </c>
      <c r="D5964">
        <v>54</v>
      </c>
      <c r="E5964">
        <v>2056</v>
      </c>
      <c r="F5964">
        <v>28</v>
      </c>
      <c r="G5964">
        <v>78</v>
      </c>
      <c r="H5964" t="str">
        <f t="shared" si="93"/>
        <v>Not First</v>
      </c>
    </row>
    <row r="5965" spans="1:8" hidden="1" x14ac:dyDescent="0.3">
      <c r="A5965" s="1">
        <v>43985</v>
      </c>
      <c r="B5965" t="s">
        <v>58</v>
      </c>
      <c r="C5965" t="s">
        <v>6088</v>
      </c>
      <c r="D5965">
        <v>54</v>
      </c>
      <c r="E5965">
        <v>2077</v>
      </c>
      <c r="F5965">
        <v>21</v>
      </c>
      <c r="G5965">
        <v>78</v>
      </c>
      <c r="H5965" t="str">
        <f t="shared" si="93"/>
        <v>Not First</v>
      </c>
    </row>
    <row r="5966" spans="1:8" hidden="1" x14ac:dyDescent="0.3">
      <c r="A5966" s="1">
        <v>43986</v>
      </c>
      <c r="B5966" t="s">
        <v>58</v>
      </c>
      <c r="C5966" t="s">
        <v>6089</v>
      </c>
      <c r="D5966">
        <v>54</v>
      </c>
      <c r="E5966">
        <v>2102</v>
      </c>
      <c r="F5966">
        <v>25</v>
      </c>
      <c r="G5966">
        <v>79</v>
      </c>
      <c r="H5966" t="str">
        <f t="shared" si="93"/>
        <v>Not First</v>
      </c>
    </row>
    <row r="5967" spans="1:8" hidden="1" x14ac:dyDescent="0.3">
      <c r="A5967" s="1">
        <v>43987</v>
      </c>
      <c r="B5967" t="s">
        <v>58</v>
      </c>
      <c r="C5967" t="s">
        <v>6090</v>
      </c>
      <c r="D5967">
        <v>54</v>
      </c>
      <c r="E5967">
        <v>2119</v>
      </c>
      <c r="F5967">
        <v>17</v>
      </c>
      <c r="G5967">
        <v>84</v>
      </c>
      <c r="H5967" t="str">
        <f t="shared" si="93"/>
        <v>Not First</v>
      </c>
    </row>
    <row r="5968" spans="1:8" hidden="1" x14ac:dyDescent="0.3">
      <c r="A5968" s="1">
        <v>43988</v>
      </c>
      <c r="B5968" t="s">
        <v>58</v>
      </c>
      <c r="C5968" t="s">
        <v>6091</v>
      </c>
      <c r="D5968">
        <v>54</v>
      </c>
      <c r="E5968">
        <v>2136</v>
      </c>
      <c r="F5968">
        <v>17</v>
      </c>
      <c r="G5968">
        <v>84</v>
      </c>
      <c r="H5968" t="str">
        <f t="shared" si="93"/>
        <v>Not First</v>
      </c>
    </row>
    <row r="5969" spans="1:8" hidden="1" x14ac:dyDescent="0.3">
      <c r="A5969" s="1">
        <v>43989</v>
      </c>
      <c r="B5969" t="s">
        <v>58</v>
      </c>
      <c r="C5969" t="s">
        <v>6092</v>
      </c>
      <c r="D5969">
        <v>54</v>
      </c>
      <c r="E5969">
        <v>2144</v>
      </c>
      <c r="F5969">
        <v>8</v>
      </c>
      <c r="G5969">
        <v>84</v>
      </c>
      <c r="H5969" t="str">
        <f t="shared" si="93"/>
        <v>Not First</v>
      </c>
    </row>
    <row r="5970" spans="1:8" hidden="1" x14ac:dyDescent="0.3">
      <c r="A5970" s="1">
        <v>43990</v>
      </c>
      <c r="B5970" t="s">
        <v>58</v>
      </c>
      <c r="C5970" t="s">
        <v>6093</v>
      </c>
      <c r="D5970">
        <v>54</v>
      </c>
      <c r="E5970">
        <v>2161</v>
      </c>
      <c r="F5970">
        <v>17</v>
      </c>
      <c r="G5970">
        <v>84</v>
      </c>
      <c r="H5970" t="str">
        <f t="shared" si="93"/>
        <v>Not First</v>
      </c>
    </row>
    <row r="5971" spans="1:8" hidden="1" x14ac:dyDescent="0.3">
      <c r="A5971" s="1">
        <v>43991</v>
      </c>
      <c r="B5971" t="s">
        <v>58</v>
      </c>
      <c r="C5971" t="s">
        <v>6094</v>
      </c>
      <c r="D5971">
        <v>54</v>
      </c>
      <c r="E5971">
        <v>2179</v>
      </c>
      <c r="F5971">
        <v>18</v>
      </c>
      <c r="G5971">
        <v>84</v>
      </c>
      <c r="H5971" t="str">
        <f t="shared" si="93"/>
        <v>Not First</v>
      </c>
    </row>
    <row r="5972" spans="1:8" hidden="1" x14ac:dyDescent="0.3">
      <c r="A5972" s="1">
        <v>43992</v>
      </c>
      <c r="B5972" t="s">
        <v>58</v>
      </c>
      <c r="C5972" t="s">
        <v>6095</v>
      </c>
      <c r="D5972">
        <v>54</v>
      </c>
      <c r="E5972">
        <v>2193</v>
      </c>
      <c r="F5972">
        <v>14</v>
      </c>
      <c r="G5972">
        <v>85</v>
      </c>
      <c r="H5972" t="str">
        <f t="shared" si="93"/>
        <v>Not First</v>
      </c>
    </row>
    <row r="5973" spans="1:8" hidden="1" x14ac:dyDescent="0.3">
      <c r="A5973" s="1">
        <v>43993</v>
      </c>
      <c r="B5973" t="s">
        <v>58</v>
      </c>
      <c r="C5973" t="s">
        <v>6096</v>
      </c>
      <c r="D5973">
        <v>54</v>
      </c>
      <c r="E5973">
        <v>2217</v>
      </c>
      <c r="F5973">
        <v>24</v>
      </c>
      <c r="G5973">
        <v>86</v>
      </c>
      <c r="H5973" t="str">
        <f t="shared" si="93"/>
        <v>Not First</v>
      </c>
    </row>
    <row r="5974" spans="1:8" hidden="1" x14ac:dyDescent="0.3">
      <c r="A5974" s="1">
        <v>43994</v>
      </c>
      <c r="B5974" t="s">
        <v>58</v>
      </c>
      <c r="C5974" t="s">
        <v>6097</v>
      </c>
      <c r="D5974">
        <v>54</v>
      </c>
      <c r="E5974">
        <v>2249</v>
      </c>
      <c r="F5974">
        <v>32</v>
      </c>
      <c r="G5974">
        <v>88</v>
      </c>
      <c r="H5974" t="str">
        <f t="shared" si="93"/>
        <v>Not First</v>
      </c>
    </row>
    <row r="5975" spans="1:8" hidden="1" x14ac:dyDescent="0.3">
      <c r="A5975" s="1">
        <v>43995</v>
      </c>
      <c r="B5975" t="s">
        <v>58</v>
      </c>
      <c r="C5975" t="s">
        <v>6098</v>
      </c>
      <c r="D5975">
        <v>54</v>
      </c>
      <c r="E5975">
        <v>2274</v>
      </c>
      <c r="F5975">
        <v>25</v>
      </c>
      <c r="G5975">
        <v>88</v>
      </c>
      <c r="H5975" t="str">
        <f t="shared" si="93"/>
        <v>Not First</v>
      </c>
    </row>
    <row r="5976" spans="1:8" hidden="1" x14ac:dyDescent="0.3">
      <c r="A5976" s="1">
        <v>43996</v>
      </c>
      <c r="B5976" t="s">
        <v>58</v>
      </c>
      <c r="C5976" t="s">
        <v>6099</v>
      </c>
      <c r="D5976">
        <v>54</v>
      </c>
      <c r="E5976">
        <v>2290</v>
      </c>
      <c r="F5976">
        <v>16</v>
      </c>
      <c r="G5976">
        <v>88</v>
      </c>
      <c r="H5976" t="str">
        <f t="shared" si="93"/>
        <v>Not First</v>
      </c>
    </row>
    <row r="5977" spans="1:8" hidden="1" x14ac:dyDescent="0.3">
      <c r="A5977" s="1">
        <v>43997</v>
      </c>
      <c r="B5977" t="s">
        <v>58</v>
      </c>
      <c r="C5977" t="s">
        <v>6100</v>
      </c>
      <c r="D5977">
        <v>54</v>
      </c>
      <c r="E5977">
        <v>2322</v>
      </c>
      <c r="F5977">
        <v>32</v>
      </c>
      <c r="G5977">
        <v>88</v>
      </c>
      <c r="H5977" t="str">
        <f t="shared" si="93"/>
        <v>Not First</v>
      </c>
    </row>
    <row r="5978" spans="1:8" hidden="1" x14ac:dyDescent="0.3">
      <c r="A5978" s="1">
        <v>43998</v>
      </c>
      <c r="B5978" t="s">
        <v>58</v>
      </c>
      <c r="C5978" t="s">
        <v>6101</v>
      </c>
      <c r="D5978">
        <v>54</v>
      </c>
      <c r="E5978">
        <v>2341</v>
      </c>
      <c r="F5978">
        <v>19</v>
      </c>
      <c r="G5978">
        <v>88</v>
      </c>
      <c r="H5978" t="str">
        <f t="shared" si="93"/>
        <v>Not First</v>
      </c>
    </row>
    <row r="5979" spans="1:8" hidden="1" x14ac:dyDescent="0.3">
      <c r="A5979" s="1">
        <v>43999</v>
      </c>
      <c r="B5979" t="s">
        <v>58</v>
      </c>
      <c r="C5979" t="s">
        <v>6102</v>
      </c>
      <c r="D5979">
        <v>54</v>
      </c>
      <c r="E5979">
        <v>2376</v>
      </c>
      <c r="F5979">
        <v>35</v>
      </c>
      <c r="G5979">
        <v>88</v>
      </c>
      <c r="H5979" t="str">
        <f t="shared" si="93"/>
        <v>Not First</v>
      </c>
    </row>
    <row r="5980" spans="1:8" hidden="1" x14ac:dyDescent="0.3">
      <c r="A5980" s="1">
        <v>44000</v>
      </c>
      <c r="B5980" t="s">
        <v>58</v>
      </c>
      <c r="C5980" t="s">
        <v>6103</v>
      </c>
      <c r="D5980">
        <v>54</v>
      </c>
      <c r="E5980">
        <v>2418</v>
      </c>
      <c r="F5980">
        <v>42</v>
      </c>
      <c r="G5980">
        <v>88</v>
      </c>
      <c r="H5980" t="str">
        <f t="shared" si="93"/>
        <v>Not First</v>
      </c>
    </row>
    <row r="5981" spans="1:8" hidden="1" x14ac:dyDescent="0.3">
      <c r="A5981" s="1">
        <v>44001</v>
      </c>
      <c r="B5981" t="s">
        <v>58</v>
      </c>
      <c r="C5981" t="s">
        <v>6104</v>
      </c>
      <c r="D5981">
        <v>54</v>
      </c>
      <c r="E5981">
        <v>2468</v>
      </c>
      <c r="F5981">
        <v>50</v>
      </c>
      <c r="G5981">
        <v>88</v>
      </c>
      <c r="H5981" t="str">
        <f t="shared" si="93"/>
        <v>Not First</v>
      </c>
    </row>
    <row r="5982" spans="1:8" hidden="1" x14ac:dyDescent="0.3">
      <c r="A5982" s="1">
        <v>44002</v>
      </c>
      <c r="B5982" t="s">
        <v>58</v>
      </c>
      <c r="C5982" t="s">
        <v>6105</v>
      </c>
      <c r="D5982">
        <v>54</v>
      </c>
      <c r="E5982">
        <v>2500</v>
      </c>
      <c r="F5982">
        <v>32</v>
      </c>
      <c r="G5982">
        <v>88</v>
      </c>
      <c r="H5982" t="str">
        <f t="shared" si="93"/>
        <v>Not First</v>
      </c>
    </row>
    <row r="5983" spans="1:8" hidden="1" x14ac:dyDescent="0.3">
      <c r="A5983" s="1">
        <v>44003</v>
      </c>
      <c r="B5983" t="s">
        <v>58</v>
      </c>
      <c r="C5983" t="s">
        <v>6106</v>
      </c>
      <c r="D5983">
        <v>54</v>
      </c>
      <c r="E5983">
        <v>2543</v>
      </c>
      <c r="F5983">
        <v>43</v>
      </c>
      <c r="G5983">
        <v>89</v>
      </c>
      <c r="H5983" t="str">
        <f t="shared" si="93"/>
        <v>Not First</v>
      </c>
    </row>
    <row r="5984" spans="1:8" hidden="1" x14ac:dyDescent="0.3">
      <c r="A5984" s="1">
        <v>44004</v>
      </c>
      <c r="B5984" t="s">
        <v>58</v>
      </c>
      <c r="C5984" t="s">
        <v>6107</v>
      </c>
      <c r="D5984">
        <v>54</v>
      </c>
      <c r="E5984">
        <v>2571</v>
      </c>
      <c r="F5984">
        <v>28</v>
      </c>
      <c r="G5984">
        <v>90</v>
      </c>
      <c r="H5984" t="str">
        <f t="shared" si="93"/>
        <v>Not First</v>
      </c>
    </row>
    <row r="5985" spans="1:8" hidden="1" x14ac:dyDescent="0.3">
      <c r="A5985" s="1">
        <v>44005</v>
      </c>
      <c r="B5985" t="s">
        <v>58</v>
      </c>
      <c r="C5985" t="s">
        <v>208</v>
      </c>
      <c r="D5985">
        <v>54</v>
      </c>
      <c r="E5985">
        <v>2593</v>
      </c>
      <c r="F5985">
        <v>22</v>
      </c>
      <c r="G5985">
        <v>92</v>
      </c>
      <c r="H5985" t="str">
        <f t="shared" si="93"/>
        <v>Not First</v>
      </c>
    </row>
    <row r="5986" spans="1:8" x14ac:dyDescent="0.3">
      <c r="A5986" s="1">
        <v>43866</v>
      </c>
      <c r="B5986" t="s">
        <v>10</v>
      </c>
      <c r="C5986" t="s">
        <v>6108</v>
      </c>
      <c r="D5986">
        <v>55</v>
      </c>
      <c r="E5986">
        <v>1</v>
      </c>
      <c r="F5986">
        <v>1</v>
      </c>
      <c r="G5986">
        <v>0</v>
      </c>
      <c r="H5986" t="str">
        <f t="shared" si="93"/>
        <v>First</v>
      </c>
    </row>
    <row r="5987" spans="1:8" hidden="1" x14ac:dyDescent="0.3">
      <c r="A5987" s="1">
        <v>43867</v>
      </c>
      <c r="B5987" t="s">
        <v>10</v>
      </c>
      <c r="C5987" t="s">
        <v>6109</v>
      </c>
      <c r="D5987">
        <v>55</v>
      </c>
      <c r="E5987">
        <v>1</v>
      </c>
      <c r="F5987">
        <v>0</v>
      </c>
      <c r="G5987">
        <v>0</v>
      </c>
      <c r="H5987" t="str">
        <f t="shared" si="93"/>
        <v>Not First</v>
      </c>
    </row>
    <row r="5988" spans="1:8" hidden="1" x14ac:dyDescent="0.3">
      <c r="A5988" s="1">
        <v>43868</v>
      </c>
      <c r="B5988" t="s">
        <v>10</v>
      </c>
      <c r="C5988" t="s">
        <v>6110</v>
      </c>
      <c r="D5988">
        <v>55</v>
      </c>
      <c r="E5988">
        <v>1</v>
      </c>
      <c r="F5988">
        <v>0</v>
      </c>
      <c r="G5988">
        <v>0</v>
      </c>
      <c r="H5988" t="str">
        <f t="shared" si="93"/>
        <v>Not First</v>
      </c>
    </row>
    <row r="5989" spans="1:8" hidden="1" x14ac:dyDescent="0.3">
      <c r="A5989" s="1">
        <v>43869</v>
      </c>
      <c r="B5989" t="s">
        <v>10</v>
      </c>
      <c r="C5989" t="s">
        <v>6111</v>
      </c>
      <c r="D5989">
        <v>55</v>
      </c>
      <c r="E5989">
        <v>1</v>
      </c>
      <c r="F5989">
        <v>0</v>
      </c>
      <c r="G5989">
        <v>0</v>
      </c>
      <c r="H5989" t="str">
        <f t="shared" si="93"/>
        <v>Not First</v>
      </c>
    </row>
    <row r="5990" spans="1:8" hidden="1" x14ac:dyDescent="0.3">
      <c r="A5990" s="1">
        <v>43870</v>
      </c>
      <c r="B5990" t="s">
        <v>10</v>
      </c>
      <c r="C5990" t="s">
        <v>6112</v>
      </c>
      <c r="D5990">
        <v>55</v>
      </c>
      <c r="E5990">
        <v>1</v>
      </c>
      <c r="F5990">
        <v>0</v>
      </c>
      <c r="G5990">
        <v>0</v>
      </c>
      <c r="H5990" t="str">
        <f t="shared" si="93"/>
        <v>Not First</v>
      </c>
    </row>
    <row r="5991" spans="1:8" hidden="1" x14ac:dyDescent="0.3">
      <c r="A5991" s="1">
        <v>43871</v>
      </c>
      <c r="B5991" t="s">
        <v>10</v>
      </c>
      <c r="C5991" t="s">
        <v>6113</v>
      </c>
      <c r="D5991">
        <v>55</v>
      </c>
      <c r="E5991">
        <v>1</v>
      </c>
      <c r="F5991">
        <v>0</v>
      </c>
      <c r="G5991">
        <v>0</v>
      </c>
      <c r="H5991" t="str">
        <f t="shared" si="93"/>
        <v>Not First</v>
      </c>
    </row>
    <row r="5992" spans="1:8" hidden="1" x14ac:dyDescent="0.3">
      <c r="A5992" s="1">
        <v>43872</v>
      </c>
      <c r="B5992" t="s">
        <v>10</v>
      </c>
      <c r="C5992" t="s">
        <v>6114</v>
      </c>
      <c r="D5992">
        <v>55</v>
      </c>
      <c r="E5992">
        <v>1</v>
      </c>
      <c r="F5992">
        <v>0</v>
      </c>
      <c r="G5992">
        <v>0</v>
      </c>
      <c r="H5992" t="str">
        <f t="shared" si="93"/>
        <v>Not First</v>
      </c>
    </row>
    <row r="5993" spans="1:8" hidden="1" x14ac:dyDescent="0.3">
      <c r="A5993" s="1">
        <v>43873</v>
      </c>
      <c r="B5993" t="s">
        <v>10</v>
      </c>
      <c r="C5993" t="s">
        <v>6115</v>
      </c>
      <c r="D5993">
        <v>55</v>
      </c>
      <c r="E5993">
        <v>1</v>
      </c>
      <c r="F5993">
        <v>0</v>
      </c>
      <c r="G5993">
        <v>0</v>
      </c>
      <c r="H5993" t="str">
        <f t="shared" si="93"/>
        <v>Not First</v>
      </c>
    </row>
    <row r="5994" spans="1:8" hidden="1" x14ac:dyDescent="0.3">
      <c r="A5994" s="1">
        <v>43874</v>
      </c>
      <c r="B5994" t="s">
        <v>10</v>
      </c>
      <c r="C5994" t="s">
        <v>6116</v>
      </c>
      <c r="D5994">
        <v>55</v>
      </c>
      <c r="E5994">
        <v>1</v>
      </c>
      <c r="F5994">
        <v>0</v>
      </c>
      <c r="G5994">
        <v>0</v>
      </c>
      <c r="H5994" t="str">
        <f t="shared" si="93"/>
        <v>Not First</v>
      </c>
    </row>
    <row r="5995" spans="1:8" hidden="1" x14ac:dyDescent="0.3">
      <c r="A5995" s="1">
        <v>43875</v>
      </c>
      <c r="B5995" t="s">
        <v>10</v>
      </c>
      <c r="C5995" t="s">
        <v>6117</v>
      </c>
      <c r="D5995">
        <v>55</v>
      </c>
      <c r="E5995">
        <v>1</v>
      </c>
      <c r="F5995">
        <v>0</v>
      </c>
      <c r="G5995">
        <v>0</v>
      </c>
      <c r="H5995" t="str">
        <f t="shared" si="93"/>
        <v>Not First</v>
      </c>
    </row>
    <row r="5996" spans="1:8" hidden="1" x14ac:dyDescent="0.3">
      <c r="A5996" s="1">
        <v>43876</v>
      </c>
      <c r="B5996" t="s">
        <v>10</v>
      </c>
      <c r="C5996" t="s">
        <v>6118</v>
      </c>
      <c r="D5996">
        <v>55</v>
      </c>
      <c r="E5996">
        <v>1</v>
      </c>
      <c r="F5996">
        <v>0</v>
      </c>
      <c r="G5996">
        <v>0</v>
      </c>
      <c r="H5996" t="str">
        <f t="shared" si="93"/>
        <v>Not First</v>
      </c>
    </row>
    <row r="5997" spans="1:8" hidden="1" x14ac:dyDescent="0.3">
      <c r="A5997" s="1">
        <v>43877</v>
      </c>
      <c r="B5997" t="s">
        <v>10</v>
      </c>
      <c r="C5997" t="s">
        <v>6119</v>
      </c>
      <c r="D5997">
        <v>55</v>
      </c>
      <c r="E5997">
        <v>1</v>
      </c>
      <c r="F5997">
        <v>0</v>
      </c>
      <c r="G5997">
        <v>0</v>
      </c>
      <c r="H5997" t="str">
        <f t="shared" si="93"/>
        <v>Not First</v>
      </c>
    </row>
    <row r="5998" spans="1:8" hidden="1" x14ac:dyDescent="0.3">
      <c r="A5998" s="1">
        <v>43878</v>
      </c>
      <c r="B5998" t="s">
        <v>10</v>
      </c>
      <c r="C5998" t="s">
        <v>6120</v>
      </c>
      <c r="D5998">
        <v>55</v>
      </c>
      <c r="E5998">
        <v>1</v>
      </c>
      <c r="F5998">
        <v>0</v>
      </c>
      <c r="G5998">
        <v>0</v>
      </c>
      <c r="H5998" t="str">
        <f t="shared" si="93"/>
        <v>Not First</v>
      </c>
    </row>
    <row r="5999" spans="1:8" hidden="1" x14ac:dyDescent="0.3">
      <c r="A5999" s="1">
        <v>43879</v>
      </c>
      <c r="B5999" t="s">
        <v>10</v>
      </c>
      <c r="C5999" t="s">
        <v>6121</v>
      </c>
      <c r="D5999">
        <v>55</v>
      </c>
      <c r="E5999">
        <v>1</v>
      </c>
      <c r="F5999">
        <v>0</v>
      </c>
      <c r="G5999">
        <v>0</v>
      </c>
      <c r="H5999" t="str">
        <f t="shared" si="93"/>
        <v>Not First</v>
      </c>
    </row>
    <row r="6000" spans="1:8" hidden="1" x14ac:dyDescent="0.3">
      <c r="A6000" s="1">
        <v>43880</v>
      </c>
      <c r="B6000" t="s">
        <v>10</v>
      </c>
      <c r="C6000" t="s">
        <v>6122</v>
      </c>
      <c r="D6000">
        <v>55</v>
      </c>
      <c r="E6000">
        <v>1</v>
      </c>
      <c r="F6000">
        <v>0</v>
      </c>
      <c r="G6000">
        <v>0</v>
      </c>
      <c r="H6000" t="str">
        <f t="shared" si="93"/>
        <v>Not First</v>
      </c>
    </row>
    <row r="6001" spans="1:8" hidden="1" x14ac:dyDescent="0.3">
      <c r="A6001" s="1">
        <v>43881</v>
      </c>
      <c r="B6001" t="s">
        <v>10</v>
      </c>
      <c r="C6001" t="s">
        <v>6123</v>
      </c>
      <c r="D6001">
        <v>55</v>
      </c>
      <c r="E6001">
        <v>1</v>
      </c>
      <c r="F6001">
        <v>0</v>
      </c>
      <c r="G6001">
        <v>0</v>
      </c>
      <c r="H6001" t="str">
        <f t="shared" si="93"/>
        <v>Not First</v>
      </c>
    </row>
    <row r="6002" spans="1:8" hidden="1" x14ac:dyDescent="0.3">
      <c r="A6002" s="1">
        <v>43882</v>
      </c>
      <c r="B6002" t="s">
        <v>10</v>
      </c>
      <c r="C6002" t="s">
        <v>6124</v>
      </c>
      <c r="D6002">
        <v>55</v>
      </c>
      <c r="E6002">
        <v>1</v>
      </c>
      <c r="F6002">
        <v>0</v>
      </c>
      <c r="G6002">
        <v>0</v>
      </c>
      <c r="H6002" t="str">
        <f t="shared" si="93"/>
        <v>Not First</v>
      </c>
    </row>
    <row r="6003" spans="1:8" hidden="1" x14ac:dyDescent="0.3">
      <c r="A6003" s="1">
        <v>43883</v>
      </c>
      <c r="B6003" t="s">
        <v>10</v>
      </c>
      <c r="C6003" t="s">
        <v>6125</v>
      </c>
      <c r="D6003">
        <v>55</v>
      </c>
      <c r="E6003">
        <v>1</v>
      </c>
      <c r="F6003">
        <v>0</v>
      </c>
      <c r="G6003">
        <v>0</v>
      </c>
      <c r="H6003" t="str">
        <f t="shared" si="93"/>
        <v>Not First</v>
      </c>
    </row>
    <row r="6004" spans="1:8" hidden="1" x14ac:dyDescent="0.3">
      <c r="A6004" s="1">
        <v>43884</v>
      </c>
      <c r="B6004" t="s">
        <v>10</v>
      </c>
      <c r="C6004" t="s">
        <v>6126</v>
      </c>
      <c r="D6004">
        <v>55</v>
      </c>
      <c r="E6004">
        <v>1</v>
      </c>
      <c r="F6004">
        <v>0</v>
      </c>
      <c r="G6004">
        <v>0</v>
      </c>
      <c r="H6004" t="str">
        <f t="shared" si="93"/>
        <v>Not First</v>
      </c>
    </row>
    <row r="6005" spans="1:8" hidden="1" x14ac:dyDescent="0.3">
      <c r="A6005" s="1">
        <v>43885</v>
      </c>
      <c r="B6005" t="s">
        <v>10</v>
      </c>
      <c r="C6005" t="s">
        <v>6127</v>
      </c>
      <c r="D6005">
        <v>55</v>
      </c>
      <c r="E6005">
        <v>1</v>
      </c>
      <c r="F6005">
        <v>0</v>
      </c>
      <c r="G6005">
        <v>0</v>
      </c>
      <c r="H6005" t="str">
        <f t="shared" si="93"/>
        <v>Not First</v>
      </c>
    </row>
    <row r="6006" spans="1:8" hidden="1" x14ac:dyDescent="0.3">
      <c r="A6006" s="1">
        <v>43886</v>
      </c>
      <c r="B6006" t="s">
        <v>10</v>
      </c>
      <c r="C6006" t="s">
        <v>6128</v>
      </c>
      <c r="D6006">
        <v>55</v>
      </c>
      <c r="E6006">
        <v>1</v>
      </c>
      <c r="F6006">
        <v>0</v>
      </c>
      <c r="G6006">
        <v>0</v>
      </c>
      <c r="H6006" t="str">
        <f t="shared" si="93"/>
        <v>Not First</v>
      </c>
    </row>
    <row r="6007" spans="1:8" hidden="1" x14ac:dyDescent="0.3">
      <c r="A6007" s="1">
        <v>43887</v>
      </c>
      <c r="B6007" t="s">
        <v>10</v>
      </c>
      <c r="C6007" t="s">
        <v>6129</v>
      </c>
      <c r="D6007">
        <v>55</v>
      </c>
      <c r="E6007">
        <v>1</v>
      </c>
      <c r="F6007">
        <v>0</v>
      </c>
      <c r="G6007">
        <v>0</v>
      </c>
      <c r="H6007" t="str">
        <f t="shared" si="93"/>
        <v>Not First</v>
      </c>
    </row>
    <row r="6008" spans="1:8" hidden="1" x14ac:dyDescent="0.3">
      <c r="A6008" s="1">
        <v>43888</v>
      </c>
      <c r="B6008" t="s">
        <v>10</v>
      </c>
      <c r="C6008" t="s">
        <v>6130</v>
      </c>
      <c r="D6008">
        <v>55</v>
      </c>
      <c r="E6008">
        <v>1</v>
      </c>
      <c r="F6008">
        <v>0</v>
      </c>
      <c r="G6008">
        <v>0</v>
      </c>
      <c r="H6008" t="str">
        <f t="shared" si="93"/>
        <v>Not First</v>
      </c>
    </row>
    <row r="6009" spans="1:8" hidden="1" x14ac:dyDescent="0.3">
      <c r="A6009" s="1">
        <v>43889</v>
      </c>
      <c r="B6009" t="s">
        <v>10</v>
      </c>
      <c r="C6009" t="s">
        <v>6131</v>
      </c>
      <c r="D6009">
        <v>55</v>
      </c>
      <c r="E6009">
        <v>1</v>
      </c>
      <c r="F6009">
        <v>0</v>
      </c>
      <c r="G6009">
        <v>0</v>
      </c>
      <c r="H6009" t="str">
        <f t="shared" si="93"/>
        <v>Not First</v>
      </c>
    </row>
    <row r="6010" spans="1:8" hidden="1" x14ac:dyDescent="0.3">
      <c r="A6010" s="1">
        <v>43890</v>
      </c>
      <c r="B6010" t="s">
        <v>10</v>
      </c>
      <c r="C6010" t="s">
        <v>6132</v>
      </c>
      <c r="D6010">
        <v>55</v>
      </c>
      <c r="E6010">
        <v>1</v>
      </c>
      <c r="F6010">
        <v>0</v>
      </c>
      <c r="G6010">
        <v>0</v>
      </c>
      <c r="H6010" t="str">
        <f t="shared" si="93"/>
        <v>Not First</v>
      </c>
    </row>
    <row r="6011" spans="1:8" hidden="1" x14ac:dyDescent="0.3">
      <c r="A6011" s="1">
        <v>43891</v>
      </c>
      <c r="B6011" t="s">
        <v>10</v>
      </c>
      <c r="C6011" t="s">
        <v>6133</v>
      </c>
      <c r="D6011">
        <v>55</v>
      </c>
      <c r="E6011">
        <v>1</v>
      </c>
      <c r="F6011">
        <v>0</v>
      </c>
      <c r="G6011">
        <v>0</v>
      </c>
      <c r="H6011" t="str">
        <f t="shared" si="93"/>
        <v>Not First</v>
      </c>
    </row>
    <row r="6012" spans="1:8" hidden="1" x14ac:dyDescent="0.3">
      <c r="A6012" s="1">
        <v>43892</v>
      </c>
      <c r="B6012" t="s">
        <v>10</v>
      </c>
      <c r="C6012" t="s">
        <v>6134</v>
      </c>
      <c r="D6012">
        <v>55</v>
      </c>
      <c r="E6012">
        <v>1</v>
      </c>
      <c r="F6012">
        <v>0</v>
      </c>
      <c r="G6012">
        <v>0</v>
      </c>
      <c r="H6012" t="str">
        <f t="shared" si="93"/>
        <v>Not First</v>
      </c>
    </row>
    <row r="6013" spans="1:8" hidden="1" x14ac:dyDescent="0.3">
      <c r="A6013" s="1">
        <v>43893</v>
      </c>
      <c r="B6013" t="s">
        <v>10</v>
      </c>
      <c r="C6013" t="s">
        <v>6135</v>
      </c>
      <c r="D6013">
        <v>55</v>
      </c>
      <c r="E6013">
        <v>1</v>
      </c>
      <c r="F6013">
        <v>0</v>
      </c>
      <c r="G6013">
        <v>0</v>
      </c>
      <c r="H6013" t="str">
        <f t="shared" si="93"/>
        <v>Not First</v>
      </c>
    </row>
    <row r="6014" spans="1:8" hidden="1" x14ac:dyDescent="0.3">
      <c r="A6014" s="1">
        <v>43894</v>
      </c>
      <c r="B6014" t="s">
        <v>10</v>
      </c>
      <c r="C6014" t="s">
        <v>6136</v>
      </c>
      <c r="D6014">
        <v>55</v>
      </c>
      <c r="E6014">
        <v>1</v>
      </c>
      <c r="F6014">
        <v>0</v>
      </c>
      <c r="G6014">
        <v>0</v>
      </c>
      <c r="H6014" t="str">
        <f t="shared" si="93"/>
        <v>Not First</v>
      </c>
    </row>
    <row r="6015" spans="1:8" hidden="1" x14ac:dyDescent="0.3">
      <c r="A6015" s="1">
        <v>43895</v>
      </c>
      <c r="B6015" t="s">
        <v>10</v>
      </c>
      <c r="C6015" t="s">
        <v>6137</v>
      </c>
      <c r="D6015">
        <v>55</v>
      </c>
      <c r="E6015">
        <v>1</v>
      </c>
      <c r="F6015">
        <v>0</v>
      </c>
      <c r="G6015">
        <v>0</v>
      </c>
      <c r="H6015" t="str">
        <f t="shared" si="93"/>
        <v>Not First</v>
      </c>
    </row>
    <row r="6016" spans="1:8" hidden="1" x14ac:dyDescent="0.3">
      <c r="A6016" s="1">
        <v>43896</v>
      </c>
      <c r="B6016" t="s">
        <v>10</v>
      </c>
      <c r="C6016" t="s">
        <v>6138</v>
      </c>
      <c r="D6016">
        <v>55</v>
      </c>
      <c r="E6016">
        <v>1</v>
      </c>
      <c r="F6016">
        <v>0</v>
      </c>
      <c r="G6016">
        <v>0</v>
      </c>
      <c r="H6016" t="str">
        <f t="shared" si="93"/>
        <v>Not First</v>
      </c>
    </row>
    <row r="6017" spans="1:8" hidden="1" x14ac:dyDescent="0.3">
      <c r="A6017" s="1">
        <v>43897</v>
      </c>
      <c r="B6017" t="s">
        <v>10</v>
      </c>
      <c r="C6017" t="s">
        <v>6139</v>
      </c>
      <c r="D6017">
        <v>55</v>
      </c>
      <c r="E6017">
        <v>1</v>
      </c>
      <c r="F6017">
        <v>0</v>
      </c>
      <c r="G6017">
        <v>0</v>
      </c>
      <c r="H6017" t="str">
        <f t="shared" si="93"/>
        <v>Not First</v>
      </c>
    </row>
    <row r="6018" spans="1:8" hidden="1" x14ac:dyDescent="0.3">
      <c r="A6018" s="1">
        <v>43898</v>
      </c>
      <c r="B6018" t="s">
        <v>10</v>
      </c>
      <c r="C6018" t="s">
        <v>6140</v>
      </c>
      <c r="D6018">
        <v>55</v>
      </c>
      <c r="E6018">
        <v>1</v>
      </c>
      <c r="F6018">
        <v>0</v>
      </c>
      <c r="G6018">
        <v>0</v>
      </c>
      <c r="H6018" t="str">
        <f t="shared" si="93"/>
        <v>Not First</v>
      </c>
    </row>
    <row r="6019" spans="1:8" hidden="1" x14ac:dyDescent="0.3">
      <c r="A6019" s="1">
        <v>43899</v>
      </c>
      <c r="B6019" t="s">
        <v>10</v>
      </c>
      <c r="C6019" t="s">
        <v>6141</v>
      </c>
      <c r="D6019">
        <v>55</v>
      </c>
      <c r="E6019">
        <v>2</v>
      </c>
      <c r="F6019">
        <v>1</v>
      </c>
      <c r="G6019">
        <v>0</v>
      </c>
      <c r="H6019" t="str">
        <f t="shared" ref="H6019:H6082" si="94">IF(B6019&lt;&gt;B6018,"First","Not First")</f>
        <v>Not First</v>
      </c>
    </row>
    <row r="6020" spans="1:8" hidden="1" x14ac:dyDescent="0.3">
      <c r="A6020" s="1">
        <v>43900</v>
      </c>
      <c r="B6020" t="s">
        <v>10</v>
      </c>
      <c r="C6020" t="s">
        <v>6142</v>
      </c>
      <c r="D6020">
        <v>55</v>
      </c>
      <c r="E6020">
        <v>3</v>
      </c>
      <c r="F6020">
        <v>1</v>
      </c>
      <c r="G6020">
        <v>0</v>
      </c>
      <c r="H6020" t="str">
        <f t="shared" si="94"/>
        <v>Not First</v>
      </c>
    </row>
    <row r="6021" spans="1:8" hidden="1" x14ac:dyDescent="0.3">
      <c r="A6021" s="1">
        <v>43901</v>
      </c>
      <c r="B6021" t="s">
        <v>10</v>
      </c>
      <c r="C6021" t="s">
        <v>6143</v>
      </c>
      <c r="D6021">
        <v>55</v>
      </c>
      <c r="E6021">
        <v>6</v>
      </c>
      <c r="F6021">
        <v>3</v>
      </c>
      <c r="G6021">
        <v>0</v>
      </c>
      <c r="H6021" t="str">
        <f t="shared" si="94"/>
        <v>Not First</v>
      </c>
    </row>
    <row r="6022" spans="1:8" hidden="1" x14ac:dyDescent="0.3">
      <c r="A6022" s="1">
        <v>43902</v>
      </c>
      <c r="B6022" t="s">
        <v>10</v>
      </c>
      <c r="C6022" t="s">
        <v>6144</v>
      </c>
      <c r="D6022">
        <v>55</v>
      </c>
      <c r="E6022">
        <v>8</v>
      </c>
      <c r="F6022">
        <v>2</v>
      </c>
      <c r="G6022">
        <v>0</v>
      </c>
      <c r="H6022" t="str">
        <f t="shared" si="94"/>
        <v>Not First</v>
      </c>
    </row>
    <row r="6023" spans="1:8" hidden="1" x14ac:dyDescent="0.3">
      <c r="A6023" s="1">
        <v>43903</v>
      </c>
      <c r="B6023" t="s">
        <v>10</v>
      </c>
      <c r="C6023" t="s">
        <v>6145</v>
      </c>
      <c r="D6023">
        <v>55</v>
      </c>
      <c r="E6023">
        <v>19</v>
      </c>
      <c r="F6023">
        <v>11</v>
      </c>
      <c r="G6023">
        <v>0</v>
      </c>
      <c r="H6023" t="str">
        <f t="shared" si="94"/>
        <v>Not First</v>
      </c>
    </row>
    <row r="6024" spans="1:8" hidden="1" x14ac:dyDescent="0.3">
      <c r="A6024" s="1">
        <v>43904</v>
      </c>
      <c r="B6024" t="s">
        <v>10</v>
      </c>
      <c r="C6024" t="s">
        <v>6146</v>
      </c>
      <c r="D6024">
        <v>55</v>
      </c>
      <c r="E6024">
        <v>27</v>
      </c>
      <c r="F6024">
        <v>8</v>
      </c>
      <c r="G6024">
        <v>0</v>
      </c>
      <c r="H6024" t="str">
        <f t="shared" si="94"/>
        <v>Not First</v>
      </c>
    </row>
    <row r="6025" spans="1:8" hidden="1" x14ac:dyDescent="0.3">
      <c r="A6025" s="1">
        <v>43905</v>
      </c>
      <c r="B6025" t="s">
        <v>10</v>
      </c>
      <c r="C6025" t="s">
        <v>6147</v>
      </c>
      <c r="D6025">
        <v>55</v>
      </c>
      <c r="E6025">
        <v>33</v>
      </c>
      <c r="F6025">
        <v>6</v>
      </c>
      <c r="G6025">
        <v>0</v>
      </c>
      <c r="H6025" t="str">
        <f t="shared" si="94"/>
        <v>Not First</v>
      </c>
    </row>
    <row r="6026" spans="1:8" hidden="1" x14ac:dyDescent="0.3">
      <c r="A6026" s="1">
        <v>43906</v>
      </c>
      <c r="B6026" t="s">
        <v>10</v>
      </c>
      <c r="C6026" t="s">
        <v>6148</v>
      </c>
      <c r="D6026">
        <v>55</v>
      </c>
      <c r="E6026">
        <v>47</v>
      </c>
      <c r="F6026">
        <v>14</v>
      </c>
      <c r="G6026">
        <v>0</v>
      </c>
      <c r="H6026" t="str">
        <f t="shared" si="94"/>
        <v>Not First</v>
      </c>
    </row>
    <row r="6027" spans="1:8" hidden="1" x14ac:dyDescent="0.3">
      <c r="A6027" s="1">
        <v>43907</v>
      </c>
      <c r="B6027" t="s">
        <v>10</v>
      </c>
      <c r="C6027" t="s">
        <v>6149</v>
      </c>
      <c r="D6027">
        <v>55</v>
      </c>
      <c r="E6027">
        <v>72</v>
      </c>
      <c r="F6027">
        <v>25</v>
      </c>
      <c r="G6027">
        <v>0</v>
      </c>
      <c r="H6027" t="str">
        <f t="shared" si="94"/>
        <v>Not First</v>
      </c>
    </row>
    <row r="6028" spans="1:8" hidden="1" x14ac:dyDescent="0.3">
      <c r="A6028" s="1">
        <v>43908</v>
      </c>
      <c r="B6028" t="s">
        <v>10</v>
      </c>
      <c r="C6028" t="s">
        <v>6150</v>
      </c>
      <c r="D6028">
        <v>55</v>
      </c>
      <c r="E6028">
        <v>106</v>
      </c>
      <c r="F6028">
        <v>34</v>
      </c>
      <c r="G6028">
        <v>0</v>
      </c>
      <c r="H6028" t="str">
        <f t="shared" si="94"/>
        <v>Not First</v>
      </c>
    </row>
    <row r="6029" spans="1:8" hidden="1" x14ac:dyDescent="0.3">
      <c r="A6029" s="1">
        <v>43909</v>
      </c>
      <c r="B6029" t="s">
        <v>10</v>
      </c>
      <c r="C6029" t="s">
        <v>6151</v>
      </c>
      <c r="D6029">
        <v>55</v>
      </c>
      <c r="E6029">
        <v>155</v>
      </c>
      <c r="F6029">
        <v>49</v>
      </c>
      <c r="G6029">
        <v>2</v>
      </c>
      <c r="H6029" t="str">
        <f t="shared" si="94"/>
        <v>Not First</v>
      </c>
    </row>
    <row r="6030" spans="1:8" hidden="1" x14ac:dyDescent="0.3">
      <c r="A6030" s="1">
        <v>43910</v>
      </c>
      <c r="B6030" t="s">
        <v>10</v>
      </c>
      <c r="C6030" t="s">
        <v>6152</v>
      </c>
      <c r="D6030">
        <v>55</v>
      </c>
      <c r="E6030">
        <v>216</v>
      </c>
      <c r="F6030">
        <v>61</v>
      </c>
      <c r="G6030">
        <v>3</v>
      </c>
      <c r="H6030" t="str">
        <f t="shared" si="94"/>
        <v>Not First</v>
      </c>
    </row>
    <row r="6031" spans="1:8" hidden="1" x14ac:dyDescent="0.3">
      <c r="A6031" s="1">
        <v>43911</v>
      </c>
      <c r="B6031" t="s">
        <v>10</v>
      </c>
      <c r="C6031" t="s">
        <v>6153</v>
      </c>
      <c r="D6031">
        <v>55</v>
      </c>
      <c r="E6031">
        <v>281</v>
      </c>
      <c r="F6031">
        <v>65</v>
      </c>
      <c r="G6031">
        <v>4</v>
      </c>
      <c r="H6031" t="str">
        <f t="shared" si="94"/>
        <v>Not First</v>
      </c>
    </row>
    <row r="6032" spans="1:8" hidden="1" x14ac:dyDescent="0.3">
      <c r="A6032" s="1">
        <v>43912</v>
      </c>
      <c r="B6032" t="s">
        <v>10</v>
      </c>
      <c r="C6032" t="s">
        <v>6154</v>
      </c>
      <c r="D6032">
        <v>55</v>
      </c>
      <c r="E6032">
        <v>382</v>
      </c>
      <c r="F6032">
        <v>101</v>
      </c>
      <c r="G6032">
        <v>4</v>
      </c>
      <c r="H6032" t="str">
        <f t="shared" si="94"/>
        <v>Not First</v>
      </c>
    </row>
    <row r="6033" spans="1:8" hidden="1" x14ac:dyDescent="0.3">
      <c r="A6033" s="1">
        <v>43913</v>
      </c>
      <c r="B6033" t="s">
        <v>10</v>
      </c>
      <c r="C6033" t="s">
        <v>6155</v>
      </c>
      <c r="D6033">
        <v>55</v>
      </c>
      <c r="E6033">
        <v>418</v>
      </c>
      <c r="F6033">
        <v>36</v>
      </c>
      <c r="G6033">
        <v>5</v>
      </c>
      <c r="H6033" t="str">
        <f t="shared" si="94"/>
        <v>Not First</v>
      </c>
    </row>
    <row r="6034" spans="1:8" hidden="1" x14ac:dyDescent="0.3">
      <c r="A6034" s="1">
        <v>43914</v>
      </c>
      <c r="B6034" t="s">
        <v>10</v>
      </c>
      <c r="C6034" t="s">
        <v>6156</v>
      </c>
      <c r="D6034">
        <v>55</v>
      </c>
      <c r="E6034">
        <v>481</v>
      </c>
      <c r="F6034">
        <v>63</v>
      </c>
      <c r="G6034">
        <v>5</v>
      </c>
      <c r="H6034" t="str">
        <f t="shared" si="94"/>
        <v>Not First</v>
      </c>
    </row>
    <row r="6035" spans="1:8" hidden="1" x14ac:dyDescent="0.3">
      <c r="A6035" s="1">
        <v>43915</v>
      </c>
      <c r="B6035" t="s">
        <v>10</v>
      </c>
      <c r="C6035" t="s">
        <v>209</v>
      </c>
      <c r="D6035">
        <v>55</v>
      </c>
      <c r="E6035">
        <v>623</v>
      </c>
      <c r="F6035">
        <v>142</v>
      </c>
      <c r="G6035">
        <v>7</v>
      </c>
      <c r="H6035" t="str">
        <f t="shared" si="94"/>
        <v>Not First</v>
      </c>
    </row>
    <row r="6036" spans="1:8" hidden="1" x14ac:dyDescent="0.3">
      <c r="A6036" s="1">
        <v>43916</v>
      </c>
      <c r="B6036" t="s">
        <v>10</v>
      </c>
      <c r="C6036" t="s">
        <v>6157</v>
      </c>
      <c r="D6036">
        <v>55</v>
      </c>
      <c r="E6036">
        <v>754</v>
      </c>
      <c r="F6036">
        <v>131</v>
      </c>
      <c r="G6036">
        <v>10</v>
      </c>
      <c r="H6036" t="str">
        <f t="shared" si="94"/>
        <v>Not First</v>
      </c>
    </row>
    <row r="6037" spans="1:8" hidden="1" x14ac:dyDescent="0.3">
      <c r="A6037" s="1">
        <v>43917</v>
      </c>
      <c r="B6037" t="s">
        <v>10</v>
      </c>
      <c r="C6037" t="s">
        <v>6158</v>
      </c>
      <c r="D6037">
        <v>55</v>
      </c>
      <c r="E6037">
        <v>930</v>
      </c>
      <c r="F6037">
        <v>176</v>
      </c>
      <c r="G6037">
        <v>16</v>
      </c>
      <c r="H6037" t="str">
        <f t="shared" si="94"/>
        <v>Not First</v>
      </c>
    </row>
    <row r="6038" spans="1:8" hidden="1" x14ac:dyDescent="0.3">
      <c r="A6038" s="1">
        <v>43918</v>
      </c>
      <c r="B6038" t="s">
        <v>10</v>
      </c>
      <c r="C6038" t="s">
        <v>6159</v>
      </c>
      <c r="D6038">
        <v>55</v>
      </c>
      <c r="E6038">
        <v>1042</v>
      </c>
      <c r="F6038">
        <v>112</v>
      </c>
      <c r="G6038">
        <v>17</v>
      </c>
      <c r="H6038" t="str">
        <f t="shared" si="94"/>
        <v>Not First</v>
      </c>
    </row>
    <row r="6039" spans="1:8" hidden="1" x14ac:dyDescent="0.3">
      <c r="A6039" s="1">
        <v>43919</v>
      </c>
      <c r="B6039" t="s">
        <v>10</v>
      </c>
      <c r="C6039" t="s">
        <v>6160</v>
      </c>
      <c r="D6039">
        <v>55</v>
      </c>
      <c r="E6039">
        <v>1120</v>
      </c>
      <c r="F6039">
        <v>78</v>
      </c>
      <c r="G6039">
        <v>17</v>
      </c>
      <c r="H6039" t="str">
        <f t="shared" si="94"/>
        <v>Not First</v>
      </c>
    </row>
    <row r="6040" spans="1:8" hidden="1" x14ac:dyDescent="0.3">
      <c r="A6040" s="1">
        <v>43920</v>
      </c>
      <c r="B6040" t="s">
        <v>10</v>
      </c>
      <c r="C6040" t="s">
        <v>6161</v>
      </c>
      <c r="D6040">
        <v>55</v>
      </c>
      <c r="E6040">
        <v>1267</v>
      </c>
      <c r="F6040">
        <v>147</v>
      </c>
      <c r="G6040">
        <v>20</v>
      </c>
      <c r="H6040" t="str">
        <f t="shared" si="94"/>
        <v>Not First</v>
      </c>
    </row>
    <row r="6041" spans="1:8" hidden="1" x14ac:dyDescent="0.3">
      <c r="A6041" s="1">
        <v>43921</v>
      </c>
      <c r="B6041" t="s">
        <v>10</v>
      </c>
      <c r="C6041" t="s">
        <v>6162</v>
      </c>
      <c r="D6041">
        <v>55</v>
      </c>
      <c r="E6041">
        <v>1351</v>
      </c>
      <c r="F6041">
        <v>84</v>
      </c>
      <c r="G6041">
        <v>25</v>
      </c>
      <c r="H6041" t="str">
        <f t="shared" si="94"/>
        <v>Not First</v>
      </c>
    </row>
    <row r="6042" spans="1:8" hidden="1" x14ac:dyDescent="0.3">
      <c r="A6042" s="1">
        <v>43922</v>
      </c>
      <c r="B6042" t="s">
        <v>10</v>
      </c>
      <c r="C6042" t="s">
        <v>6163</v>
      </c>
      <c r="D6042">
        <v>55</v>
      </c>
      <c r="E6042">
        <v>1550</v>
      </c>
      <c r="F6042">
        <v>199</v>
      </c>
      <c r="G6042">
        <v>33</v>
      </c>
      <c r="H6042" t="str">
        <f t="shared" si="94"/>
        <v>Not First</v>
      </c>
    </row>
    <row r="6043" spans="1:8" hidden="1" x14ac:dyDescent="0.3">
      <c r="A6043" s="1">
        <v>43923</v>
      </c>
      <c r="B6043" t="s">
        <v>10</v>
      </c>
      <c r="C6043" t="s">
        <v>6164</v>
      </c>
      <c r="D6043">
        <v>55</v>
      </c>
      <c r="E6043">
        <v>1730</v>
      </c>
      <c r="F6043">
        <v>180</v>
      </c>
      <c r="G6043">
        <v>37</v>
      </c>
      <c r="H6043" t="str">
        <f t="shared" si="94"/>
        <v>Not First</v>
      </c>
    </row>
    <row r="6044" spans="1:8" hidden="1" x14ac:dyDescent="0.3">
      <c r="A6044" s="1">
        <v>43924</v>
      </c>
      <c r="B6044" t="s">
        <v>10</v>
      </c>
      <c r="C6044" t="s">
        <v>6165</v>
      </c>
      <c r="D6044">
        <v>55</v>
      </c>
      <c r="E6044">
        <v>1916</v>
      </c>
      <c r="F6044">
        <v>186</v>
      </c>
      <c r="G6044">
        <v>49</v>
      </c>
      <c r="H6044" t="str">
        <f t="shared" si="94"/>
        <v>Not First</v>
      </c>
    </row>
    <row r="6045" spans="1:8" hidden="1" x14ac:dyDescent="0.3">
      <c r="A6045" s="1">
        <v>43925</v>
      </c>
      <c r="B6045" t="s">
        <v>10</v>
      </c>
      <c r="C6045" t="s">
        <v>6166</v>
      </c>
      <c r="D6045">
        <v>55</v>
      </c>
      <c r="E6045">
        <v>2112</v>
      </c>
      <c r="F6045">
        <v>196</v>
      </c>
      <c r="G6045">
        <v>60</v>
      </c>
      <c r="H6045" t="str">
        <f t="shared" si="94"/>
        <v>Not First</v>
      </c>
    </row>
    <row r="6046" spans="1:8" hidden="1" x14ac:dyDescent="0.3">
      <c r="A6046" s="1">
        <v>43926</v>
      </c>
      <c r="B6046" t="s">
        <v>10</v>
      </c>
      <c r="C6046" t="s">
        <v>6167</v>
      </c>
      <c r="D6046">
        <v>55</v>
      </c>
      <c r="E6046">
        <v>2267</v>
      </c>
      <c r="F6046">
        <v>155</v>
      </c>
      <c r="G6046">
        <v>73</v>
      </c>
      <c r="H6046" t="str">
        <f t="shared" si="94"/>
        <v>Not First</v>
      </c>
    </row>
    <row r="6047" spans="1:8" hidden="1" x14ac:dyDescent="0.3">
      <c r="A6047" s="1">
        <v>43927</v>
      </c>
      <c r="B6047" t="s">
        <v>10</v>
      </c>
      <c r="C6047" t="s">
        <v>6168</v>
      </c>
      <c r="D6047">
        <v>55</v>
      </c>
      <c r="E6047">
        <v>2440</v>
      </c>
      <c r="F6047">
        <v>173</v>
      </c>
      <c r="G6047">
        <v>83</v>
      </c>
      <c r="H6047" t="str">
        <f t="shared" si="94"/>
        <v>Not First</v>
      </c>
    </row>
    <row r="6048" spans="1:8" hidden="1" x14ac:dyDescent="0.3">
      <c r="A6048" s="1">
        <v>43928</v>
      </c>
      <c r="B6048" t="s">
        <v>10</v>
      </c>
      <c r="C6048" t="s">
        <v>6169</v>
      </c>
      <c r="D6048">
        <v>55</v>
      </c>
      <c r="E6048">
        <v>2578</v>
      </c>
      <c r="F6048">
        <v>138</v>
      </c>
      <c r="G6048">
        <v>94</v>
      </c>
      <c r="H6048" t="str">
        <f t="shared" si="94"/>
        <v>Not First</v>
      </c>
    </row>
    <row r="6049" spans="1:8" hidden="1" x14ac:dyDescent="0.3">
      <c r="A6049" s="1">
        <v>43929</v>
      </c>
      <c r="B6049" t="s">
        <v>10</v>
      </c>
      <c r="C6049" t="s">
        <v>6170</v>
      </c>
      <c r="D6049">
        <v>55</v>
      </c>
      <c r="E6049">
        <v>2756</v>
      </c>
      <c r="F6049">
        <v>178</v>
      </c>
      <c r="G6049">
        <v>107</v>
      </c>
      <c r="H6049" t="str">
        <f t="shared" si="94"/>
        <v>Not First</v>
      </c>
    </row>
    <row r="6050" spans="1:8" hidden="1" x14ac:dyDescent="0.3">
      <c r="A6050" s="1">
        <v>43930</v>
      </c>
      <c r="B6050" t="s">
        <v>10</v>
      </c>
      <c r="C6050" t="s">
        <v>6171</v>
      </c>
      <c r="D6050">
        <v>55</v>
      </c>
      <c r="E6050">
        <v>2885</v>
      </c>
      <c r="F6050">
        <v>129</v>
      </c>
      <c r="G6050">
        <v>116</v>
      </c>
      <c r="H6050" t="str">
        <f t="shared" si="94"/>
        <v>Not First</v>
      </c>
    </row>
    <row r="6051" spans="1:8" hidden="1" x14ac:dyDescent="0.3">
      <c r="A6051" s="1">
        <v>43931</v>
      </c>
      <c r="B6051" t="s">
        <v>10</v>
      </c>
      <c r="C6051" t="s">
        <v>6172</v>
      </c>
      <c r="D6051">
        <v>55</v>
      </c>
      <c r="E6051">
        <v>3068</v>
      </c>
      <c r="F6051">
        <v>183</v>
      </c>
      <c r="G6051">
        <v>131</v>
      </c>
      <c r="H6051" t="str">
        <f t="shared" si="94"/>
        <v>Not First</v>
      </c>
    </row>
    <row r="6052" spans="1:8" hidden="1" x14ac:dyDescent="0.3">
      <c r="A6052" s="1">
        <v>43932</v>
      </c>
      <c r="B6052" t="s">
        <v>10</v>
      </c>
      <c r="C6052" t="s">
        <v>6173</v>
      </c>
      <c r="D6052">
        <v>55</v>
      </c>
      <c r="E6052">
        <v>3213</v>
      </c>
      <c r="F6052">
        <v>145</v>
      </c>
      <c r="G6052">
        <v>141</v>
      </c>
      <c r="H6052" t="str">
        <f t="shared" si="94"/>
        <v>Not First</v>
      </c>
    </row>
    <row r="6053" spans="1:8" hidden="1" x14ac:dyDescent="0.3">
      <c r="A6053" s="1">
        <v>43933</v>
      </c>
      <c r="B6053" t="s">
        <v>10</v>
      </c>
      <c r="C6053" t="s">
        <v>6174</v>
      </c>
      <c r="D6053">
        <v>55</v>
      </c>
      <c r="E6053">
        <v>3341</v>
      </c>
      <c r="F6053">
        <v>128</v>
      </c>
      <c r="G6053">
        <v>145</v>
      </c>
      <c r="H6053" t="str">
        <f t="shared" si="94"/>
        <v>Not First</v>
      </c>
    </row>
    <row r="6054" spans="1:8" hidden="1" x14ac:dyDescent="0.3">
      <c r="A6054" s="1">
        <v>43934</v>
      </c>
      <c r="B6054" t="s">
        <v>10</v>
      </c>
      <c r="C6054" t="s">
        <v>6175</v>
      </c>
      <c r="D6054">
        <v>55</v>
      </c>
      <c r="E6054">
        <v>3428</v>
      </c>
      <c r="F6054">
        <v>87</v>
      </c>
      <c r="G6054">
        <v>155</v>
      </c>
      <c r="H6054" t="str">
        <f t="shared" si="94"/>
        <v>Not First</v>
      </c>
    </row>
    <row r="6055" spans="1:8" hidden="1" x14ac:dyDescent="0.3">
      <c r="A6055" s="1">
        <v>43935</v>
      </c>
      <c r="B6055" t="s">
        <v>10</v>
      </c>
      <c r="C6055" t="s">
        <v>6176</v>
      </c>
      <c r="D6055">
        <v>55</v>
      </c>
      <c r="E6055">
        <v>3555</v>
      </c>
      <c r="F6055">
        <v>127</v>
      </c>
      <c r="G6055">
        <v>172</v>
      </c>
      <c r="H6055" t="str">
        <f t="shared" si="94"/>
        <v>Not First</v>
      </c>
    </row>
    <row r="6056" spans="1:8" hidden="1" x14ac:dyDescent="0.3">
      <c r="A6056" s="1">
        <v>43936</v>
      </c>
      <c r="B6056" t="s">
        <v>10</v>
      </c>
      <c r="C6056" t="s">
        <v>6177</v>
      </c>
      <c r="D6056">
        <v>55</v>
      </c>
      <c r="E6056">
        <v>3721</v>
      </c>
      <c r="F6056">
        <v>166</v>
      </c>
      <c r="G6056">
        <v>184</v>
      </c>
      <c r="H6056" t="str">
        <f t="shared" si="94"/>
        <v>Not First</v>
      </c>
    </row>
    <row r="6057" spans="1:8" hidden="1" x14ac:dyDescent="0.3">
      <c r="A6057" s="1">
        <v>43937</v>
      </c>
      <c r="B6057" t="s">
        <v>10</v>
      </c>
      <c r="C6057" t="s">
        <v>6178</v>
      </c>
      <c r="D6057">
        <v>55</v>
      </c>
      <c r="E6057">
        <v>3875</v>
      </c>
      <c r="F6057">
        <v>154</v>
      </c>
      <c r="G6057">
        <v>197</v>
      </c>
      <c r="H6057" t="str">
        <f t="shared" si="94"/>
        <v>Not First</v>
      </c>
    </row>
    <row r="6058" spans="1:8" hidden="1" x14ac:dyDescent="0.3">
      <c r="A6058" s="1">
        <v>43938</v>
      </c>
      <c r="B6058" t="s">
        <v>10</v>
      </c>
      <c r="C6058" t="s">
        <v>6179</v>
      </c>
      <c r="D6058">
        <v>55</v>
      </c>
      <c r="E6058">
        <v>4045</v>
      </c>
      <c r="F6058">
        <v>170</v>
      </c>
      <c r="G6058">
        <v>205</v>
      </c>
      <c r="H6058" t="str">
        <f t="shared" si="94"/>
        <v>Not First</v>
      </c>
    </row>
    <row r="6059" spans="1:8" hidden="1" x14ac:dyDescent="0.3">
      <c r="A6059" s="1">
        <v>43939</v>
      </c>
      <c r="B6059" t="s">
        <v>10</v>
      </c>
      <c r="C6059" t="s">
        <v>6180</v>
      </c>
      <c r="D6059">
        <v>55</v>
      </c>
      <c r="E6059">
        <v>4199</v>
      </c>
      <c r="F6059">
        <v>154</v>
      </c>
      <c r="G6059">
        <v>212</v>
      </c>
      <c r="H6059" t="str">
        <f t="shared" si="94"/>
        <v>Not First</v>
      </c>
    </row>
    <row r="6060" spans="1:8" hidden="1" x14ac:dyDescent="0.3">
      <c r="A6060" s="1">
        <v>43940</v>
      </c>
      <c r="B6060" t="s">
        <v>10</v>
      </c>
      <c r="C6060" t="s">
        <v>6181</v>
      </c>
      <c r="D6060">
        <v>55</v>
      </c>
      <c r="E6060">
        <v>4346</v>
      </c>
      <c r="F6060">
        <v>147</v>
      </c>
      <c r="G6060">
        <v>222</v>
      </c>
      <c r="H6060" t="str">
        <f t="shared" si="94"/>
        <v>Not First</v>
      </c>
    </row>
    <row r="6061" spans="1:8" hidden="1" x14ac:dyDescent="0.3">
      <c r="A6061" s="1">
        <v>43941</v>
      </c>
      <c r="B6061" t="s">
        <v>10</v>
      </c>
      <c r="C6061" t="s">
        <v>6182</v>
      </c>
      <c r="D6061">
        <v>55</v>
      </c>
      <c r="E6061">
        <v>4499</v>
      </c>
      <c r="F6061">
        <v>153</v>
      </c>
      <c r="G6061">
        <v>231</v>
      </c>
      <c r="H6061" t="str">
        <f t="shared" si="94"/>
        <v>Not First</v>
      </c>
    </row>
    <row r="6062" spans="1:8" hidden="1" x14ac:dyDescent="0.3">
      <c r="A6062" s="1">
        <v>43942</v>
      </c>
      <c r="B6062" t="s">
        <v>10</v>
      </c>
      <c r="C6062" t="s">
        <v>6183</v>
      </c>
      <c r="D6062">
        <v>55</v>
      </c>
      <c r="E6062">
        <v>4620</v>
      </c>
      <c r="F6062">
        <v>121</v>
      </c>
      <c r="G6062">
        <v>243</v>
      </c>
      <c r="H6062" t="str">
        <f t="shared" si="94"/>
        <v>Not First</v>
      </c>
    </row>
    <row r="6063" spans="1:8" hidden="1" x14ac:dyDescent="0.3">
      <c r="A6063" s="1">
        <v>43943</v>
      </c>
      <c r="B6063" t="s">
        <v>10</v>
      </c>
      <c r="C6063" t="s">
        <v>6184</v>
      </c>
      <c r="D6063">
        <v>55</v>
      </c>
      <c r="E6063">
        <v>4845</v>
      </c>
      <c r="F6063">
        <v>225</v>
      </c>
      <c r="G6063">
        <v>247</v>
      </c>
      <c r="H6063" t="str">
        <f t="shared" si="94"/>
        <v>Not First</v>
      </c>
    </row>
    <row r="6064" spans="1:8" hidden="1" x14ac:dyDescent="0.3">
      <c r="A6064" s="1">
        <v>43944</v>
      </c>
      <c r="B6064" t="s">
        <v>10</v>
      </c>
      <c r="C6064" t="s">
        <v>6185</v>
      </c>
      <c r="D6064">
        <v>55</v>
      </c>
      <c r="E6064">
        <v>5052</v>
      </c>
      <c r="F6064">
        <v>207</v>
      </c>
      <c r="G6064">
        <v>257</v>
      </c>
      <c r="H6064" t="str">
        <f t="shared" si="94"/>
        <v>Not First</v>
      </c>
    </row>
    <row r="6065" spans="1:8" hidden="1" x14ac:dyDescent="0.3">
      <c r="A6065" s="1">
        <v>43945</v>
      </c>
      <c r="B6065" t="s">
        <v>10</v>
      </c>
      <c r="C6065" t="s">
        <v>6186</v>
      </c>
      <c r="D6065">
        <v>55</v>
      </c>
      <c r="E6065">
        <v>5356</v>
      </c>
      <c r="F6065">
        <v>304</v>
      </c>
      <c r="G6065">
        <v>262</v>
      </c>
      <c r="H6065" t="str">
        <f t="shared" si="94"/>
        <v>Not First</v>
      </c>
    </row>
    <row r="6066" spans="1:8" hidden="1" x14ac:dyDescent="0.3">
      <c r="A6066" s="1">
        <v>43946</v>
      </c>
      <c r="B6066" t="s">
        <v>10</v>
      </c>
      <c r="C6066" t="s">
        <v>6187</v>
      </c>
      <c r="D6066">
        <v>55</v>
      </c>
      <c r="E6066">
        <v>5687</v>
      </c>
      <c r="F6066">
        <v>331</v>
      </c>
      <c r="G6066">
        <v>266</v>
      </c>
      <c r="H6066" t="str">
        <f t="shared" si="94"/>
        <v>Not First</v>
      </c>
    </row>
    <row r="6067" spans="1:8" hidden="1" x14ac:dyDescent="0.3">
      <c r="A6067" s="1">
        <v>43947</v>
      </c>
      <c r="B6067" t="s">
        <v>10</v>
      </c>
      <c r="C6067" t="s">
        <v>6188</v>
      </c>
      <c r="D6067">
        <v>55</v>
      </c>
      <c r="E6067">
        <v>5911</v>
      </c>
      <c r="F6067">
        <v>224</v>
      </c>
      <c r="G6067">
        <v>274</v>
      </c>
      <c r="H6067" t="str">
        <f t="shared" si="94"/>
        <v>Not First</v>
      </c>
    </row>
    <row r="6068" spans="1:8" hidden="1" x14ac:dyDescent="0.3">
      <c r="A6068" s="1">
        <v>43948</v>
      </c>
      <c r="B6068" t="s">
        <v>10</v>
      </c>
      <c r="C6068" t="s">
        <v>6189</v>
      </c>
      <c r="D6068">
        <v>55</v>
      </c>
      <c r="E6068">
        <v>6081</v>
      </c>
      <c r="F6068">
        <v>170</v>
      </c>
      <c r="G6068">
        <v>281</v>
      </c>
      <c r="H6068" t="str">
        <f t="shared" si="94"/>
        <v>Not First</v>
      </c>
    </row>
    <row r="6069" spans="1:8" hidden="1" x14ac:dyDescent="0.3">
      <c r="A6069" s="1">
        <v>43949</v>
      </c>
      <c r="B6069" t="s">
        <v>10</v>
      </c>
      <c r="C6069" t="s">
        <v>6190</v>
      </c>
      <c r="D6069">
        <v>55</v>
      </c>
      <c r="E6069">
        <v>6289</v>
      </c>
      <c r="F6069">
        <v>208</v>
      </c>
      <c r="G6069">
        <v>300</v>
      </c>
      <c r="H6069" t="str">
        <f t="shared" si="94"/>
        <v>Not First</v>
      </c>
    </row>
    <row r="6070" spans="1:8" hidden="1" x14ac:dyDescent="0.3">
      <c r="A6070" s="1">
        <v>43950</v>
      </c>
      <c r="B6070" t="s">
        <v>10</v>
      </c>
      <c r="C6070" t="s">
        <v>6191</v>
      </c>
      <c r="D6070">
        <v>55</v>
      </c>
      <c r="E6070">
        <v>6520</v>
      </c>
      <c r="F6070">
        <v>231</v>
      </c>
      <c r="G6070">
        <v>308</v>
      </c>
      <c r="H6070" t="str">
        <f t="shared" si="94"/>
        <v>Not First</v>
      </c>
    </row>
    <row r="6071" spans="1:8" hidden="1" x14ac:dyDescent="0.3">
      <c r="A6071" s="1">
        <v>43951</v>
      </c>
      <c r="B6071" t="s">
        <v>10</v>
      </c>
      <c r="C6071" t="s">
        <v>6192</v>
      </c>
      <c r="D6071">
        <v>55</v>
      </c>
      <c r="E6071">
        <v>6854</v>
      </c>
      <c r="F6071">
        <v>334</v>
      </c>
      <c r="G6071">
        <v>316</v>
      </c>
      <c r="H6071" t="str">
        <f t="shared" si="94"/>
        <v>Not First</v>
      </c>
    </row>
    <row r="6072" spans="1:8" hidden="1" x14ac:dyDescent="0.3">
      <c r="A6072" s="1">
        <v>43952</v>
      </c>
      <c r="B6072" t="s">
        <v>10</v>
      </c>
      <c r="C6072" t="s">
        <v>6193</v>
      </c>
      <c r="D6072">
        <v>55</v>
      </c>
      <c r="E6072">
        <v>7314</v>
      </c>
      <c r="F6072">
        <v>460</v>
      </c>
      <c r="G6072">
        <v>327</v>
      </c>
      <c r="H6072" t="str">
        <f t="shared" si="94"/>
        <v>Not First</v>
      </c>
    </row>
    <row r="6073" spans="1:8" hidden="1" x14ac:dyDescent="0.3">
      <c r="A6073" s="1">
        <v>43953</v>
      </c>
      <c r="B6073" t="s">
        <v>10</v>
      </c>
      <c r="C6073" t="s">
        <v>6194</v>
      </c>
      <c r="D6073">
        <v>55</v>
      </c>
      <c r="E6073">
        <v>7660</v>
      </c>
      <c r="F6073">
        <v>346</v>
      </c>
      <c r="G6073">
        <v>334</v>
      </c>
      <c r="H6073" t="str">
        <f t="shared" si="94"/>
        <v>Not First</v>
      </c>
    </row>
    <row r="6074" spans="1:8" hidden="1" x14ac:dyDescent="0.3">
      <c r="A6074" s="1">
        <v>43954</v>
      </c>
      <c r="B6074" t="s">
        <v>10</v>
      </c>
      <c r="C6074" t="s">
        <v>6195</v>
      </c>
      <c r="D6074">
        <v>55</v>
      </c>
      <c r="E6074">
        <v>7964</v>
      </c>
      <c r="F6074">
        <v>304</v>
      </c>
      <c r="G6074">
        <v>339</v>
      </c>
      <c r="H6074" t="str">
        <f t="shared" si="94"/>
        <v>Not First</v>
      </c>
    </row>
    <row r="6075" spans="1:8" hidden="1" x14ac:dyDescent="0.3">
      <c r="A6075" s="1">
        <v>43955</v>
      </c>
      <c r="B6075" t="s">
        <v>10</v>
      </c>
      <c r="C6075" t="s">
        <v>6196</v>
      </c>
      <c r="D6075">
        <v>55</v>
      </c>
      <c r="E6075">
        <v>8236</v>
      </c>
      <c r="F6075">
        <v>272</v>
      </c>
      <c r="G6075">
        <v>340</v>
      </c>
      <c r="H6075" t="str">
        <f t="shared" si="94"/>
        <v>Not First</v>
      </c>
    </row>
    <row r="6076" spans="1:8" hidden="1" x14ac:dyDescent="0.3">
      <c r="A6076" s="1">
        <v>43956</v>
      </c>
      <c r="B6076" t="s">
        <v>10</v>
      </c>
      <c r="C6076" t="s">
        <v>6197</v>
      </c>
      <c r="D6076">
        <v>55</v>
      </c>
      <c r="E6076">
        <v>8566</v>
      </c>
      <c r="F6076">
        <v>330</v>
      </c>
      <c r="G6076">
        <v>353</v>
      </c>
      <c r="H6076" t="str">
        <f t="shared" si="94"/>
        <v>Not First</v>
      </c>
    </row>
    <row r="6077" spans="1:8" hidden="1" x14ac:dyDescent="0.3">
      <c r="A6077" s="1">
        <v>43957</v>
      </c>
      <c r="B6077" t="s">
        <v>10</v>
      </c>
      <c r="C6077" t="s">
        <v>6198</v>
      </c>
      <c r="D6077">
        <v>55</v>
      </c>
      <c r="E6077">
        <v>8901</v>
      </c>
      <c r="F6077">
        <v>335</v>
      </c>
      <c r="G6077">
        <v>362</v>
      </c>
      <c r="H6077" t="str">
        <f t="shared" si="94"/>
        <v>Not First</v>
      </c>
    </row>
    <row r="6078" spans="1:8" hidden="1" x14ac:dyDescent="0.3">
      <c r="A6078" s="1">
        <v>43958</v>
      </c>
      <c r="B6078" t="s">
        <v>10</v>
      </c>
      <c r="C6078" t="s">
        <v>6199</v>
      </c>
      <c r="D6078">
        <v>55</v>
      </c>
      <c r="E6078">
        <v>9215</v>
      </c>
      <c r="F6078">
        <v>314</v>
      </c>
      <c r="G6078">
        <v>374</v>
      </c>
      <c r="H6078" t="str">
        <f t="shared" si="94"/>
        <v>Not First</v>
      </c>
    </row>
    <row r="6079" spans="1:8" hidden="1" x14ac:dyDescent="0.3">
      <c r="A6079" s="1">
        <v>43959</v>
      </c>
      <c r="B6079" t="s">
        <v>10</v>
      </c>
      <c r="C6079" t="s">
        <v>6200</v>
      </c>
      <c r="D6079">
        <v>55</v>
      </c>
      <c r="E6079">
        <v>9590</v>
      </c>
      <c r="F6079">
        <v>375</v>
      </c>
      <c r="G6079">
        <v>384</v>
      </c>
      <c r="H6079" t="str">
        <f t="shared" si="94"/>
        <v>Not First</v>
      </c>
    </row>
    <row r="6080" spans="1:8" hidden="1" x14ac:dyDescent="0.3">
      <c r="A6080" s="1">
        <v>43960</v>
      </c>
      <c r="B6080" t="s">
        <v>10</v>
      </c>
      <c r="C6080" t="s">
        <v>6201</v>
      </c>
      <c r="D6080">
        <v>55</v>
      </c>
      <c r="E6080">
        <v>9939</v>
      </c>
      <c r="F6080">
        <v>349</v>
      </c>
      <c r="G6080">
        <v>398</v>
      </c>
      <c r="H6080" t="str">
        <f t="shared" si="94"/>
        <v>Not First</v>
      </c>
    </row>
    <row r="6081" spans="1:8" hidden="1" x14ac:dyDescent="0.3">
      <c r="A6081" s="1">
        <v>43961</v>
      </c>
      <c r="B6081" t="s">
        <v>10</v>
      </c>
      <c r="C6081" t="s">
        <v>6202</v>
      </c>
      <c r="D6081">
        <v>55</v>
      </c>
      <c r="E6081">
        <v>10219</v>
      </c>
      <c r="F6081">
        <v>280</v>
      </c>
      <c r="G6081">
        <v>400</v>
      </c>
      <c r="H6081" t="str">
        <f t="shared" si="94"/>
        <v>Not First</v>
      </c>
    </row>
    <row r="6082" spans="1:8" hidden="1" x14ac:dyDescent="0.3">
      <c r="A6082" s="1">
        <v>43962</v>
      </c>
      <c r="B6082" t="s">
        <v>10</v>
      </c>
      <c r="C6082" t="s">
        <v>6203</v>
      </c>
      <c r="D6082">
        <v>55</v>
      </c>
      <c r="E6082">
        <v>10418</v>
      </c>
      <c r="F6082">
        <v>199</v>
      </c>
      <c r="G6082">
        <v>409</v>
      </c>
      <c r="H6082" t="str">
        <f t="shared" si="94"/>
        <v>Not First</v>
      </c>
    </row>
    <row r="6083" spans="1:8" hidden="1" x14ac:dyDescent="0.3">
      <c r="A6083" s="1">
        <v>43963</v>
      </c>
      <c r="B6083" t="s">
        <v>10</v>
      </c>
      <c r="C6083" t="s">
        <v>6204</v>
      </c>
      <c r="D6083">
        <v>55</v>
      </c>
      <c r="E6083">
        <v>10617</v>
      </c>
      <c r="F6083">
        <v>199</v>
      </c>
      <c r="G6083">
        <v>418</v>
      </c>
      <c r="H6083" t="str">
        <f t="shared" ref="H6083:H6146" si="95">IF(B6083&lt;&gt;B6082,"First","Not First")</f>
        <v>Not First</v>
      </c>
    </row>
    <row r="6084" spans="1:8" hidden="1" x14ac:dyDescent="0.3">
      <c r="A6084" s="1">
        <v>43964</v>
      </c>
      <c r="B6084" t="s">
        <v>10</v>
      </c>
      <c r="C6084" t="s">
        <v>210</v>
      </c>
      <c r="D6084">
        <v>55</v>
      </c>
      <c r="E6084">
        <v>10903</v>
      </c>
      <c r="F6084">
        <v>286</v>
      </c>
      <c r="G6084">
        <v>421</v>
      </c>
      <c r="H6084" t="str">
        <f t="shared" si="95"/>
        <v>Not First</v>
      </c>
    </row>
    <row r="6085" spans="1:8" hidden="1" x14ac:dyDescent="0.3">
      <c r="A6085" s="1">
        <v>43965</v>
      </c>
      <c r="B6085" t="s">
        <v>10</v>
      </c>
      <c r="C6085" t="s">
        <v>6205</v>
      </c>
      <c r="D6085">
        <v>55</v>
      </c>
      <c r="E6085">
        <v>11280</v>
      </c>
      <c r="F6085">
        <v>377</v>
      </c>
      <c r="G6085">
        <v>434</v>
      </c>
      <c r="H6085" t="str">
        <f t="shared" si="95"/>
        <v>Not First</v>
      </c>
    </row>
    <row r="6086" spans="1:8" hidden="1" x14ac:dyDescent="0.3">
      <c r="A6086" s="1">
        <v>43966</v>
      </c>
      <c r="B6086" t="s">
        <v>10</v>
      </c>
      <c r="C6086" t="s">
        <v>6206</v>
      </c>
      <c r="D6086">
        <v>55</v>
      </c>
      <c r="E6086">
        <v>11854</v>
      </c>
      <c r="F6086">
        <v>574</v>
      </c>
      <c r="G6086">
        <v>445</v>
      </c>
      <c r="H6086" t="str">
        <f t="shared" si="95"/>
        <v>Not First</v>
      </c>
    </row>
    <row r="6087" spans="1:8" hidden="1" x14ac:dyDescent="0.3">
      <c r="A6087" s="1">
        <v>43967</v>
      </c>
      <c r="B6087" t="s">
        <v>10</v>
      </c>
      <c r="C6087" t="s">
        <v>6207</v>
      </c>
      <c r="D6087">
        <v>55</v>
      </c>
      <c r="E6087">
        <v>12368</v>
      </c>
      <c r="F6087">
        <v>514</v>
      </c>
      <c r="G6087">
        <v>453</v>
      </c>
      <c r="H6087" t="str">
        <f t="shared" si="95"/>
        <v>Not First</v>
      </c>
    </row>
    <row r="6088" spans="1:8" hidden="1" x14ac:dyDescent="0.3">
      <c r="A6088" s="1">
        <v>43968</v>
      </c>
      <c r="B6088" t="s">
        <v>10</v>
      </c>
      <c r="C6088" t="s">
        <v>6208</v>
      </c>
      <c r="D6088">
        <v>55</v>
      </c>
      <c r="E6088">
        <v>12571</v>
      </c>
      <c r="F6088">
        <v>203</v>
      </c>
      <c r="G6088">
        <v>453</v>
      </c>
      <c r="H6088" t="str">
        <f t="shared" si="95"/>
        <v>Not First</v>
      </c>
    </row>
    <row r="6089" spans="1:8" hidden="1" x14ac:dyDescent="0.3">
      <c r="A6089" s="1">
        <v>43969</v>
      </c>
      <c r="B6089" t="s">
        <v>10</v>
      </c>
      <c r="C6089" t="s">
        <v>6209</v>
      </c>
      <c r="D6089">
        <v>55</v>
      </c>
      <c r="E6089">
        <v>12722</v>
      </c>
      <c r="F6089">
        <v>151</v>
      </c>
      <c r="G6089">
        <v>459</v>
      </c>
      <c r="H6089" t="str">
        <f t="shared" si="95"/>
        <v>Not First</v>
      </c>
    </row>
    <row r="6090" spans="1:8" hidden="1" x14ac:dyDescent="0.3">
      <c r="A6090" s="1">
        <v>43970</v>
      </c>
      <c r="B6090" t="s">
        <v>10</v>
      </c>
      <c r="C6090" t="s">
        <v>6210</v>
      </c>
      <c r="D6090">
        <v>55</v>
      </c>
      <c r="E6090">
        <v>13001</v>
      </c>
      <c r="F6090">
        <v>279</v>
      </c>
      <c r="G6090">
        <v>467</v>
      </c>
      <c r="H6090" t="str">
        <f t="shared" si="95"/>
        <v>Not First</v>
      </c>
    </row>
    <row r="6091" spans="1:8" hidden="1" x14ac:dyDescent="0.3">
      <c r="A6091" s="1">
        <v>43971</v>
      </c>
      <c r="B6091" t="s">
        <v>10</v>
      </c>
      <c r="C6091" t="s">
        <v>6211</v>
      </c>
      <c r="D6091">
        <v>55</v>
      </c>
      <c r="E6091">
        <v>13574</v>
      </c>
      <c r="F6091">
        <v>573</v>
      </c>
      <c r="G6091">
        <v>481</v>
      </c>
      <c r="H6091" t="str">
        <f t="shared" si="95"/>
        <v>Not First</v>
      </c>
    </row>
    <row r="6092" spans="1:8" hidden="1" x14ac:dyDescent="0.3">
      <c r="A6092" s="1">
        <v>43972</v>
      </c>
      <c r="B6092" t="s">
        <v>10</v>
      </c>
      <c r="C6092" t="s">
        <v>6212</v>
      </c>
      <c r="D6092">
        <v>55</v>
      </c>
      <c r="E6092">
        <v>13892</v>
      </c>
      <c r="F6092">
        <v>318</v>
      </c>
      <c r="G6092">
        <v>487</v>
      </c>
      <c r="H6092" t="str">
        <f t="shared" si="95"/>
        <v>Not First</v>
      </c>
    </row>
    <row r="6093" spans="1:8" hidden="1" x14ac:dyDescent="0.3">
      <c r="A6093" s="1">
        <v>43973</v>
      </c>
      <c r="B6093" t="s">
        <v>10</v>
      </c>
      <c r="C6093" t="s">
        <v>6213</v>
      </c>
      <c r="D6093">
        <v>55</v>
      </c>
      <c r="E6093">
        <v>14557</v>
      </c>
      <c r="F6093">
        <v>665</v>
      </c>
      <c r="G6093">
        <v>496</v>
      </c>
      <c r="H6093" t="str">
        <f t="shared" si="95"/>
        <v>Not First</v>
      </c>
    </row>
    <row r="6094" spans="1:8" hidden="1" x14ac:dyDescent="0.3">
      <c r="A6094" s="1">
        <v>43974</v>
      </c>
      <c r="B6094" t="s">
        <v>10</v>
      </c>
      <c r="C6094" t="s">
        <v>6214</v>
      </c>
      <c r="D6094">
        <v>55</v>
      </c>
      <c r="E6094">
        <v>14985</v>
      </c>
      <c r="F6094">
        <v>428</v>
      </c>
      <c r="G6094">
        <v>507</v>
      </c>
      <c r="H6094" t="str">
        <f t="shared" si="95"/>
        <v>Not First</v>
      </c>
    </row>
    <row r="6095" spans="1:8" hidden="1" x14ac:dyDescent="0.3">
      <c r="A6095" s="1">
        <v>43975</v>
      </c>
      <c r="B6095" t="s">
        <v>10</v>
      </c>
      <c r="C6095" t="s">
        <v>6215</v>
      </c>
      <c r="D6095">
        <v>55</v>
      </c>
      <c r="E6095">
        <v>15362</v>
      </c>
      <c r="F6095">
        <v>377</v>
      </c>
      <c r="G6095">
        <v>510</v>
      </c>
      <c r="H6095" t="str">
        <f t="shared" si="95"/>
        <v>Not First</v>
      </c>
    </row>
    <row r="6096" spans="1:8" hidden="1" x14ac:dyDescent="0.3">
      <c r="A6096" s="1">
        <v>43976</v>
      </c>
      <c r="B6096" t="s">
        <v>10</v>
      </c>
      <c r="C6096" t="s">
        <v>6216</v>
      </c>
      <c r="D6096">
        <v>55</v>
      </c>
      <c r="E6096">
        <v>15646</v>
      </c>
      <c r="F6096">
        <v>284</v>
      </c>
      <c r="G6096">
        <v>514</v>
      </c>
      <c r="H6096" t="str">
        <f t="shared" si="95"/>
        <v>Not First</v>
      </c>
    </row>
    <row r="6097" spans="1:8" hidden="1" x14ac:dyDescent="0.3">
      <c r="A6097" s="1">
        <v>43977</v>
      </c>
      <c r="B6097" t="s">
        <v>10</v>
      </c>
      <c r="C6097" t="s">
        <v>6217</v>
      </c>
      <c r="D6097">
        <v>55</v>
      </c>
      <c r="E6097">
        <v>15923</v>
      </c>
      <c r="F6097">
        <v>277</v>
      </c>
      <c r="G6097">
        <v>517</v>
      </c>
      <c r="H6097" t="str">
        <f t="shared" si="95"/>
        <v>Not First</v>
      </c>
    </row>
    <row r="6098" spans="1:8" hidden="1" x14ac:dyDescent="0.3">
      <c r="A6098" s="1">
        <v>43978</v>
      </c>
      <c r="B6098" t="s">
        <v>10</v>
      </c>
      <c r="C6098" t="s">
        <v>6218</v>
      </c>
      <c r="D6098">
        <v>55</v>
      </c>
      <c r="E6098">
        <v>16565</v>
      </c>
      <c r="F6098">
        <v>642</v>
      </c>
      <c r="G6098">
        <v>539</v>
      </c>
      <c r="H6098" t="str">
        <f t="shared" si="95"/>
        <v>Not First</v>
      </c>
    </row>
    <row r="6099" spans="1:8" hidden="1" x14ac:dyDescent="0.3">
      <c r="A6099" s="1">
        <v>43979</v>
      </c>
      <c r="B6099" t="s">
        <v>10</v>
      </c>
      <c r="C6099" t="s">
        <v>6219</v>
      </c>
      <c r="D6099">
        <v>55</v>
      </c>
      <c r="E6099">
        <v>17211</v>
      </c>
      <c r="F6099">
        <v>646</v>
      </c>
      <c r="G6099">
        <v>550</v>
      </c>
      <c r="H6099" t="str">
        <f t="shared" si="95"/>
        <v>Not First</v>
      </c>
    </row>
    <row r="6100" spans="1:8" hidden="1" x14ac:dyDescent="0.3">
      <c r="A6100" s="1">
        <v>43980</v>
      </c>
      <c r="B6100" t="s">
        <v>10</v>
      </c>
      <c r="C6100" t="s">
        <v>6220</v>
      </c>
      <c r="D6100">
        <v>55</v>
      </c>
      <c r="E6100">
        <v>17784</v>
      </c>
      <c r="F6100">
        <v>573</v>
      </c>
      <c r="G6100">
        <v>569</v>
      </c>
      <c r="H6100" t="str">
        <f t="shared" si="95"/>
        <v>Not First</v>
      </c>
    </row>
    <row r="6101" spans="1:8" hidden="1" x14ac:dyDescent="0.3">
      <c r="A6101" s="1">
        <v>43981</v>
      </c>
      <c r="B6101" t="s">
        <v>10</v>
      </c>
      <c r="C6101" t="s">
        <v>6221</v>
      </c>
      <c r="D6101">
        <v>55</v>
      </c>
      <c r="E6101">
        <v>18249</v>
      </c>
      <c r="F6101">
        <v>465</v>
      </c>
      <c r="G6101">
        <v>588</v>
      </c>
      <c r="H6101" t="str">
        <f t="shared" si="95"/>
        <v>Not First</v>
      </c>
    </row>
    <row r="6102" spans="1:8" hidden="1" x14ac:dyDescent="0.3">
      <c r="A6102" s="1">
        <v>43982</v>
      </c>
      <c r="B6102" t="s">
        <v>10</v>
      </c>
      <c r="C6102" t="s">
        <v>6222</v>
      </c>
      <c r="D6102">
        <v>55</v>
      </c>
      <c r="E6102">
        <v>18418</v>
      </c>
      <c r="F6102">
        <v>169</v>
      </c>
      <c r="G6102">
        <v>594</v>
      </c>
      <c r="H6102" t="str">
        <f t="shared" si="95"/>
        <v>Not First</v>
      </c>
    </row>
    <row r="6103" spans="1:8" hidden="1" x14ac:dyDescent="0.3">
      <c r="A6103" s="1">
        <v>43983</v>
      </c>
      <c r="B6103" t="s">
        <v>10</v>
      </c>
      <c r="C6103" t="s">
        <v>6223</v>
      </c>
      <c r="D6103">
        <v>55</v>
      </c>
      <c r="E6103">
        <v>18556</v>
      </c>
      <c r="F6103">
        <v>138</v>
      </c>
      <c r="G6103">
        <v>597</v>
      </c>
      <c r="H6103" t="str">
        <f t="shared" si="95"/>
        <v>Not First</v>
      </c>
    </row>
    <row r="6104" spans="1:8" hidden="1" x14ac:dyDescent="0.3">
      <c r="A6104" s="1">
        <v>43984</v>
      </c>
      <c r="B6104" t="s">
        <v>10</v>
      </c>
      <c r="C6104" t="s">
        <v>6224</v>
      </c>
      <c r="D6104">
        <v>55</v>
      </c>
      <c r="E6104">
        <v>18949</v>
      </c>
      <c r="F6104">
        <v>393</v>
      </c>
      <c r="G6104">
        <v>610</v>
      </c>
      <c r="H6104" t="str">
        <f t="shared" si="95"/>
        <v>Not First</v>
      </c>
    </row>
    <row r="6105" spans="1:8" hidden="1" x14ac:dyDescent="0.3">
      <c r="A6105" s="1">
        <v>43985</v>
      </c>
      <c r="B6105" t="s">
        <v>10</v>
      </c>
      <c r="C6105" t="s">
        <v>6225</v>
      </c>
      <c r="D6105">
        <v>55</v>
      </c>
      <c r="E6105">
        <v>19614</v>
      </c>
      <c r="F6105">
        <v>665</v>
      </c>
      <c r="G6105">
        <v>618</v>
      </c>
      <c r="H6105" t="str">
        <f t="shared" si="95"/>
        <v>Not First</v>
      </c>
    </row>
    <row r="6106" spans="1:8" hidden="1" x14ac:dyDescent="0.3">
      <c r="A6106" s="1">
        <v>43986</v>
      </c>
      <c r="B6106" t="s">
        <v>10</v>
      </c>
      <c r="C6106" t="s">
        <v>6226</v>
      </c>
      <c r="D6106">
        <v>55</v>
      </c>
      <c r="E6106">
        <v>20075</v>
      </c>
      <c r="F6106">
        <v>461</v>
      </c>
      <c r="G6106">
        <v>627</v>
      </c>
      <c r="H6106" t="str">
        <f t="shared" si="95"/>
        <v>Not First</v>
      </c>
    </row>
    <row r="6107" spans="1:8" hidden="1" x14ac:dyDescent="0.3">
      <c r="A6107" s="1">
        <v>43987</v>
      </c>
      <c r="B6107" t="s">
        <v>10</v>
      </c>
      <c r="C6107" t="s">
        <v>6227</v>
      </c>
      <c r="D6107">
        <v>55</v>
      </c>
      <c r="E6107">
        <v>20427</v>
      </c>
      <c r="F6107">
        <v>352</v>
      </c>
      <c r="G6107">
        <v>634</v>
      </c>
      <c r="H6107" t="str">
        <f t="shared" si="95"/>
        <v>Not First</v>
      </c>
    </row>
    <row r="6108" spans="1:8" hidden="1" x14ac:dyDescent="0.3">
      <c r="A6108" s="1">
        <v>43988</v>
      </c>
      <c r="B6108" t="s">
        <v>10</v>
      </c>
      <c r="C6108" t="s">
        <v>6228</v>
      </c>
      <c r="D6108">
        <v>55</v>
      </c>
      <c r="E6108">
        <v>20701</v>
      </c>
      <c r="F6108">
        <v>274</v>
      </c>
      <c r="G6108">
        <v>646</v>
      </c>
      <c r="H6108" t="str">
        <f t="shared" si="95"/>
        <v>Not First</v>
      </c>
    </row>
    <row r="6109" spans="1:8" hidden="1" x14ac:dyDescent="0.3">
      <c r="A6109" s="1">
        <v>43989</v>
      </c>
      <c r="B6109" t="s">
        <v>10</v>
      </c>
      <c r="C6109" t="s">
        <v>6229</v>
      </c>
      <c r="D6109">
        <v>55</v>
      </c>
      <c r="E6109">
        <v>20950</v>
      </c>
      <c r="F6109">
        <v>249</v>
      </c>
      <c r="G6109">
        <v>648</v>
      </c>
      <c r="H6109" t="str">
        <f t="shared" si="95"/>
        <v>Not First</v>
      </c>
    </row>
    <row r="6110" spans="1:8" hidden="1" x14ac:dyDescent="0.3">
      <c r="A6110" s="1">
        <v>43990</v>
      </c>
      <c r="B6110" t="s">
        <v>10</v>
      </c>
      <c r="C6110" t="s">
        <v>6230</v>
      </c>
      <c r="D6110">
        <v>55</v>
      </c>
      <c r="E6110">
        <v>21161</v>
      </c>
      <c r="F6110">
        <v>211</v>
      </c>
      <c r="G6110">
        <v>650</v>
      </c>
      <c r="H6110" t="str">
        <f t="shared" si="95"/>
        <v>Not First</v>
      </c>
    </row>
    <row r="6111" spans="1:8" hidden="1" x14ac:dyDescent="0.3">
      <c r="A6111" s="1">
        <v>43991</v>
      </c>
      <c r="B6111" t="s">
        <v>10</v>
      </c>
      <c r="C6111" t="s">
        <v>6231</v>
      </c>
      <c r="D6111">
        <v>55</v>
      </c>
      <c r="E6111">
        <v>21435</v>
      </c>
      <c r="F6111">
        <v>274</v>
      </c>
      <c r="G6111">
        <v>662</v>
      </c>
      <c r="H6111" t="str">
        <f t="shared" si="95"/>
        <v>Not First</v>
      </c>
    </row>
    <row r="6112" spans="1:8" hidden="1" x14ac:dyDescent="0.3">
      <c r="A6112" s="1">
        <v>43992</v>
      </c>
      <c r="B6112" t="s">
        <v>10</v>
      </c>
      <c r="C6112" t="s">
        <v>6232</v>
      </c>
      <c r="D6112">
        <v>55</v>
      </c>
      <c r="E6112">
        <v>21772</v>
      </c>
      <c r="F6112">
        <v>337</v>
      </c>
      <c r="G6112">
        <v>673</v>
      </c>
      <c r="H6112" t="str">
        <f t="shared" si="95"/>
        <v>Not First</v>
      </c>
    </row>
    <row r="6113" spans="1:8" hidden="1" x14ac:dyDescent="0.3">
      <c r="A6113" s="1">
        <v>43993</v>
      </c>
      <c r="B6113" t="s">
        <v>10</v>
      </c>
      <c r="C6113" t="s">
        <v>6233</v>
      </c>
      <c r="D6113">
        <v>55</v>
      </c>
      <c r="E6113">
        <v>22049</v>
      </c>
      <c r="F6113">
        <v>277</v>
      </c>
      <c r="G6113">
        <v>685</v>
      </c>
      <c r="H6113" t="str">
        <f t="shared" si="95"/>
        <v>Not First</v>
      </c>
    </row>
    <row r="6114" spans="1:8" hidden="1" x14ac:dyDescent="0.3">
      <c r="A6114" s="1">
        <v>43994</v>
      </c>
      <c r="B6114" t="s">
        <v>10</v>
      </c>
      <c r="C6114" t="s">
        <v>6234</v>
      </c>
      <c r="D6114">
        <v>55</v>
      </c>
      <c r="E6114">
        <v>22345</v>
      </c>
      <c r="F6114">
        <v>296</v>
      </c>
      <c r="G6114">
        <v>692</v>
      </c>
      <c r="H6114" t="str">
        <f t="shared" si="95"/>
        <v>Not First</v>
      </c>
    </row>
    <row r="6115" spans="1:8" hidden="1" x14ac:dyDescent="0.3">
      <c r="A6115" s="1">
        <v>43995</v>
      </c>
      <c r="B6115" t="s">
        <v>10</v>
      </c>
      <c r="C6115" t="s">
        <v>6235</v>
      </c>
      <c r="D6115">
        <v>55</v>
      </c>
      <c r="E6115">
        <v>22638</v>
      </c>
      <c r="F6115">
        <v>293</v>
      </c>
      <c r="G6115">
        <v>694</v>
      </c>
      <c r="H6115" t="str">
        <f t="shared" si="95"/>
        <v>Not First</v>
      </c>
    </row>
    <row r="6116" spans="1:8" hidden="1" x14ac:dyDescent="0.3">
      <c r="A6116" s="1">
        <v>43996</v>
      </c>
      <c r="B6116" t="s">
        <v>10</v>
      </c>
      <c r="C6116" t="s">
        <v>6236</v>
      </c>
      <c r="D6116">
        <v>55</v>
      </c>
      <c r="E6116">
        <v>22858</v>
      </c>
      <c r="F6116">
        <v>220</v>
      </c>
      <c r="G6116">
        <v>696</v>
      </c>
      <c r="H6116" t="str">
        <f t="shared" si="95"/>
        <v>Not First</v>
      </c>
    </row>
    <row r="6117" spans="1:8" hidden="1" x14ac:dyDescent="0.3">
      <c r="A6117" s="1">
        <v>43997</v>
      </c>
      <c r="B6117" t="s">
        <v>10</v>
      </c>
      <c r="C6117" t="s">
        <v>6237</v>
      </c>
      <c r="D6117">
        <v>55</v>
      </c>
      <c r="E6117">
        <v>23072</v>
      </c>
      <c r="F6117">
        <v>214</v>
      </c>
      <c r="G6117">
        <v>697</v>
      </c>
      <c r="H6117" t="str">
        <f t="shared" si="95"/>
        <v>Not First</v>
      </c>
    </row>
    <row r="6118" spans="1:8" hidden="1" x14ac:dyDescent="0.3">
      <c r="A6118" s="1">
        <v>43998</v>
      </c>
      <c r="B6118" t="s">
        <v>10</v>
      </c>
      <c r="C6118" t="s">
        <v>6238</v>
      </c>
      <c r="D6118">
        <v>55</v>
      </c>
      <c r="E6118">
        <v>23328</v>
      </c>
      <c r="F6118">
        <v>256</v>
      </c>
      <c r="G6118">
        <v>704</v>
      </c>
      <c r="H6118" t="str">
        <f t="shared" si="95"/>
        <v>Not First</v>
      </c>
    </row>
    <row r="6119" spans="1:8" hidden="1" x14ac:dyDescent="0.3">
      <c r="A6119" s="1">
        <v>43999</v>
      </c>
      <c r="B6119" t="s">
        <v>10</v>
      </c>
      <c r="C6119" t="s">
        <v>6239</v>
      </c>
      <c r="D6119">
        <v>55</v>
      </c>
      <c r="E6119">
        <v>23632</v>
      </c>
      <c r="F6119">
        <v>304</v>
      </c>
      <c r="G6119">
        <v>713</v>
      </c>
      <c r="H6119" t="str">
        <f t="shared" si="95"/>
        <v>Not First</v>
      </c>
    </row>
    <row r="6120" spans="1:8" hidden="1" x14ac:dyDescent="0.3">
      <c r="A6120" s="1">
        <v>44000</v>
      </c>
      <c r="B6120" t="s">
        <v>10</v>
      </c>
      <c r="C6120" t="s">
        <v>6240</v>
      </c>
      <c r="D6120">
        <v>55</v>
      </c>
      <c r="E6120">
        <v>24043</v>
      </c>
      <c r="F6120">
        <v>411</v>
      </c>
      <c r="G6120">
        <v>719</v>
      </c>
      <c r="H6120" t="str">
        <f t="shared" si="95"/>
        <v>Not First</v>
      </c>
    </row>
    <row r="6121" spans="1:8" hidden="1" x14ac:dyDescent="0.3">
      <c r="A6121" s="1">
        <v>44001</v>
      </c>
      <c r="B6121" t="s">
        <v>10</v>
      </c>
      <c r="C6121" t="s">
        <v>6241</v>
      </c>
      <c r="D6121">
        <v>55</v>
      </c>
      <c r="E6121">
        <v>24313</v>
      </c>
      <c r="F6121">
        <v>270</v>
      </c>
      <c r="G6121">
        <v>730</v>
      </c>
      <c r="H6121" t="str">
        <f t="shared" si="95"/>
        <v>Not First</v>
      </c>
    </row>
    <row r="6122" spans="1:8" hidden="1" x14ac:dyDescent="0.3">
      <c r="A6122" s="1">
        <v>44002</v>
      </c>
      <c r="B6122" t="s">
        <v>10</v>
      </c>
      <c r="C6122" t="s">
        <v>6242</v>
      </c>
      <c r="D6122">
        <v>55</v>
      </c>
      <c r="E6122">
        <v>24657</v>
      </c>
      <c r="F6122">
        <v>344</v>
      </c>
      <c r="G6122">
        <v>744</v>
      </c>
      <c r="H6122" t="str">
        <f t="shared" si="95"/>
        <v>Not First</v>
      </c>
    </row>
    <row r="6123" spans="1:8" hidden="1" x14ac:dyDescent="0.3">
      <c r="A6123" s="1">
        <v>44003</v>
      </c>
      <c r="B6123" t="s">
        <v>10</v>
      </c>
      <c r="C6123" t="s">
        <v>6243</v>
      </c>
      <c r="D6123">
        <v>55</v>
      </c>
      <c r="E6123">
        <v>24920</v>
      </c>
      <c r="F6123">
        <v>263</v>
      </c>
      <c r="G6123">
        <v>744</v>
      </c>
      <c r="H6123" t="str">
        <f t="shared" si="95"/>
        <v>Not First</v>
      </c>
    </row>
    <row r="6124" spans="1:8" hidden="1" x14ac:dyDescent="0.3">
      <c r="A6124" s="1">
        <v>44004</v>
      </c>
      <c r="B6124" t="s">
        <v>10</v>
      </c>
      <c r="C6124" t="s">
        <v>6244</v>
      </c>
      <c r="D6124">
        <v>55</v>
      </c>
      <c r="E6124">
        <v>25181</v>
      </c>
      <c r="F6124">
        <v>261</v>
      </c>
      <c r="G6124">
        <v>745</v>
      </c>
      <c r="H6124" t="str">
        <f t="shared" si="95"/>
        <v>Not First</v>
      </c>
    </row>
    <row r="6125" spans="1:8" hidden="1" x14ac:dyDescent="0.3">
      <c r="A6125" s="1">
        <v>44005</v>
      </c>
      <c r="B6125" t="s">
        <v>10</v>
      </c>
      <c r="C6125" t="s">
        <v>211</v>
      </c>
      <c r="D6125">
        <v>55</v>
      </c>
      <c r="E6125">
        <v>25496</v>
      </c>
      <c r="F6125">
        <v>315</v>
      </c>
      <c r="G6125">
        <v>751</v>
      </c>
      <c r="H6125" t="str">
        <f t="shared" si="95"/>
        <v>Not First</v>
      </c>
    </row>
    <row r="6126" spans="1:8" x14ac:dyDescent="0.3">
      <c r="A6126" s="1">
        <v>43901</v>
      </c>
      <c r="B6126" t="s">
        <v>49</v>
      </c>
      <c r="C6126" t="s">
        <v>6245</v>
      </c>
      <c r="D6126">
        <v>56</v>
      </c>
      <c r="E6126">
        <v>1</v>
      </c>
      <c r="F6126">
        <v>1</v>
      </c>
      <c r="G6126">
        <v>0</v>
      </c>
      <c r="H6126" t="str">
        <f t="shared" si="95"/>
        <v>First</v>
      </c>
    </row>
    <row r="6127" spans="1:8" hidden="1" x14ac:dyDescent="0.3">
      <c r="A6127" s="1">
        <v>43902</v>
      </c>
      <c r="B6127" t="s">
        <v>49</v>
      </c>
      <c r="C6127" t="s">
        <v>6246</v>
      </c>
      <c r="D6127">
        <v>56</v>
      </c>
      <c r="E6127">
        <v>1</v>
      </c>
      <c r="F6127">
        <v>0</v>
      </c>
      <c r="G6127">
        <v>0</v>
      </c>
      <c r="H6127" t="str">
        <f t="shared" si="95"/>
        <v>Not First</v>
      </c>
    </row>
    <row r="6128" spans="1:8" hidden="1" x14ac:dyDescent="0.3">
      <c r="A6128" s="1">
        <v>43903</v>
      </c>
      <c r="B6128" t="s">
        <v>49</v>
      </c>
      <c r="C6128" t="s">
        <v>6247</v>
      </c>
      <c r="D6128">
        <v>56</v>
      </c>
      <c r="E6128">
        <v>2</v>
      </c>
      <c r="F6128">
        <v>1</v>
      </c>
      <c r="G6128">
        <v>0</v>
      </c>
      <c r="H6128" t="str">
        <f t="shared" si="95"/>
        <v>Not First</v>
      </c>
    </row>
    <row r="6129" spans="1:8" hidden="1" x14ac:dyDescent="0.3">
      <c r="A6129" s="1">
        <v>43904</v>
      </c>
      <c r="B6129" t="s">
        <v>49</v>
      </c>
      <c r="C6129" t="s">
        <v>6248</v>
      </c>
      <c r="D6129">
        <v>56</v>
      </c>
      <c r="E6129">
        <v>3</v>
      </c>
      <c r="F6129">
        <v>1</v>
      </c>
      <c r="G6129">
        <v>0</v>
      </c>
      <c r="H6129" t="str">
        <f t="shared" si="95"/>
        <v>Not First</v>
      </c>
    </row>
    <row r="6130" spans="1:8" hidden="1" x14ac:dyDescent="0.3">
      <c r="A6130" s="1">
        <v>43905</v>
      </c>
      <c r="B6130" t="s">
        <v>49</v>
      </c>
      <c r="C6130" t="s">
        <v>6249</v>
      </c>
      <c r="D6130">
        <v>56</v>
      </c>
      <c r="E6130">
        <v>3</v>
      </c>
      <c r="F6130">
        <v>0</v>
      </c>
      <c r="G6130">
        <v>0</v>
      </c>
      <c r="H6130" t="str">
        <f t="shared" si="95"/>
        <v>Not First</v>
      </c>
    </row>
    <row r="6131" spans="1:8" hidden="1" x14ac:dyDescent="0.3">
      <c r="A6131" s="1">
        <v>43906</v>
      </c>
      <c r="B6131" t="s">
        <v>49</v>
      </c>
      <c r="C6131" t="s">
        <v>6250</v>
      </c>
      <c r="D6131">
        <v>56</v>
      </c>
      <c r="E6131">
        <v>10</v>
      </c>
      <c r="F6131">
        <v>7</v>
      </c>
      <c r="G6131">
        <v>0</v>
      </c>
      <c r="H6131" t="str">
        <f t="shared" si="95"/>
        <v>Not First</v>
      </c>
    </row>
    <row r="6132" spans="1:8" hidden="1" x14ac:dyDescent="0.3">
      <c r="A6132" s="1">
        <v>43907</v>
      </c>
      <c r="B6132" t="s">
        <v>49</v>
      </c>
      <c r="C6132" t="s">
        <v>6251</v>
      </c>
      <c r="D6132">
        <v>56</v>
      </c>
      <c r="E6132">
        <v>15</v>
      </c>
      <c r="F6132">
        <v>5</v>
      </c>
      <c r="G6132">
        <v>0</v>
      </c>
      <c r="H6132" t="str">
        <f t="shared" si="95"/>
        <v>Not First</v>
      </c>
    </row>
    <row r="6133" spans="1:8" hidden="1" x14ac:dyDescent="0.3">
      <c r="A6133" s="1">
        <v>43908</v>
      </c>
      <c r="B6133" t="s">
        <v>49</v>
      </c>
      <c r="C6133" t="s">
        <v>6252</v>
      </c>
      <c r="D6133">
        <v>56</v>
      </c>
      <c r="E6133">
        <v>17</v>
      </c>
      <c r="F6133">
        <v>2</v>
      </c>
      <c r="G6133">
        <v>0</v>
      </c>
      <c r="H6133" t="str">
        <f t="shared" si="95"/>
        <v>Not First</v>
      </c>
    </row>
    <row r="6134" spans="1:8" hidden="1" x14ac:dyDescent="0.3">
      <c r="A6134" s="1">
        <v>43909</v>
      </c>
      <c r="B6134" t="s">
        <v>49</v>
      </c>
      <c r="C6134" t="s">
        <v>6253</v>
      </c>
      <c r="D6134">
        <v>56</v>
      </c>
      <c r="E6134">
        <v>18</v>
      </c>
      <c r="F6134">
        <v>1</v>
      </c>
      <c r="G6134">
        <v>0</v>
      </c>
      <c r="H6134" t="str">
        <f t="shared" si="95"/>
        <v>Not First</v>
      </c>
    </row>
    <row r="6135" spans="1:8" hidden="1" x14ac:dyDescent="0.3">
      <c r="A6135" s="1">
        <v>43910</v>
      </c>
      <c r="B6135" t="s">
        <v>49</v>
      </c>
      <c r="C6135" t="s">
        <v>6254</v>
      </c>
      <c r="D6135">
        <v>56</v>
      </c>
      <c r="E6135">
        <v>22</v>
      </c>
      <c r="F6135">
        <v>4</v>
      </c>
      <c r="G6135">
        <v>0</v>
      </c>
      <c r="H6135" t="str">
        <f t="shared" si="95"/>
        <v>Not First</v>
      </c>
    </row>
    <row r="6136" spans="1:8" hidden="1" x14ac:dyDescent="0.3">
      <c r="A6136" s="1">
        <v>43911</v>
      </c>
      <c r="B6136" t="s">
        <v>49</v>
      </c>
      <c r="C6136" t="s">
        <v>6255</v>
      </c>
      <c r="D6136">
        <v>56</v>
      </c>
      <c r="E6136">
        <v>24</v>
      </c>
      <c r="F6136">
        <v>2</v>
      </c>
      <c r="G6136">
        <v>0</v>
      </c>
      <c r="H6136" t="str">
        <f t="shared" si="95"/>
        <v>Not First</v>
      </c>
    </row>
    <row r="6137" spans="1:8" hidden="1" x14ac:dyDescent="0.3">
      <c r="A6137" s="1">
        <v>43912</v>
      </c>
      <c r="B6137" t="s">
        <v>49</v>
      </c>
      <c r="C6137" t="s">
        <v>6256</v>
      </c>
      <c r="D6137">
        <v>56</v>
      </c>
      <c r="E6137">
        <v>26</v>
      </c>
      <c r="F6137">
        <v>2</v>
      </c>
      <c r="G6137">
        <v>0</v>
      </c>
      <c r="H6137" t="str">
        <f t="shared" si="95"/>
        <v>Not First</v>
      </c>
    </row>
    <row r="6138" spans="1:8" hidden="1" x14ac:dyDescent="0.3">
      <c r="A6138" s="1">
        <v>43913</v>
      </c>
      <c r="B6138" t="s">
        <v>49</v>
      </c>
      <c r="C6138" t="s">
        <v>6257</v>
      </c>
      <c r="D6138">
        <v>56</v>
      </c>
      <c r="E6138">
        <v>28</v>
      </c>
      <c r="F6138">
        <v>2</v>
      </c>
      <c r="G6138">
        <v>0</v>
      </c>
      <c r="H6138" t="str">
        <f t="shared" si="95"/>
        <v>Not First</v>
      </c>
    </row>
    <row r="6139" spans="1:8" hidden="1" x14ac:dyDescent="0.3">
      <c r="A6139" s="1">
        <v>43914</v>
      </c>
      <c r="B6139" t="s">
        <v>49</v>
      </c>
      <c r="C6139" t="s">
        <v>6258</v>
      </c>
      <c r="D6139">
        <v>56</v>
      </c>
      <c r="E6139">
        <v>37</v>
      </c>
      <c r="F6139">
        <v>9</v>
      </c>
      <c r="G6139">
        <v>0</v>
      </c>
      <c r="H6139" t="str">
        <f t="shared" si="95"/>
        <v>Not First</v>
      </c>
    </row>
    <row r="6140" spans="1:8" hidden="1" x14ac:dyDescent="0.3">
      <c r="A6140" s="1">
        <v>43915</v>
      </c>
      <c r="B6140" t="s">
        <v>49</v>
      </c>
      <c r="C6140" t="s">
        <v>6259</v>
      </c>
      <c r="D6140">
        <v>56</v>
      </c>
      <c r="E6140">
        <v>49</v>
      </c>
      <c r="F6140">
        <v>12</v>
      </c>
      <c r="G6140">
        <v>0</v>
      </c>
      <c r="H6140" t="str">
        <f t="shared" si="95"/>
        <v>Not First</v>
      </c>
    </row>
    <row r="6141" spans="1:8" hidden="1" x14ac:dyDescent="0.3">
      <c r="A6141" s="1">
        <v>43916</v>
      </c>
      <c r="B6141" t="s">
        <v>49</v>
      </c>
      <c r="C6141" t="s">
        <v>6260</v>
      </c>
      <c r="D6141">
        <v>56</v>
      </c>
      <c r="E6141">
        <v>56</v>
      </c>
      <c r="F6141">
        <v>7</v>
      </c>
      <c r="G6141">
        <v>0</v>
      </c>
      <c r="H6141" t="str">
        <f t="shared" si="95"/>
        <v>Not First</v>
      </c>
    </row>
    <row r="6142" spans="1:8" hidden="1" x14ac:dyDescent="0.3">
      <c r="A6142" s="1">
        <v>43917</v>
      </c>
      <c r="B6142" t="s">
        <v>49</v>
      </c>
      <c r="C6142" t="s">
        <v>6261</v>
      </c>
      <c r="D6142">
        <v>56</v>
      </c>
      <c r="E6142">
        <v>73</v>
      </c>
      <c r="F6142">
        <v>17</v>
      </c>
      <c r="G6142">
        <v>0</v>
      </c>
      <c r="H6142" t="str">
        <f t="shared" si="95"/>
        <v>Not First</v>
      </c>
    </row>
    <row r="6143" spans="1:8" hidden="1" x14ac:dyDescent="0.3">
      <c r="A6143" s="1">
        <v>43918</v>
      </c>
      <c r="B6143" t="s">
        <v>49</v>
      </c>
      <c r="C6143" t="s">
        <v>212</v>
      </c>
      <c r="D6143">
        <v>56</v>
      </c>
      <c r="E6143">
        <v>84</v>
      </c>
      <c r="F6143">
        <v>11</v>
      </c>
      <c r="G6143">
        <v>0</v>
      </c>
      <c r="H6143" t="str">
        <f t="shared" si="95"/>
        <v>Not First</v>
      </c>
    </row>
    <row r="6144" spans="1:8" hidden="1" x14ac:dyDescent="0.3">
      <c r="A6144" s="1">
        <v>43919</v>
      </c>
      <c r="B6144" t="s">
        <v>49</v>
      </c>
      <c r="C6144" t="s">
        <v>6262</v>
      </c>
      <c r="D6144">
        <v>56</v>
      </c>
      <c r="E6144">
        <v>87</v>
      </c>
      <c r="F6144">
        <v>3</v>
      </c>
      <c r="G6144">
        <v>0</v>
      </c>
      <c r="H6144" t="str">
        <f t="shared" si="95"/>
        <v>Not First</v>
      </c>
    </row>
    <row r="6145" spans="1:8" hidden="1" x14ac:dyDescent="0.3">
      <c r="A6145" s="1">
        <v>43920</v>
      </c>
      <c r="B6145" t="s">
        <v>49</v>
      </c>
      <c r="C6145" t="s">
        <v>6263</v>
      </c>
      <c r="D6145">
        <v>56</v>
      </c>
      <c r="E6145">
        <v>95</v>
      </c>
      <c r="F6145">
        <v>8</v>
      </c>
      <c r="G6145">
        <v>0</v>
      </c>
      <c r="H6145" t="str">
        <f t="shared" si="95"/>
        <v>Not First</v>
      </c>
    </row>
    <row r="6146" spans="1:8" hidden="1" x14ac:dyDescent="0.3">
      <c r="A6146" s="1">
        <v>43921</v>
      </c>
      <c r="B6146" t="s">
        <v>49</v>
      </c>
      <c r="C6146" t="s">
        <v>6264</v>
      </c>
      <c r="D6146">
        <v>56</v>
      </c>
      <c r="E6146">
        <v>120</v>
      </c>
      <c r="F6146">
        <v>25</v>
      </c>
      <c r="G6146">
        <v>0</v>
      </c>
      <c r="H6146" t="str">
        <f t="shared" si="95"/>
        <v>Not First</v>
      </c>
    </row>
    <row r="6147" spans="1:8" hidden="1" x14ac:dyDescent="0.3">
      <c r="A6147" s="1">
        <v>43922</v>
      </c>
      <c r="B6147" t="s">
        <v>49</v>
      </c>
      <c r="C6147" t="s">
        <v>6265</v>
      </c>
      <c r="D6147">
        <v>56</v>
      </c>
      <c r="E6147">
        <v>137</v>
      </c>
      <c r="F6147">
        <v>17</v>
      </c>
      <c r="G6147">
        <v>0</v>
      </c>
      <c r="H6147" t="str">
        <f t="shared" ref="H6147:H6210" si="96">IF(B6147&lt;&gt;B6146,"First","Not First")</f>
        <v>Not First</v>
      </c>
    </row>
    <row r="6148" spans="1:8" hidden="1" x14ac:dyDescent="0.3">
      <c r="A6148" s="1">
        <v>43923</v>
      </c>
      <c r="B6148" t="s">
        <v>49</v>
      </c>
      <c r="C6148" t="s">
        <v>6266</v>
      </c>
      <c r="D6148">
        <v>56</v>
      </c>
      <c r="E6148">
        <v>153</v>
      </c>
      <c r="F6148">
        <v>16</v>
      </c>
      <c r="G6148">
        <v>0</v>
      </c>
      <c r="H6148" t="str">
        <f t="shared" si="96"/>
        <v>Not First</v>
      </c>
    </row>
    <row r="6149" spans="1:8" hidden="1" x14ac:dyDescent="0.3">
      <c r="A6149" s="1">
        <v>43924</v>
      </c>
      <c r="B6149" t="s">
        <v>49</v>
      </c>
      <c r="C6149" t="s">
        <v>6267</v>
      </c>
      <c r="D6149">
        <v>56</v>
      </c>
      <c r="E6149">
        <v>166</v>
      </c>
      <c r="F6149">
        <v>13</v>
      </c>
      <c r="G6149">
        <v>0</v>
      </c>
      <c r="H6149" t="str">
        <f t="shared" si="96"/>
        <v>Not First</v>
      </c>
    </row>
    <row r="6150" spans="1:8" hidden="1" x14ac:dyDescent="0.3">
      <c r="A6150" s="1">
        <v>43925</v>
      </c>
      <c r="B6150" t="s">
        <v>49</v>
      </c>
      <c r="C6150" t="s">
        <v>6268</v>
      </c>
      <c r="D6150">
        <v>56</v>
      </c>
      <c r="E6150">
        <v>188</v>
      </c>
      <c r="F6150">
        <v>22</v>
      </c>
      <c r="G6150">
        <v>0</v>
      </c>
      <c r="H6150" t="str">
        <f t="shared" si="96"/>
        <v>Not First</v>
      </c>
    </row>
    <row r="6151" spans="1:8" hidden="1" x14ac:dyDescent="0.3">
      <c r="A6151" s="1">
        <v>43926</v>
      </c>
      <c r="B6151" t="s">
        <v>49</v>
      </c>
      <c r="C6151" t="s">
        <v>6269</v>
      </c>
      <c r="D6151">
        <v>56</v>
      </c>
      <c r="E6151">
        <v>200</v>
      </c>
      <c r="F6151">
        <v>12</v>
      </c>
      <c r="G6151">
        <v>0</v>
      </c>
      <c r="H6151" t="str">
        <f t="shared" si="96"/>
        <v>Not First</v>
      </c>
    </row>
    <row r="6152" spans="1:8" hidden="1" x14ac:dyDescent="0.3">
      <c r="A6152" s="1">
        <v>43927</v>
      </c>
      <c r="B6152" t="s">
        <v>49</v>
      </c>
      <c r="C6152" t="s">
        <v>6270</v>
      </c>
      <c r="D6152">
        <v>56</v>
      </c>
      <c r="E6152">
        <v>212</v>
      </c>
      <c r="F6152">
        <v>12</v>
      </c>
      <c r="G6152">
        <v>0</v>
      </c>
      <c r="H6152" t="str">
        <f t="shared" si="96"/>
        <v>Not First</v>
      </c>
    </row>
    <row r="6153" spans="1:8" hidden="1" x14ac:dyDescent="0.3">
      <c r="A6153" s="1">
        <v>43928</v>
      </c>
      <c r="B6153" t="s">
        <v>49</v>
      </c>
      <c r="C6153" t="s">
        <v>6271</v>
      </c>
      <c r="D6153">
        <v>56</v>
      </c>
      <c r="E6153">
        <v>221</v>
      </c>
      <c r="F6153">
        <v>9</v>
      </c>
      <c r="G6153">
        <v>0</v>
      </c>
      <c r="H6153" t="str">
        <f t="shared" si="96"/>
        <v>Not First</v>
      </c>
    </row>
    <row r="6154" spans="1:8" hidden="1" x14ac:dyDescent="0.3">
      <c r="A6154" s="1">
        <v>43929</v>
      </c>
      <c r="B6154" t="s">
        <v>49</v>
      </c>
      <c r="C6154" t="s">
        <v>6272</v>
      </c>
      <c r="D6154">
        <v>56</v>
      </c>
      <c r="E6154">
        <v>230</v>
      </c>
      <c r="F6154">
        <v>9</v>
      </c>
      <c r="G6154">
        <v>0</v>
      </c>
      <c r="H6154" t="str">
        <f t="shared" si="96"/>
        <v>Not First</v>
      </c>
    </row>
    <row r="6155" spans="1:8" hidden="1" x14ac:dyDescent="0.3">
      <c r="A6155" s="1">
        <v>43930</v>
      </c>
      <c r="B6155" t="s">
        <v>49</v>
      </c>
      <c r="C6155" t="s">
        <v>6273</v>
      </c>
      <c r="D6155">
        <v>56</v>
      </c>
      <c r="E6155">
        <v>303</v>
      </c>
      <c r="F6155">
        <v>73</v>
      </c>
      <c r="G6155">
        <v>0</v>
      </c>
      <c r="H6155" t="str">
        <f t="shared" si="96"/>
        <v>Not First</v>
      </c>
    </row>
    <row r="6156" spans="1:8" hidden="1" x14ac:dyDescent="0.3">
      <c r="A6156" s="1">
        <v>43931</v>
      </c>
      <c r="B6156" t="s">
        <v>49</v>
      </c>
      <c r="C6156" t="s">
        <v>6274</v>
      </c>
      <c r="D6156">
        <v>56</v>
      </c>
      <c r="E6156">
        <v>320</v>
      </c>
      <c r="F6156">
        <v>17</v>
      </c>
      <c r="G6156">
        <v>0</v>
      </c>
      <c r="H6156" t="str">
        <f t="shared" si="96"/>
        <v>Not First</v>
      </c>
    </row>
    <row r="6157" spans="1:8" hidden="1" x14ac:dyDescent="0.3">
      <c r="A6157" s="1">
        <v>43932</v>
      </c>
      <c r="B6157" t="s">
        <v>49</v>
      </c>
      <c r="C6157" t="s">
        <v>6275</v>
      </c>
      <c r="D6157">
        <v>56</v>
      </c>
      <c r="E6157">
        <v>343</v>
      </c>
      <c r="F6157">
        <v>23</v>
      </c>
      <c r="G6157">
        <v>0</v>
      </c>
      <c r="H6157" t="str">
        <f t="shared" si="96"/>
        <v>Not First</v>
      </c>
    </row>
    <row r="6158" spans="1:8" hidden="1" x14ac:dyDescent="0.3">
      <c r="A6158" s="1">
        <v>43933</v>
      </c>
      <c r="B6158" t="s">
        <v>49</v>
      </c>
      <c r="C6158" t="s">
        <v>6276</v>
      </c>
      <c r="D6158">
        <v>56</v>
      </c>
      <c r="E6158">
        <v>364</v>
      </c>
      <c r="F6158">
        <v>21</v>
      </c>
      <c r="G6158">
        <v>0</v>
      </c>
      <c r="H6158" t="str">
        <f t="shared" si="96"/>
        <v>Not First</v>
      </c>
    </row>
    <row r="6159" spans="1:8" hidden="1" x14ac:dyDescent="0.3">
      <c r="A6159" s="1">
        <v>43934</v>
      </c>
      <c r="B6159" t="s">
        <v>49</v>
      </c>
      <c r="C6159" t="s">
        <v>6277</v>
      </c>
      <c r="D6159">
        <v>56</v>
      </c>
      <c r="E6159">
        <v>373</v>
      </c>
      <c r="F6159">
        <v>9</v>
      </c>
      <c r="G6159">
        <v>1</v>
      </c>
      <c r="H6159" t="str">
        <f t="shared" si="96"/>
        <v>Not First</v>
      </c>
    </row>
    <row r="6160" spans="1:8" hidden="1" x14ac:dyDescent="0.3">
      <c r="A6160" s="1">
        <v>43935</v>
      </c>
      <c r="B6160" t="s">
        <v>49</v>
      </c>
      <c r="C6160" t="s">
        <v>6278</v>
      </c>
      <c r="D6160">
        <v>56</v>
      </c>
      <c r="E6160">
        <v>373</v>
      </c>
      <c r="F6160">
        <v>0</v>
      </c>
      <c r="G6160">
        <v>1</v>
      </c>
      <c r="H6160" t="str">
        <f t="shared" si="96"/>
        <v>Not First</v>
      </c>
    </row>
    <row r="6161" spans="1:8" hidden="1" x14ac:dyDescent="0.3">
      <c r="A6161" s="1">
        <v>43936</v>
      </c>
      <c r="B6161" t="s">
        <v>49</v>
      </c>
      <c r="C6161" t="s">
        <v>6279</v>
      </c>
      <c r="D6161">
        <v>56</v>
      </c>
      <c r="E6161">
        <v>392</v>
      </c>
      <c r="F6161">
        <v>19</v>
      </c>
      <c r="G6161">
        <v>2</v>
      </c>
      <c r="H6161" t="str">
        <f t="shared" si="96"/>
        <v>Not First</v>
      </c>
    </row>
    <row r="6162" spans="1:8" hidden="1" x14ac:dyDescent="0.3">
      <c r="A6162" s="1">
        <v>43937</v>
      </c>
      <c r="B6162" t="s">
        <v>49</v>
      </c>
      <c r="C6162" t="s">
        <v>6280</v>
      </c>
      <c r="D6162">
        <v>56</v>
      </c>
      <c r="E6162">
        <v>393</v>
      </c>
      <c r="F6162">
        <v>1</v>
      </c>
      <c r="G6162">
        <v>2</v>
      </c>
      <c r="H6162" t="str">
        <f t="shared" si="96"/>
        <v>Not First</v>
      </c>
    </row>
    <row r="6163" spans="1:8" hidden="1" x14ac:dyDescent="0.3">
      <c r="A6163" s="1">
        <v>43938</v>
      </c>
      <c r="B6163" t="s">
        <v>49</v>
      </c>
      <c r="C6163" t="s">
        <v>6281</v>
      </c>
      <c r="D6163">
        <v>56</v>
      </c>
      <c r="E6163">
        <v>401</v>
      </c>
      <c r="F6163">
        <v>8</v>
      </c>
      <c r="G6163">
        <v>2</v>
      </c>
      <c r="H6163" t="str">
        <f t="shared" si="96"/>
        <v>Not First</v>
      </c>
    </row>
    <row r="6164" spans="1:8" hidden="1" x14ac:dyDescent="0.3">
      <c r="A6164" s="1">
        <v>43939</v>
      </c>
      <c r="B6164" t="s">
        <v>49</v>
      </c>
      <c r="C6164" t="s">
        <v>6282</v>
      </c>
      <c r="D6164">
        <v>56</v>
      </c>
      <c r="E6164">
        <v>412</v>
      </c>
      <c r="F6164">
        <v>11</v>
      </c>
      <c r="G6164">
        <v>2</v>
      </c>
      <c r="H6164" t="str">
        <f t="shared" si="96"/>
        <v>Not First</v>
      </c>
    </row>
    <row r="6165" spans="1:8" hidden="1" x14ac:dyDescent="0.3">
      <c r="A6165" s="1">
        <v>43940</v>
      </c>
      <c r="B6165" t="s">
        <v>49</v>
      </c>
      <c r="C6165" t="s">
        <v>6283</v>
      </c>
      <c r="D6165">
        <v>56</v>
      </c>
      <c r="E6165">
        <v>422</v>
      </c>
      <c r="F6165">
        <v>10</v>
      </c>
      <c r="G6165">
        <v>2</v>
      </c>
      <c r="H6165" t="str">
        <f t="shared" si="96"/>
        <v>Not First</v>
      </c>
    </row>
    <row r="6166" spans="1:8" hidden="1" x14ac:dyDescent="0.3">
      <c r="A6166" s="1">
        <v>43941</v>
      </c>
      <c r="B6166" t="s">
        <v>49</v>
      </c>
      <c r="C6166" t="s">
        <v>6284</v>
      </c>
      <c r="D6166">
        <v>56</v>
      </c>
      <c r="E6166">
        <v>426</v>
      </c>
      <c r="F6166">
        <v>4</v>
      </c>
      <c r="G6166">
        <v>2</v>
      </c>
      <c r="H6166" t="str">
        <f t="shared" si="96"/>
        <v>Not First</v>
      </c>
    </row>
    <row r="6167" spans="1:8" hidden="1" x14ac:dyDescent="0.3">
      <c r="A6167" s="1">
        <v>43942</v>
      </c>
      <c r="B6167" t="s">
        <v>49</v>
      </c>
      <c r="C6167" t="s">
        <v>6285</v>
      </c>
      <c r="D6167">
        <v>56</v>
      </c>
      <c r="E6167">
        <v>441</v>
      </c>
      <c r="F6167">
        <v>15</v>
      </c>
      <c r="G6167">
        <v>6</v>
      </c>
      <c r="H6167" t="str">
        <f t="shared" si="96"/>
        <v>Not First</v>
      </c>
    </row>
    <row r="6168" spans="1:8" hidden="1" x14ac:dyDescent="0.3">
      <c r="A6168" s="1">
        <v>43943</v>
      </c>
      <c r="B6168" t="s">
        <v>49</v>
      </c>
      <c r="C6168" t="s">
        <v>6286</v>
      </c>
      <c r="D6168">
        <v>56</v>
      </c>
      <c r="E6168">
        <v>447</v>
      </c>
      <c r="F6168">
        <v>6</v>
      </c>
      <c r="G6168">
        <v>6</v>
      </c>
      <c r="H6168" t="str">
        <f t="shared" si="96"/>
        <v>Not First</v>
      </c>
    </row>
    <row r="6169" spans="1:8" hidden="1" x14ac:dyDescent="0.3">
      <c r="A6169" s="1">
        <v>43944</v>
      </c>
      <c r="B6169" t="s">
        <v>49</v>
      </c>
      <c r="C6169" t="s">
        <v>6287</v>
      </c>
      <c r="D6169">
        <v>56</v>
      </c>
      <c r="E6169">
        <v>453</v>
      </c>
      <c r="F6169">
        <v>6</v>
      </c>
      <c r="G6169">
        <v>7</v>
      </c>
      <c r="H6169" t="str">
        <f t="shared" si="96"/>
        <v>Not First</v>
      </c>
    </row>
    <row r="6170" spans="1:8" hidden="1" x14ac:dyDescent="0.3">
      <c r="A6170" s="1">
        <v>43945</v>
      </c>
      <c r="B6170" t="s">
        <v>49</v>
      </c>
      <c r="C6170" t="s">
        <v>6288</v>
      </c>
      <c r="D6170">
        <v>56</v>
      </c>
      <c r="E6170">
        <v>473</v>
      </c>
      <c r="F6170">
        <v>20</v>
      </c>
      <c r="G6170">
        <v>7</v>
      </c>
      <c r="H6170" t="str">
        <f t="shared" si="96"/>
        <v>Not First</v>
      </c>
    </row>
    <row r="6171" spans="1:8" hidden="1" x14ac:dyDescent="0.3">
      <c r="A6171" s="1">
        <v>43946</v>
      </c>
      <c r="B6171" t="s">
        <v>49</v>
      </c>
      <c r="C6171" t="s">
        <v>6289</v>
      </c>
      <c r="D6171">
        <v>56</v>
      </c>
      <c r="E6171">
        <v>473</v>
      </c>
      <c r="F6171">
        <v>0</v>
      </c>
      <c r="G6171">
        <v>7</v>
      </c>
      <c r="H6171" t="str">
        <f t="shared" si="96"/>
        <v>Not First</v>
      </c>
    </row>
    <row r="6172" spans="1:8" hidden="1" x14ac:dyDescent="0.3">
      <c r="A6172" s="1">
        <v>43947</v>
      </c>
      <c r="B6172" t="s">
        <v>49</v>
      </c>
      <c r="C6172" t="s">
        <v>6290</v>
      </c>
      <c r="D6172">
        <v>56</v>
      </c>
      <c r="E6172">
        <v>502</v>
      </c>
      <c r="F6172">
        <v>29</v>
      </c>
      <c r="G6172">
        <v>7</v>
      </c>
      <c r="H6172" t="str">
        <f t="shared" si="96"/>
        <v>Not First</v>
      </c>
    </row>
    <row r="6173" spans="1:8" hidden="1" x14ac:dyDescent="0.3">
      <c r="A6173" s="1">
        <v>43948</v>
      </c>
      <c r="B6173" t="s">
        <v>49</v>
      </c>
      <c r="C6173" t="s">
        <v>6291</v>
      </c>
      <c r="D6173">
        <v>56</v>
      </c>
      <c r="E6173">
        <v>520</v>
      </c>
      <c r="F6173">
        <v>18</v>
      </c>
      <c r="G6173">
        <v>7</v>
      </c>
      <c r="H6173" t="str">
        <f t="shared" si="96"/>
        <v>Not First</v>
      </c>
    </row>
    <row r="6174" spans="1:8" hidden="1" x14ac:dyDescent="0.3">
      <c r="A6174" s="1">
        <v>43949</v>
      </c>
      <c r="B6174" t="s">
        <v>49</v>
      </c>
      <c r="C6174" t="s">
        <v>6292</v>
      </c>
      <c r="D6174">
        <v>56</v>
      </c>
      <c r="E6174">
        <v>536</v>
      </c>
      <c r="F6174">
        <v>16</v>
      </c>
      <c r="G6174">
        <v>7</v>
      </c>
      <c r="H6174" t="str">
        <f t="shared" si="96"/>
        <v>Not First</v>
      </c>
    </row>
    <row r="6175" spans="1:8" hidden="1" x14ac:dyDescent="0.3">
      <c r="A6175" s="1">
        <v>43950</v>
      </c>
      <c r="B6175" t="s">
        <v>49</v>
      </c>
      <c r="C6175" t="s">
        <v>6293</v>
      </c>
      <c r="D6175">
        <v>56</v>
      </c>
      <c r="E6175">
        <v>544</v>
      </c>
      <c r="F6175">
        <v>8</v>
      </c>
      <c r="G6175">
        <v>7</v>
      </c>
      <c r="H6175" t="str">
        <f t="shared" si="96"/>
        <v>Not First</v>
      </c>
    </row>
    <row r="6176" spans="1:8" hidden="1" x14ac:dyDescent="0.3">
      <c r="A6176" s="1">
        <v>43951</v>
      </c>
      <c r="B6176" t="s">
        <v>49</v>
      </c>
      <c r="C6176" t="s">
        <v>6294</v>
      </c>
      <c r="D6176">
        <v>56</v>
      </c>
      <c r="E6176">
        <v>559</v>
      </c>
      <c r="F6176">
        <v>15</v>
      </c>
      <c r="G6176">
        <v>7</v>
      </c>
      <c r="H6176" t="str">
        <f t="shared" si="96"/>
        <v>Not First</v>
      </c>
    </row>
    <row r="6177" spans="1:8" hidden="1" x14ac:dyDescent="0.3">
      <c r="A6177" s="1">
        <v>43952</v>
      </c>
      <c r="B6177" t="s">
        <v>49</v>
      </c>
      <c r="C6177" t="s">
        <v>213</v>
      </c>
      <c r="D6177">
        <v>56</v>
      </c>
      <c r="E6177">
        <v>566</v>
      </c>
      <c r="F6177">
        <v>7</v>
      </c>
      <c r="G6177">
        <v>7</v>
      </c>
      <c r="H6177" t="str">
        <f t="shared" si="96"/>
        <v>Not First</v>
      </c>
    </row>
    <row r="6178" spans="1:8" hidden="1" x14ac:dyDescent="0.3">
      <c r="A6178" s="1">
        <v>43953</v>
      </c>
      <c r="B6178" t="s">
        <v>49</v>
      </c>
      <c r="C6178" t="s">
        <v>6295</v>
      </c>
      <c r="D6178">
        <v>56</v>
      </c>
      <c r="E6178">
        <v>579</v>
      </c>
      <c r="F6178">
        <v>13</v>
      </c>
      <c r="G6178">
        <v>7</v>
      </c>
      <c r="H6178" t="str">
        <f t="shared" si="96"/>
        <v>Not First</v>
      </c>
    </row>
    <row r="6179" spans="1:8" hidden="1" x14ac:dyDescent="0.3">
      <c r="A6179" s="1">
        <v>43954</v>
      </c>
      <c r="B6179" t="s">
        <v>49</v>
      </c>
      <c r="C6179" t="s">
        <v>6296</v>
      </c>
      <c r="D6179">
        <v>56</v>
      </c>
      <c r="E6179">
        <v>586</v>
      </c>
      <c r="F6179">
        <v>7</v>
      </c>
      <c r="G6179">
        <v>7</v>
      </c>
      <c r="H6179" t="str">
        <f t="shared" si="96"/>
        <v>Not First</v>
      </c>
    </row>
    <row r="6180" spans="1:8" hidden="1" x14ac:dyDescent="0.3">
      <c r="A6180" s="1">
        <v>43955</v>
      </c>
      <c r="B6180" t="s">
        <v>49</v>
      </c>
      <c r="C6180" t="s">
        <v>6297</v>
      </c>
      <c r="D6180">
        <v>56</v>
      </c>
      <c r="E6180">
        <v>596</v>
      </c>
      <c r="F6180">
        <v>10</v>
      </c>
      <c r="G6180">
        <v>7</v>
      </c>
      <c r="H6180" t="str">
        <f t="shared" si="96"/>
        <v>Not First</v>
      </c>
    </row>
    <row r="6181" spans="1:8" hidden="1" x14ac:dyDescent="0.3">
      <c r="A6181" s="1">
        <v>43956</v>
      </c>
      <c r="B6181" t="s">
        <v>49</v>
      </c>
      <c r="C6181" t="s">
        <v>6298</v>
      </c>
      <c r="D6181">
        <v>56</v>
      </c>
      <c r="E6181">
        <v>604</v>
      </c>
      <c r="F6181">
        <v>8</v>
      </c>
      <c r="G6181">
        <v>7</v>
      </c>
      <c r="H6181" t="str">
        <f t="shared" si="96"/>
        <v>Not First</v>
      </c>
    </row>
    <row r="6182" spans="1:8" hidden="1" x14ac:dyDescent="0.3">
      <c r="A6182" s="1">
        <v>43957</v>
      </c>
      <c r="B6182" t="s">
        <v>49</v>
      </c>
      <c r="C6182" t="s">
        <v>6299</v>
      </c>
      <c r="D6182">
        <v>56</v>
      </c>
      <c r="E6182">
        <v>631</v>
      </c>
      <c r="F6182">
        <v>27</v>
      </c>
      <c r="G6182">
        <v>7</v>
      </c>
      <c r="H6182" t="str">
        <f t="shared" si="96"/>
        <v>Not First</v>
      </c>
    </row>
    <row r="6183" spans="1:8" hidden="1" x14ac:dyDescent="0.3">
      <c r="A6183" s="1">
        <v>43958</v>
      </c>
      <c r="B6183" t="s">
        <v>49</v>
      </c>
      <c r="C6183" t="s">
        <v>6300</v>
      </c>
      <c r="D6183">
        <v>56</v>
      </c>
      <c r="E6183">
        <v>635</v>
      </c>
      <c r="F6183">
        <v>4</v>
      </c>
      <c r="G6183">
        <v>7</v>
      </c>
      <c r="H6183" t="str">
        <f t="shared" si="96"/>
        <v>Not First</v>
      </c>
    </row>
    <row r="6184" spans="1:8" hidden="1" x14ac:dyDescent="0.3">
      <c r="A6184" s="1">
        <v>43959</v>
      </c>
      <c r="B6184" t="s">
        <v>49</v>
      </c>
      <c r="C6184" t="s">
        <v>6301</v>
      </c>
      <c r="D6184">
        <v>56</v>
      </c>
      <c r="E6184">
        <v>644</v>
      </c>
      <c r="F6184">
        <v>9</v>
      </c>
      <c r="G6184">
        <v>7</v>
      </c>
      <c r="H6184" t="str">
        <f t="shared" si="96"/>
        <v>Not First</v>
      </c>
    </row>
    <row r="6185" spans="1:8" hidden="1" x14ac:dyDescent="0.3">
      <c r="A6185" s="1">
        <v>43960</v>
      </c>
      <c r="B6185" t="s">
        <v>49</v>
      </c>
      <c r="C6185" t="s">
        <v>6302</v>
      </c>
      <c r="D6185">
        <v>56</v>
      </c>
      <c r="E6185">
        <v>653</v>
      </c>
      <c r="F6185">
        <v>9</v>
      </c>
      <c r="G6185">
        <v>7</v>
      </c>
      <c r="H6185" t="str">
        <f t="shared" si="96"/>
        <v>Not First</v>
      </c>
    </row>
    <row r="6186" spans="1:8" hidden="1" x14ac:dyDescent="0.3">
      <c r="A6186" s="1">
        <v>43961</v>
      </c>
      <c r="B6186" t="s">
        <v>49</v>
      </c>
      <c r="C6186" t="s">
        <v>6303</v>
      </c>
      <c r="D6186">
        <v>56</v>
      </c>
      <c r="E6186">
        <v>662</v>
      </c>
      <c r="F6186">
        <v>9</v>
      </c>
      <c r="G6186">
        <v>7</v>
      </c>
      <c r="H6186" t="str">
        <f t="shared" si="96"/>
        <v>Not First</v>
      </c>
    </row>
    <row r="6187" spans="1:8" hidden="1" x14ac:dyDescent="0.3">
      <c r="A6187" s="1">
        <v>43962</v>
      </c>
      <c r="B6187" t="s">
        <v>49</v>
      </c>
      <c r="C6187" t="s">
        <v>6304</v>
      </c>
      <c r="D6187">
        <v>56</v>
      </c>
      <c r="E6187">
        <v>669</v>
      </c>
      <c r="F6187">
        <v>7</v>
      </c>
      <c r="G6187">
        <v>7</v>
      </c>
      <c r="H6187" t="str">
        <f t="shared" si="96"/>
        <v>Not First</v>
      </c>
    </row>
    <row r="6188" spans="1:8" hidden="1" x14ac:dyDescent="0.3">
      <c r="A6188" s="1">
        <v>43963</v>
      </c>
      <c r="B6188" t="s">
        <v>49</v>
      </c>
      <c r="C6188" t="s">
        <v>6305</v>
      </c>
      <c r="D6188">
        <v>56</v>
      </c>
      <c r="E6188">
        <v>675</v>
      </c>
      <c r="F6188">
        <v>6</v>
      </c>
      <c r="G6188">
        <v>7</v>
      </c>
      <c r="H6188" t="str">
        <f t="shared" si="96"/>
        <v>Not First</v>
      </c>
    </row>
    <row r="6189" spans="1:8" hidden="1" x14ac:dyDescent="0.3">
      <c r="A6189" s="1">
        <v>43964</v>
      </c>
      <c r="B6189" t="s">
        <v>49</v>
      </c>
      <c r="C6189" t="s">
        <v>6306</v>
      </c>
      <c r="D6189">
        <v>56</v>
      </c>
      <c r="E6189">
        <v>688</v>
      </c>
      <c r="F6189">
        <v>13</v>
      </c>
      <c r="G6189">
        <v>7</v>
      </c>
      <c r="H6189" t="str">
        <f t="shared" si="96"/>
        <v>Not First</v>
      </c>
    </row>
    <row r="6190" spans="1:8" hidden="1" x14ac:dyDescent="0.3">
      <c r="A6190" s="1">
        <v>43965</v>
      </c>
      <c r="B6190" t="s">
        <v>49</v>
      </c>
      <c r="C6190" t="s">
        <v>6307</v>
      </c>
      <c r="D6190">
        <v>56</v>
      </c>
      <c r="E6190">
        <v>701</v>
      </c>
      <c r="F6190">
        <v>13</v>
      </c>
      <c r="G6190">
        <v>7</v>
      </c>
      <c r="H6190" t="str">
        <f t="shared" si="96"/>
        <v>Not First</v>
      </c>
    </row>
    <row r="6191" spans="1:8" hidden="1" x14ac:dyDescent="0.3">
      <c r="A6191" s="1">
        <v>43966</v>
      </c>
      <c r="B6191" t="s">
        <v>49</v>
      </c>
      <c r="C6191" t="s">
        <v>6308</v>
      </c>
      <c r="D6191">
        <v>56</v>
      </c>
      <c r="E6191">
        <v>716</v>
      </c>
      <c r="F6191">
        <v>15</v>
      </c>
      <c r="G6191">
        <v>7</v>
      </c>
      <c r="H6191" t="str">
        <f t="shared" si="96"/>
        <v>Not First</v>
      </c>
    </row>
    <row r="6192" spans="1:8" hidden="1" x14ac:dyDescent="0.3">
      <c r="A6192" s="1">
        <v>43967</v>
      </c>
      <c r="B6192" t="s">
        <v>49</v>
      </c>
      <c r="C6192" t="s">
        <v>6309</v>
      </c>
      <c r="D6192">
        <v>56</v>
      </c>
      <c r="E6192">
        <v>741</v>
      </c>
      <c r="F6192">
        <v>25</v>
      </c>
      <c r="G6192">
        <v>7</v>
      </c>
      <c r="H6192" t="str">
        <f t="shared" si="96"/>
        <v>Not First</v>
      </c>
    </row>
    <row r="6193" spans="1:8" hidden="1" x14ac:dyDescent="0.3">
      <c r="A6193" s="1">
        <v>43968</v>
      </c>
      <c r="B6193" t="s">
        <v>49</v>
      </c>
      <c r="C6193" t="s">
        <v>6310</v>
      </c>
      <c r="D6193">
        <v>56</v>
      </c>
      <c r="E6193">
        <v>754</v>
      </c>
      <c r="F6193">
        <v>13</v>
      </c>
      <c r="G6193">
        <v>8</v>
      </c>
      <c r="H6193" t="str">
        <f t="shared" si="96"/>
        <v>Not First</v>
      </c>
    </row>
    <row r="6194" spans="1:8" hidden="1" x14ac:dyDescent="0.3">
      <c r="A6194" s="1">
        <v>43969</v>
      </c>
      <c r="B6194" t="s">
        <v>49</v>
      </c>
      <c r="C6194" t="s">
        <v>6311</v>
      </c>
      <c r="D6194">
        <v>56</v>
      </c>
      <c r="E6194">
        <v>766</v>
      </c>
      <c r="F6194">
        <v>12</v>
      </c>
      <c r="G6194">
        <v>10</v>
      </c>
      <c r="H6194" t="str">
        <f t="shared" si="96"/>
        <v>Not First</v>
      </c>
    </row>
    <row r="6195" spans="1:8" hidden="1" x14ac:dyDescent="0.3">
      <c r="A6195" s="1">
        <v>43970</v>
      </c>
      <c r="B6195" t="s">
        <v>49</v>
      </c>
      <c r="C6195" t="s">
        <v>6312</v>
      </c>
      <c r="D6195">
        <v>56</v>
      </c>
      <c r="E6195">
        <v>776</v>
      </c>
      <c r="F6195">
        <v>10</v>
      </c>
      <c r="G6195">
        <v>10</v>
      </c>
      <c r="H6195" t="str">
        <f t="shared" si="96"/>
        <v>Not First</v>
      </c>
    </row>
    <row r="6196" spans="1:8" hidden="1" x14ac:dyDescent="0.3">
      <c r="A6196" s="1">
        <v>43971</v>
      </c>
      <c r="B6196" t="s">
        <v>49</v>
      </c>
      <c r="C6196" t="s">
        <v>6313</v>
      </c>
      <c r="D6196">
        <v>56</v>
      </c>
      <c r="E6196">
        <v>787</v>
      </c>
      <c r="F6196">
        <v>11</v>
      </c>
      <c r="G6196">
        <v>11</v>
      </c>
      <c r="H6196" t="str">
        <f t="shared" si="96"/>
        <v>Not First</v>
      </c>
    </row>
    <row r="6197" spans="1:8" hidden="1" x14ac:dyDescent="0.3">
      <c r="A6197" s="1">
        <v>43972</v>
      </c>
      <c r="B6197" t="s">
        <v>49</v>
      </c>
      <c r="C6197" t="s">
        <v>6314</v>
      </c>
      <c r="D6197">
        <v>56</v>
      </c>
      <c r="E6197">
        <v>801</v>
      </c>
      <c r="F6197">
        <v>14</v>
      </c>
      <c r="G6197">
        <v>12</v>
      </c>
      <c r="H6197" t="str">
        <f t="shared" si="96"/>
        <v>Not First</v>
      </c>
    </row>
    <row r="6198" spans="1:8" hidden="1" x14ac:dyDescent="0.3">
      <c r="A6198" s="1">
        <v>43973</v>
      </c>
      <c r="B6198" t="s">
        <v>49</v>
      </c>
      <c r="C6198" t="s">
        <v>6315</v>
      </c>
      <c r="D6198">
        <v>56</v>
      </c>
      <c r="E6198">
        <v>803</v>
      </c>
      <c r="F6198">
        <v>2</v>
      </c>
      <c r="G6198">
        <v>12</v>
      </c>
      <c r="H6198" t="str">
        <f t="shared" si="96"/>
        <v>Not First</v>
      </c>
    </row>
    <row r="6199" spans="1:8" hidden="1" x14ac:dyDescent="0.3">
      <c r="A6199" s="1">
        <v>43974</v>
      </c>
      <c r="B6199" t="s">
        <v>49</v>
      </c>
      <c r="C6199" t="s">
        <v>6316</v>
      </c>
      <c r="D6199">
        <v>56</v>
      </c>
      <c r="E6199">
        <v>813</v>
      </c>
      <c r="F6199">
        <v>10</v>
      </c>
      <c r="G6199">
        <v>12</v>
      </c>
      <c r="H6199" t="str">
        <f t="shared" si="96"/>
        <v>Not First</v>
      </c>
    </row>
    <row r="6200" spans="1:8" hidden="1" x14ac:dyDescent="0.3">
      <c r="A6200" s="1">
        <v>43975</v>
      </c>
      <c r="B6200" t="s">
        <v>49</v>
      </c>
      <c r="C6200" t="s">
        <v>6317</v>
      </c>
      <c r="D6200">
        <v>56</v>
      </c>
      <c r="E6200">
        <v>813</v>
      </c>
      <c r="F6200">
        <v>0</v>
      </c>
      <c r="G6200">
        <v>12</v>
      </c>
      <c r="H6200" t="str">
        <f t="shared" si="96"/>
        <v>Not First</v>
      </c>
    </row>
    <row r="6201" spans="1:8" hidden="1" x14ac:dyDescent="0.3">
      <c r="A6201" s="1">
        <v>43976</v>
      </c>
      <c r="B6201" t="s">
        <v>49</v>
      </c>
      <c r="C6201" t="s">
        <v>6318</v>
      </c>
      <c r="D6201">
        <v>56</v>
      </c>
      <c r="E6201">
        <v>843</v>
      </c>
      <c r="F6201">
        <v>30</v>
      </c>
      <c r="G6201">
        <v>12</v>
      </c>
      <c r="H6201" t="str">
        <f t="shared" si="96"/>
        <v>Not First</v>
      </c>
    </row>
    <row r="6202" spans="1:8" hidden="1" x14ac:dyDescent="0.3">
      <c r="A6202" s="1">
        <v>43977</v>
      </c>
      <c r="B6202" t="s">
        <v>49</v>
      </c>
      <c r="C6202" t="s">
        <v>6319</v>
      </c>
      <c r="D6202">
        <v>56</v>
      </c>
      <c r="E6202">
        <v>850</v>
      </c>
      <c r="F6202">
        <v>7</v>
      </c>
      <c r="G6202">
        <v>13</v>
      </c>
      <c r="H6202" t="str">
        <f t="shared" si="96"/>
        <v>Not First</v>
      </c>
    </row>
    <row r="6203" spans="1:8" hidden="1" x14ac:dyDescent="0.3">
      <c r="A6203" s="1">
        <v>43978</v>
      </c>
      <c r="B6203" t="s">
        <v>49</v>
      </c>
      <c r="C6203" t="s">
        <v>6320</v>
      </c>
      <c r="D6203">
        <v>56</v>
      </c>
      <c r="E6203">
        <v>860</v>
      </c>
      <c r="F6203">
        <v>10</v>
      </c>
      <c r="G6203">
        <v>14</v>
      </c>
      <c r="H6203" t="str">
        <f t="shared" si="96"/>
        <v>Not First</v>
      </c>
    </row>
    <row r="6204" spans="1:8" hidden="1" x14ac:dyDescent="0.3">
      <c r="A6204" s="1">
        <v>43979</v>
      </c>
      <c r="B6204" t="s">
        <v>49</v>
      </c>
      <c r="C6204" t="s">
        <v>6321</v>
      </c>
      <c r="D6204">
        <v>56</v>
      </c>
      <c r="E6204">
        <v>876</v>
      </c>
      <c r="F6204">
        <v>16</v>
      </c>
      <c r="G6204">
        <v>15</v>
      </c>
      <c r="H6204" t="str">
        <f t="shared" si="96"/>
        <v>Not First</v>
      </c>
    </row>
    <row r="6205" spans="1:8" hidden="1" x14ac:dyDescent="0.3">
      <c r="A6205" s="1">
        <v>43980</v>
      </c>
      <c r="B6205" t="s">
        <v>49</v>
      </c>
      <c r="C6205" t="s">
        <v>6322</v>
      </c>
      <c r="D6205">
        <v>56</v>
      </c>
      <c r="E6205">
        <v>891</v>
      </c>
      <c r="F6205">
        <v>15</v>
      </c>
      <c r="G6205">
        <v>15</v>
      </c>
      <c r="H6205" t="str">
        <f t="shared" si="96"/>
        <v>Not First</v>
      </c>
    </row>
    <row r="6206" spans="1:8" hidden="1" x14ac:dyDescent="0.3">
      <c r="A6206" s="1">
        <v>43981</v>
      </c>
      <c r="B6206" t="s">
        <v>49</v>
      </c>
      <c r="C6206" t="s">
        <v>6323</v>
      </c>
      <c r="D6206">
        <v>56</v>
      </c>
      <c r="E6206">
        <v>898</v>
      </c>
      <c r="F6206">
        <v>7</v>
      </c>
      <c r="G6206">
        <v>16</v>
      </c>
      <c r="H6206" t="str">
        <f t="shared" si="96"/>
        <v>Not First</v>
      </c>
    </row>
    <row r="6207" spans="1:8" hidden="1" x14ac:dyDescent="0.3">
      <c r="A6207" s="1">
        <v>43982</v>
      </c>
      <c r="B6207" t="s">
        <v>49</v>
      </c>
      <c r="C6207" t="s">
        <v>6324</v>
      </c>
      <c r="D6207">
        <v>56</v>
      </c>
      <c r="E6207">
        <v>903</v>
      </c>
      <c r="F6207">
        <v>5</v>
      </c>
      <c r="G6207">
        <v>16</v>
      </c>
      <c r="H6207" t="str">
        <f t="shared" si="96"/>
        <v>Not First</v>
      </c>
    </row>
    <row r="6208" spans="1:8" hidden="1" x14ac:dyDescent="0.3">
      <c r="A6208" s="1">
        <v>43983</v>
      </c>
      <c r="B6208" t="s">
        <v>49</v>
      </c>
      <c r="C6208" t="s">
        <v>6325</v>
      </c>
      <c r="D6208">
        <v>56</v>
      </c>
      <c r="E6208">
        <v>910</v>
      </c>
      <c r="F6208">
        <v>7</v>
      </c>
      <c r="G6208">
        <v>17</v>
      </c>
      <c r="H6208" t="str">
        <f t="shared" si="96"/>
        <v>Not First</v>
      </c>
    </row>
    <row r="6209" spans="1:8" hidden="1" x14ac:dyDescent="0.3">
      <c r="A6209" s="1">
        <v>43984</v>
      </c>
      <c r="B6209" t="s">
        <v>49</v>
      </c>
      <c r="C6209" t="s">
        <v>6326</v>
      </c>
      <c r="D6209">
        <v>56</v>
      </c>
      <c r="E6209">
        <v>912</v>
      </c>
      <c r="F6209">
        <v>2</v>
      </c>
      <c r="G6209">
        <v>17</v>
      </c>
      <c r="H6209" t="str">
        <f t="shared" si="96"/>
        <v>Not First</v>
      </c>
    </row>
    <row r="6210" spans="1:8" hidden="1" x14ac:dyDescent="0.3">
      <c r="A6210" s="1">
        <v>43985</v>
      </c>
      <c r="B6210" t="s">
        <v>49</v>
      </c>
      <c r="C6210" t="s">
        <v>6327</v>
      </c>
      <c r="D6210">
        <v>56</v>
      </c>
      <c r="E6210">
        <v>915</v>
      </c>
      <c r="F6210">
        <v>3</v>
      </c>
      <c r="G6210">
        <v>17</v>
      </c>
      <c r="H6210" t="str">
        <f t="shared" si="96"/>
        <v>Not First</v>
      </c>
    </row>
    <row r="6211" spans="1:8" hidden="1" x14ac:dyDescent="0.3">
      <c r="A6211" s="1">
        <v>43986</v>
      </c>
      <c r="B6211" t="s">
        <v>49</v>
      </c>
      <c r="C6211" t="s">
        <v>6328</v>
      </c>
      <c r="D6211">
        <v>56</v>
      </c>
      <c r="E6211">
        <v>921</v>
      </c>
      <c r="F6211">
        <v>6</v>
      </c>
      <c r="G6211">
        <v>17</v>
      </c>
      <c r="H6211" t="str">
        <f t="shared" ref="H6211:H6230" si="97">IF(B6211&lt;&gt;B6210,"First","Not First")</f>
        <v>Not First</v>
      </c>
    </row>
    <row r="6212" spans="1:8" hidden="1" x14ac:dyDescent="0.3">
      <c r="A6212" s="1">
        <v>43987</v>
      </c>
      <c r="B6212" t="s">
        <v>49</v>
      </c>
      <c r="C6212" t="s">
        <v>6329</v>
      </c>
      <c r="D6212">
        <v>56</v>
      </c>
      <c r="E6212">
        <v>933</v>
      </c>
      <c r="F6212">
        <v>12</v>
      </c>
      <c r="G6212">
        <v>17</v>
      </c>
      <c r="H6212" t="str">
        <f t="shared" si="97"/>
        <v>Not First</v>
      </c>
    </row>
    <row r="6213" spans="1:8" hidden="1" x14ac:dyDescent="0.3">
      <c r="A6213" s="1">
        <v>43988</v>
      </c>
      <c r="B6213" t="s">
        <v>49</v>
      </c>
      <c r="C6213" t="s">
        <v>6330</v>
      </c>
      <c r="D6213">
        <v>56</v>
      </c>
      <c r="E6213">
        <v>939</v>
      </c>
      <c r="F6213">
        <v>6</v>
      </c>
      <c r="G6213">
        <v>17</v>
      </c>
      <c r="H6213" t="str">
        <f t="shared" si="97"/>
        <v>Not First</v>
      </c>
    </row>
    <row r="6214" spans="1:8" hidden="1" x14ac:dyDescent="0.3">
      <c r="A6214" s="1">
        <v>43989</v>
      </c>
      <c r="B6214" t="s">
        <v>49</v>
      </c>
      <c r="C6214" t="s">
        <v>6331</v>
      </c>
      <c r="D6214">
        <v>56</v>
      </c>
      <c r="E6214">
        <v>947</v>
      </c>
      <c r="F6214">
        <v>8</v>
      </c>
      <c r="G6214">
        <v>17</v>
      </c>
      <c r="H6214" t="str">
        <f t="shared" si="97"/>
        <v>Not First</v>
      </c>
    </row>
    <row r="6215" spans="1:8" hidden="1" x14ac:dyDescent="0.3">
      <c r="A6215" s="1">
        <v>43990</v>
      </c>
      <c r="B6215" t="s">
        <v>49</v>
      </c>
      <c r="C6215" t="s">
        <v>6332</v>
      </c>
      <c r="D6215">
        <v>56</v>
      </c>
      <c r="E6215">
        <v>960</v>
      </c>
      <c r="F6215">
        <v>13</v>
      </c>
      <c r="G6215">
        <v>17</v>
      </c>
      <c r="H6215" t="str">
        <f t="shared" si="97"/>
        <v>Not First</v>
      </c>
    </row>
    <row r="6216" spans="1:8" hidden="1" x14ac:dyDescent="0.3">
      <c r="A6216" s="1">
        <v>43991</v>
      </c>
      <c r="B6216" t="s">
        <v>49</v>
      </c>
      <c r="C6216" t="s">
        <v>6333</v>
      </c>
      <c r="D6216">
        <v>56</v>
      </c>
      <c r="E6216">
        <v>970</v>
      </c>
      <c r="F6216">
        <v>10</v>
      </c>
      <c r="G6216">
        <v>17</v>
      </c>
      <c r="H6216" t="str">
        <f t="shared" si="97"/>
        <v>Not First</v>
      </c>
    </row>
    <row r="6217" spans="1:8" hidden="1" x14ac:dyDescent="0.3">
      <c r="A6217" s="1">
        <v>43992</v>
      </c>
      <c r="B6217" t="s">
        <v>49</v>
      </c>
      <c r="C6217" t="s">
        <v>6334</v>
      </c>
      <c r="D6217">
        <v>56</v>
      </c>
      <c r="E6217">
        <v>980</v>
      </c>
      <c r="F6217">
        <v>10</v>
      </c>
      <c r="G6217">
        <v>18</v>
      </c>
      <c r="H6217" t="str">
        <f t="shared" si="97"/>
        <v>Not First</v>
      </c>
    </row>
    <row r="6218" spans="1:8" hidden="1" x14ac:dyDescent="0.3">
      <c r="A6218" s="1">
        <v>43993</v>
      </c>
      <c r="B6218" t="s">
        <v>49</v>
      </c>
      <c r="C6218" t="s">
        <v>6335</v>
      </c>
      <c r="D6218">
        <v>56</v>
      </c>
      <c r="E6218">
        <v>1009</v>
      </c>
      <c r="F6218">
        <v>29</v>
      </c>
      <c r="G6218">
        <v>18</v>
      </c>
      <c r="H6218" t="str">
        <f t="shared" si="97"/>
        <v>Not First</v>
      </c>
    </row>
    <row r="6219" spans="1:8" hidden="1" x14ac:dyDescent="0.3">
      <c r="A6219" s="1">
        <v>43994</v>
      </c>
      <c r="B6219" t="s">
        <v>49</v>
      </c>
      <c r="C6219" t="s">
        <v>6336</v>
      </c>
      <c r="D6219">
        <v>56</v>
      </c>
      <c r="E6219">
        <v>1027</v>
      </c>
      <c r="F6219">
        <v>18</v>
      </c>
      <c r="G6219">
        <v>18</v>
      </c>
      <c r="H6219" t="str">
        <f t="shared" si="97"/>
        <v>Not First</v>
      </c>
    </row>
    <row r="6220" spans="1:8" hidden="1" x14ac:dyDescent="0.3">
      <c r="A6220" s="1">
        <v>43995</v>
      </c>
      <c r="B6220" t="s">
        <v>49</v>
      </c>
      <c r="C6220" t="s">
        <v>6337</v>
      </c>
      <c r="D6220">
        <v>56</v>
      </c>
      <c r="E6220">
        <v>1050</v>
      </c>
      <c r="F6220">
        <v>23</v>
      </c>
      <c r="G6220">
        <v>18</v>
      </c>
      <c r="H6220" t="str">
        <f t="shared" si="97"/>
        <v>Not First</v>
      </c>
    </row>
    <row r="6221" spans="1:8" hidden="1" x14ac:dyDescent="0.3">
      <c r="A6221" s="1">
        <v>43996</v>
      </c>
      <c r="B6221" t="s">
        <v>49</v>
      </c>
      <c r="C6221" t="s">
        <v>6338</v>
      </c>
      <c r="D6221">
        <v>56</v>
      </c>
      <c r="E6221">
        <v>1060</v>
      </c>
      <c r="F6221">
        <v>10</v>
      </c>
      <c r="G6221">
        <v>18</v>
      </c>
      <c r="H6221" t="str">
        <f t="shared" si="97"/>
        <v>Not First</v>
      </c>
    </row>
    <row r="6222" spans="1:8" hidden="1" x14ac:dyDescent="0.3">
      <c r="A6222" s="1">
        <v>43997</v>
      </c>
      <c r="B6222" t="s">
        <v>49</v>
      </c>
      <c r="C6222" t="s">
        <v>6339</v>
      </c>
      <c r="D6222">
        <v>56</v>
      </c>
      <c r="E6222">
        <v>1079</v>
      </c>
      <c r="F6222">
        <v>19</v>
      </c>
      <c r="G6222">
        <v>18</v>
      </c>
      <c r="H6222" t="str">
        <f t="shared" si="97"/>
        <v>Not First</v>
      </c>
    </row>
    <row r="6223" spans="1:8" hidden="1" x14ac:dyDescent="0.3">
      <c r="A6223" s="1">
        <v>43998</v>
      </c>
      <c r="B6223" t="s">
        <v>49</v>
      </c>
      <c r="C6223" t="s">
        <v>6340</v>
      </c>
      <c r="D6223">
        <v>56</v>
      </c>
      <c r="E6223">
        <v>1089</v>
      </c>
      <c r="F6223">
        <v>10</v>
      </c>
      <c r="G6223">
        <v>18</v>
      </c>
      <c r="H6223" t="str">
        <f t="shared" si="97"/>
        <v>Not First</v>
      </c>
    </row>
    <row r="6224" spans="1:8" hidden="1" x14ac:dyDescent="0.3">
      <c r="A6224" s="1">
        <v>43999</v>
      </c>
      <c r="B6224" t="s">
        <v>49</v>
      </c>
      <c r="C6224" t="s">
        <v>6341</v>
      </c>
      <c r="D6224">
        <v>56</v>
      </c>
      <c r="E6224">
        <v>1114</v>
      </c>
      <c r="F6224">
        <v>25</v>
      </c>
      <c r="G6224">
        <v>18</v>
      </c>
      <c r="H6224" t="str">
        <f t="shared" si="97"/>
        <v>Not First</v>
      </c>
    </row>
    <row r="6225" spans="1:8" hidden="1" x14ac:dyDescent="0.3">
      <c r="A6225" s="1">
        <v>44000</v>
      </c>
      <c r="B6225" t="s">
        <v>49</v>
      </c>
      <c r="C6225" t="s">
        <v>6342</v>
      </c>
      <c r="D6225">
        <v>56</v>
      </c>
      <c r="E6225">
        <v>1144</v>
      </c>
      <c r="F6225">
        <v>30</v>
      </c>
      <c r="G6225">
        <v>18</v>
      </c>
      <c r="H6225" t="str">
        <f t="shared" si="97"/>
        <v>Not First</v>
      </c>
    </row>
    <row r="6226" spans="1:8" hidden="1" x14ac:dyDescent="0.3">
      <c r="A6226" s="1">
        <v>44001</v>
      </c>
      <c r="B6226" t="s">
        <v>49</v>
      </c>
      <c r="C6226" t="s">
        <v>6343</v>
      </c>
      <c r="D6226">
        <v>56</v>
      </c>
      <c r="E6226">
        <v>1173</v>
      </c>
      <c r="F6226">
        <v>29</v>
      </c>
      <c r="G6226">
        <v>20</v>
      </c>
      <c r="H6226" t="str">
        <f t="shared" si="97"/>
        <v>Not First</v>
      </c>
    </row>
    <row r="6227" spans="1:8" hidden="1" x14ac:dyDescent="0.3">
      <c r="A6227" s="1">
        <v>44002</v>
      </c>
      <c r="B6227" t="s">
        <v>49</v>
      </c>
      <c r="C6227" t="s">
        <v>6344</v>
      </c>
      <c r="D6227">
        <v>56</v>
      </c>
      <c r="E6227">
        <v>1179</v>
      </c>
      <c r="F6227">
        <v>6</v>
      </c>
      <c r="G6227">
        <v>20</v>
      </c>
      <c r="H6227" t="str">
        <f t="shared" si="97"/>
        <v>Not First</v>
      </c>
    </row>
    <row r="6228" spans="1:8" hidden="1" x14ac:dyDescent="0.3">
      <c r="A6228" s="1">
        <v>44003</v>
      </c>
      <c r="B6228" t="s">
        <v>49</v>
      </c>
      <c r="C6228" t="s">
        <v>6345</v>
      </c>
      <c r="D6228">
        <v>56</v>
      </c>
      <c r="E6228">
        <v>1197</v>
      </c>
      <c r="F6228">
        <v>18</v>
      </c>
      <c r="G6228">
        <v>20</v>
      </c>
      <c r="H6228" t="str">
        <f t="shared" si="97"/>
        <v>Not First</v>
      </c>
    </row>
    <row r="6229" spans="1:8" hidden="1" x14ac:dyDescent="0.3">
      <c r="A6229" s="1">
        <v>44004</v>
      </c>
      <c r="B6229" t="s">
        <v>49</v>
      </c>
      <c r="C6229" t="s">
        <v>6346</v>
      </c>
      <c r="D6229">
        <v>56</v>
      </c>
      <c r="E6229">
        <v>1230</v>
      </c>
      <c r="F6229">
        <v>33</v>
      </c>
      <c r="G6229">
        <v>20</v>
      </c>
      <c r="H6229" t="str">
        <f t="shared" si="97"/>
        <v>Not First</v>
      </c>
    </row>
    <row r="6230" spans="1:8" hidden="1" x14ac:dyDescent="0.3">
      <c r="A6230" s="1">
        <v>44005</v>
      </c>
      <c r="B6230" t="s">
        <v>49</v>
      </c>
      <c r="C6230" t="s">
        <v>214</v>
      </c>
      <c r="D6230">
        <v>56</v>
      </c>
      <c r="E6230">
        <v>1254</v>
      </c>
      <c r="F6230">
        <v>24</v>
      </c>
      <c r="G6230">
        <v>20</v>
      </c>
      <c r="H6230" t="str">
        <f t="shared" si="97"/>
        <v>Not First</v>
      </c>
    </row>
    <row r="6231" spans="1:8" hidden="1" x14ac:dyDescent="0.3"/>
    <row r="6232" spans="1:8" hidden="1" x14ac:dyDescent="0.3"/>
    <row r="6233" spans="1:8" hidden="1" x14ac:dyDescent="0.3"/>
  </sheetData>
  <autoFilter ref="A1:H6233" xr:uid="{EBB6C510-E614-49FD-A0D4-03E68E81E217}">
    <filterColumn colId="7">
      <filters>
        <filter val="First"/>
      </filters>
    </filterColumn>
  </autoFilter>
  <sortState xmlns:xlrd2="http://schemas.microsoft.com/office/spreadsheetml/2017/richdata2" ref="A2:G6232">
    <sortCondition ref="B2:B6232"/>
    <sortCondition ref="A2:A62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6542-BE61-4EE1-9C5E-0E9B525EF6D2}">
  <dimension ref="A1:B51"/>
  <sheetViews>
    <sheetView workbookViewId="0">
      <selection activeCell="B1" sqref="B1:B51"/>
    </sheetView>
  </sheetViews>
  <sheetFormatPr defaultRowHeight="14.4" x14ac:dyDescent="0.3"/>
  <cols>
    <col min="1" max="1" width="23" bestFit="1" customWidth="1"/>
    <col min="2" max="2" width="9.5546875" bestFit="1" customWidth="1"/>
  </cols>
  <sheetData>
    <row r="1" spans="1:2" x14ac:dyDescent="0.3">
      <c r="A1" t="s">
        <v>52</v>
      </c>
      <c r="B1" s="1">
        <v>43903</v>
      </c>
    </row>
    <row r="2" spans="1:2" x14ac:dyDescent="0.3">
      <c r="A2" t="s">
        <v>50</v>
      </c>
      <c r="B2" s="1">
        <v>43902</v>
      </c>
    </row>
    <row r="3" spans="1:2" x14ac:dyDescent="0.3">
      <c r="A3" t="s">
        <v>8</v>
      </c>
      <c r="B3" s="1">
        <v>43856</v>
      </c>
    </row>
    <row r="4" spans="1:2" x14ac:dyDescent="0.3">
      <c r="A4" t="s">
        <v>44</v>
      </c>
      <c r="B4" s="1">
        <v>43901</v>
      </c>
    </row>
    <row r="5" spans="1:2" x14ac:dyDescent="0.3">
      <c r="A5" t="s">
        <v>7</v>
      </c>
      <c r="B5" s="1">
        <v>43855</v>
      </c>
    </row>
    <row r="6" spans="1:2" x14ac:dyDescent="0.3">
      <c r="A6" t="s">
        <v>22</v>
      </c>
      <c r="B6" s="1">
        <v>43895</v>
      </c>
    </row>
    <row r="7" spans="1:2" x14ac:dyDescent="0.3">
      <c r="A7" t="s">
        <v>38</v>
      </c>
      <c r="B7" s="1">
        <v>43898</v>
      </c>
    </row>
    <row r="8" spans="1:2" x14ac:dyDescent="0.3">
      <c r="A8" t="s">
        <v>45</v>
      </c>
      <c r="B8" s="1">
        <v>43901</v>
      </c>
    </row>
    <row r="9" spans="1:2" x14ac:dyDescent="0.3">
      <c r="A9" t="s">
        <v>33</v>
      </c>
      <c r="B9" s="1">
        <v>43897</v>
      </c>
    </row>
    <row r="10" spans="1:2" x14ac:dyDescent="0.3">
      <c r="A10" t="s">
        <v>15</v>
      </c>
      <c r="B10" s="1">
        <v>43891</v>
      </c>
    </row>
    <row r="11" spans="1:2" x14ac:dyDescent="0.3">
      <c r="A11" t="s">
        <v>18</v>
      </c>
      <c r="B11" s="1">
        <v>43892</v>
      </c>
    </row>
    <row r="12" spans="1:2" x14ac:dyDescent="0.3">
      <c r="A12" t="s">
        <v>26</v>
      </c>
      <c r="B12" s="1">
        <v>43896</v>
      </c>
    </row>
    <row r="13" spans="1:2" x14ac:dyDescent="0.3">
      <c r="A13" t="s">
        <v>53</v>
      </c>
      <c r="B13" s="1">
        <v>43903</v>
      </c>
    </row>
    <row r="14" spans="1:2" x14ac:dyDescent="0.3">
      <c r="A14" t="s">
        <v>6</v>
      </c>
      <c r="B14" s="1">
        <v>43854</v>
      </c>
    </row>
    <row r="15" spans="1:2" x14ac:dyDescent="0.3">
      <c r="A15" t="s">
        <v>27</v>
      </c>
      <c r="B15" s="1">
        <v>43896</v>
      </c>
    </row>
    <row r="16" spans="1:2" x14ac:dyDescent="0.3">
      <c r="A16" t="s">
        <v>39</v>
      </c>
      <c r="B16" s="1">
        <v>43898</v>
      </c>
    </row>
    <row r="17" spans="1:2" x14ac:dyDescent="0.3">
      <c r="A17" t="s">
        <v>34</v>
      </c>
      <c r="B17" s="1">
        <v>43897</v>
      </c>
    </row>
    <row r="18" spans="1:2" x14ac:dyDescent="0.3">
      <c r="A18" t="s">
        <v>28</v>
      </c>
      <c r="B18" s="1">
        <v>43896</v>
      </c>
    </row>
    <row r="19" spans="1:2" x14ac:dyDescent="0.3">
      <c r="A19" t="s">
        <v>40</v>
      </c>
      <c r="B19" s="1">
        <v>43899</v>
      </c>
    </row>
    <row r="20" spans="1:2" x14ac:dyDescent="0.3">
      <c r="A20" t="s">
        <v>51</v>
      </c>
      <c r="B20" s="1">
        <v>43902</v>
      </c>
    </row>
    <row r="21" spans="1:2" x14ac:dyDescent="0.3">
      <c r="A21" t="s">
        <v>23</v>
      </c>
      <c r="B21" s="1">
        <v>43895</v>
      </c>
    </row>
    <row r="22" spans="1:2" x14ac:dyDescent="0.3">
      <c r="A22" t="s">
        <v>9</v>
      </c>
      <c r="B22" s="1">
        <v>43862</v>
      </c>
    </row>
    <row r="23" spans="1:2" x14ac:dyDescent="0.3">
      <c r="A23" t="s">
        <v>42</v>
      </c>
      <c r="B23" s="1">
        <v>43900</v>
      </c>
    </row>
    <row r="24" spans="1:2" x14ac:dyDescent="0.3">
      <c r="A24" t="s">
        <v>29</v>
      </c>
      <c r="B24" s="1">
        <v>43896</v>
      </c>
    </row>
    <row r="25" spans="1:2" x14ac:dyDescent="0.3">
      <c r="A25" t="s">
        <v>46</v>
      </c>
      <c r="B25" s="1">
        <v>43901</v>
      </c>
    </row>
    <row r="26" spans="1:2" x14ac:dyDescent="0.3">
      <c r="A26" t="s">
        <v>35</v>
      </c>
      <c r="B26" s="1">
        <v>43897</v>
      </c>
    </row>
    <row r="27" spans="1:2" x14ac:dyDescent="0.3">
      <c r="A27" t="s">
        <v>54</v>
      </c>
      <c r="B27" s="1">
        <v>43903</v>
      </c>
    </row>
    <row r="28" spans="1:2" x14ac:dyDescent="0.3">
      <c r="A28" t="s">
        <v>12</v>
      </c>
      <c r="B28" s="1">
        <v>43878</v>
      </c>
    </row>
    <row r="29" spans="1:2" x14ac:dyDescent="0.3">
      <c r="A29" t="s">
        <v>24</v>
      </c>
      <c r="B29" s="1">
        <v>43895</v>
      </c>
    </row>
    <row r="30" spans="1:2" x14ac:dyDescent="0.3">
      <c r="A30" t="s">
        <v>19</v>
      </c>
      <c r="B30" s="1">
        <v>43892</v>
      </c>
    </row>
    <row r="31" spans="1:2" x14ac:dyDescent="0.3">
      <c r="A31" t="s">
        <v>21</v>
      </c>
      <c r="B31" s="1">
        <v>43894</v>
      </c>
    </row>
    <row r="32" spans="1:2" x14ac:dyDescent="0.3">
      <c r="A32" t="s">
        <v>47</v>
      </c>
      <c r="B32" s="1">
        <v>43901</v>
      </c>
    </row>
    <row r="33" spans="1:2" x14ac:dyDescent="0.3">
      <c r="A33" t="s">
        <v>16</v>
      </c>
      <c r="B33" s="1">
        <v>43891</v>
      </c>
    </row>
    <row r="34" spans="1:2" x14ac:dyDescent="0.3">
      <c r="A34" t="s">
        <v>20</v>
      </c>
      <c r="B34" s="1">
        <v>43893</v>
      </c>
    </row>
    <row r="35" spans="1:2" x14ac:dyDescent="0.3">
      <c r="A35" t="s">
        <v>48</v>
      </c>
      <c r="B35" s="1">
        <v>43901</v>
      </c>
    </row>
    <row r="36" spans="1:2" x14ac:dyDescent="0.3">
      <c r="A36" t="s">
        <v>41</v>
      </c>
      <c r="B36" s="1">
        <v>43899</v>
      </c>
    </row>
    <row r="37" spans="1:2" x14ac:dyDescent="0.3">
      <c r="A37" t="s">
        <v>30</v>
      </c>
      <c r="B37" s="1">
        <v>43896</v>
      </c>
    </row>
    <row r="38" spans="1:2" x14ac:dyDescent="0.3">
      <c r="A38" t="s">
        <v>14</v>
      </c>
      <c r="B38" s="1">
        <v>43889</v>
      </c>
    </row>
    <row r="39" spans="1:2" x14ac:dyDescent="0.3">
      <c r="A39" t="s">
        <v>31</v>
      </c>
      <c r="B39" s="1">
        <v>43896</v>
      </c>
    </row>
    <row r="40" spans="1:2" x14ac:dyDescent="0.3">
      <c r="A40" t="s">
        <v>17</v>
      </c>
      <c r="B40" s="1">
        <v>43891</v>
      </c>
    </row>
    <row r="41" spans="1:2" x14ac:dyDescent="0.3">
      <c r="A41" t="s">
        <v>32</v>
      </c>
      <c r="B41" s="1">
        <v>43896</v>
      </c>
    </row>
    <row r="42" spans="1:2" x14ac:dyDescent="0.3">
      <c r="A42" t="s">
        <v>43</v>
      </c>
      <c r="B42" s="1">
        <v>43900</v>
      </c>
    </row>
    <row r="43" spans="1:2" x14ac:dyDescent="0.3">
      <c r="A43" t="s">
        <v>25</v>
      </c>
      <c r="B43" s="1">
        <v>43895</v>
      </c>
    </row>
    <row r="44" spans="1:2" x14ac:dyDescent="0.3">
      <c r="A44" t="s">
        <v>11</v>
      </c>
      <c r="B44" s="1">
        <v>43873</v>
      </c>
    </row>
    <row r="45" spans="1:2" x14ac:dyDescent="0.3">
      <c r="A45" t="s">
        <v>13</v>
      </c>
      <c r="B45" s="1">
        <v>43886</v>
      </c>
    </row>
    <row r="46" spans="1:2" x14ac:dyDescent="0.3">
      <c r="A46" t="s">
        <v>36</v>
      </c>
      <c r="B46" s="1">
        <v>43897</v>
      </c>
    </row>
    <row r="47" spans="1:2" x14ac:dyDescent="0.3">
      <c r="A47" t="s">
        <v>37</v>
      </c>
      <c r="B47" s="1">
        <v>43897</v>
      </c>
    </row>
    <row r="48" spans="1:2" x14ac:dyDescent="0.3">
      <c r="A48" t="s">
        <v>5</v>
      </c>
      <c r="B48" s="1">
        <v>43851</v>
      </c>
    </row>
    <row r="49" spans="1:2" x14ac:dyDescent="0.3">
      <c r="A49" t="s">
        <v>58</v>
      </c>
      <c r="B49" s="1">
        <v>43907</v>
      </c>
    </row>
    <row r="50" spans="1:2" x14ac:dyDescent="0.3">
      <c r="A50" t="s">
        <v>10</v>
      </c>
      <c r="B50" s="1">
        <v>43866</v>
      </c>
    </row>
    <row r="51" spans="1:2" x14ac:dyDescent="0.3">
      <c r="A51" t="s">
        <v>49</v>
      </c>
      <c r="B51" s="1">
        <v>43901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topLeftCell="A15" workbookViewId="0"/>
  </sheetViews>
  <sheetFormatPr defaultRowHeight="14.4" x14ac:dyDescent="0.3"/>
  <sheetData>
    <row r="1" spans="1:6" x14ac:dyDescent="0.3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</row>
    <row r="2" spans="1:6" x14ac:dyDescent="0.3">
      <c r="A2">
        <v>10</v>
      </c>
      <c r="B2">
        <v>0</v>
      </c>
      <c r="C2">
        <v>0</v>
      </c>
      <c r="D2">
        <v>0</v>
      </c>
      <c r="E2" t="s">
        <v>69</v>
      </c>
      <c r="F2">
        <v>328239523</v>
      </c>
    </row>
    <row r="3" spans="1:6" x14ac:dyDescent="0.3">
      <c r="A3">
        <v>40</v>
      </c>
      <c r="B3">
        <v>3</v>
      </c>
      <c r="C3">
        <v>6</v>
      </c>
      <c r="D3">
        <v>1</v>
      </c>
      <c r="E3" t="s">
        <v>52</v>
      </c>
      <c r="F3">
        <v>4903185</v>
      </c>
    </row>
    <row r="4" spans="1:6" x14ac:dyDescent="0.3">
      <c r="A4">
        <v>40</v>
      </c>
      <c r="B4">
        <v>4</v>
      </c>
      <c r="C4">
        <v>9</v>
      </c>
      <c r="D4">
        <v>2</v>
      </c>
      <c r="E4" t="s">
        <v>50</v>
      </c>
      <c r="F4">
        <v>731545</v>
      </c>
    </row>
    <row r="5" spans="1:6" x14ac:dyDescent="0.3">
      <c r="A5">
        <v>40</v>
      </c>
      <c r="B5">
        <v>4</v>
      </c>
      <c r="C5">
        <v>8</v>
      </c>
      <c r="D5">
        <v>4</v>
      </c>
      <c r="E5" t="s">
        <v>8</v>
      </c>
      <c r="F5">
        <v>7278717</v>
      </c>
    </row>
    <row r="6" spans="1:6" x14ac:dyDescent="0.3">
      <c r="A6">
        <v>40</v>
      </c>
      <c r="B6">
        <v>3</v>
      </c>
      <c r="C6">
        <v>7</v>
      </c>
      <c r="D6">
        <v>5</v>
      </c>
      <c r="E6" t="s">
        <v>44</v>
      </c>
      <c r="F6">
        <v>3017804</v>
      </c>
    </row>
    <row r="7" spans="1:6" x14ac:dyDescent="0.3">
      <c r="A7">
        <v>40</v>
      </c>
      <c r="B7">
        <v>4</v>
      </c>
      <c r="C7">
        <v>9</v>
      </c>
      <c r="D7">
        <v>6</v>
      </c>
      <c r="E7" t="s">
        <v>7</v>
      </c>
      <c r="F7">
        <v>39512223</v>
      </c>
    </row>
    <row r="8" spans="1:6" x14ac:dyDescent="0.3">
      <c r="A8">
        <v>40</v>
      </c>
      <c r="B8">
        <v>4</v>
      </c>
      <c r="C8">
        <v>8</v>
      </c>
      <c r="D8">
        <v>8</v>
      </c>
      <c r="E8" t="s">
        <v>22</v>
      </c>
      <c r="F8">
        <v>5758736</v>
      </c>
    </row>
    <row r="9" spans="1:6" x14ac:dyDescent="0.3">
      <c r="A9">
        <v>40</v>
      </c>
      <c r="B9">
        <v>1</v>
      </c>
      <c r="C9">
        <v>1</v>
      </c>
      <c r="D9">
        <v>9</v>
      </c>
      <c r="E9" t="s">
        <v>38</v>
      </c>
      <c r="F9">
        <v>3565287</v>
      </c>
    </row>
    <row r="10" spans="1:6" x14ac:dyDescent="0.3">
      <c r="A10">
        <v>40</v>
      </c>
      <c r="B10">
        <v>3</v>
      </c>
      <c r="C10">
        <v>5</v>
      </c>
      <c r="D10">
        <v>10</v>
      </c>
      <c r="E10" t="s">
        <v>45</v>
      </c>
      <c r="F10">
        <v>973764</v>
      </c>
    </row>
    <row r="11" spans="1:6" x14ac:dyDescent="0.3">
      <c r="A11">
        <v>40</v>
      </c>
      <c r="B11">
        <v>3</v>
      </c>
      <c r="C11">
        <v>5</v>
      </c>
      <c r="D11">
        <v>11</v>
      </c>
      <c r="E11" t="s">
        <v>33</v>
      </c>
      <c r="F11">
        <v>705749</v>
      </c>
    </row>
    <row r="12" spans="1:6" x14ac:dyDescent="0.3">
      <c r="A12">
        <v>40</v>
      </c>
      <c r="B12">
        <v>3</v>
      </c>
      <c r="C12">
        <v>5</v>
      </c>
      <c r="D12">
        <v>12</v>
      </c>
      <c r="E12" t="s">
        <v>15</v>
      </c>
      <c r="F12">
        <v>21477737</v>
      </c>
    </row>
    <row r="13" spans="1:6" x14ac:dyDescent="0.3">
      <c r="A13">
        <v>40</v>
      </c>
      <c r="B13">
        <v>3</v>
      </c>
      <c r="C13">
        <v>5</v>
      </c>
      <c r="D13">
        <v>13</v>
      </c>
      <c r="E13" t="s">
        <v>18</v>
      </c>
      <c r="F13">
        <v>10617423</v>
      </c>
    </row>
    <row r="14" spans="1:6" x14ac:dyDescent="0.3">
      <c r="A14">
        <v>40</v>
      </c>
      <c r="B14">
        <v>4</v>
      </c>
      <c r="C14">
        <v>9</v>
      </c>
      <c r="D14">
        <v>15</v>
      </c>
      <c r="E14" t="s">
        <v>26</v>
      </c>
      <c r="F14">
        <v>1415872</v>
      </c>
    </row>
    <row r="15" spans="1:6" x14ac:dyDescent="0.3">
      <c r="A15">
        <v>40</v>
      </c>
      <c r="B15">
        <v>4</v>
      </c>
      <c r="C15">
        <v>8</v>
      </c>
      <c r="D15">
        <v>16</v>
      </c>
      <c r="E15" t="s">
        <v>53</v>
      </c>
      <c r="F15">
        <v>1787065</v>
      </c>
    </row>
    <row r="16" spans="1:6" x14ac:dyDescent="0.3">
      <c r="A16">
        <v>40</v>
      </c>
      <c r="B16">
        <v>2</v>
      </c>
      <c r="C16">
        <v>3</v>
      </c>
      <c r="D16">
        <v>17</v>
      </c>
      <c r="E16" t="s">
        <v>6</v>
      </c>
      <c r="F16">
        <v>12671821</v>
      </c>
    </row>
    <row r="17" spans="1:6" x14ac:dyDescent="0.3">
      <c r="A17">
        <v>40</v>
      </c>
      <c r="B17">
        <v>2</v>
      </c>
      <c r="C17">
        <v>3</v>
      </c>
      <c r="D17">
        <v>18</v>
      </c>
      <c r="E17" t="s">
        <v>27</v>
      </c>
      <c r="F17">
        <v>6732219</v>
      </c>
    </row>
    <row r="18" spans="1:6" x14ac:dyDescent="0.3">
      <c r="A18">
        <v>40</v>
      </c>
      <c r="B18">
        <v>2</v>
      </c>
      <c r="C18">
        <v>4</v>
      </c>
      <c r="D18">
        <v>19</v>
      </c>
      <c r="E18" t="s">
        <v>39</v>
      </c>
      <c r="F18">
        <v>3155070</v>
      </c>
    </row>
    <row r="19" spans="1:6" x14ac:dyDescent="0.3">
      <c r="A19">
        <v>40</v>
      </c>
      <c r="B19">
        <v>2</v>
      </c>
      <c r="C19">
        <v>4</v>
      </c>
      <c r="D19">
        <v>20</v>
      </c>
      <c r="E19" t="s">
        <v>34</v>
      </c>
      <c r="F19">
        <v>2913314</v>
      </c>
    </row>
    <row r="20" spans="1:6" x14ac:dyDescent="0.3">
      <c r="A20">
        <v>40</v>
      </c>
      <c r="B20">
        <v>3</v>
      </c>
      <c r="C20">
        <v>6</v>
      </c>
      <c r="D20">
        <v>21</v>
      </c>
      <c r="E20" t="s">
        <v>28</v>
      </c>
      <c r="F20">
        <v>4467673</v>
      </c>
    </row>
    <row r="21" spans="1:6" x14ac:dyDescent="0.3">
      <c r="A21">
        <v>40</v>
      </c>
      <c r="B21">
        <v>3</v>
      </c>
      <c r="C21">
        <v>7</v>
      </c>
      <c r="D21">
        <v>22</v>
      </c>
      <c r="E21" t="s">
        <v>40</v>
      </c>
      <c r="F21">
        <v>4648794</v>
      </c>
    </row>
    <row r="22" spans="1:6" x14ac:dyDescent="0.3">
      <c r="A22">
        <v>40</v>
      </c>
      <c r="B22">
        <v>1</v>
      </c>
      <c r="C22">
        <v>1</v>
      </c>
      <c r="D22">
        <v>23</v>
      </c>
      <c r="E22" t="s">
        <v>51</v>
      </c>
      <c r="F22">
        <v>1344212</v>
      </c>
    </row>
    <row r="23" spans="1:6" x14ac:dyDescent="0.3">
      <c r="A23">
        <v>40</v>
      </c>
      <c r="B23">
        <v>3</v>
      </c>
      <c r="C23">
        <v>5</v>
      </c>
      <c r="D23">
        <v>24</v>
      </c>
      <c r="E23" t="s">
        <v>23</v>
      </c>
      <c r="F23">
        <v>6045680</v>
      </c>
    </row>
    <row r="24" spans="1:6" x14ac:dyDescent="0.3">
      <c r="A24">
        <v>40</v>
      </c>
      <c r="B24">
        <v>1</v>
      </c>
      <c r="C24">
        <v>1</v>
      </c>
      <c r="D24">
        <v>25</v>
      </c>
      <c r="E24" t="s">
        <v>9</v>
      </c>
      <c r="F24">
        <v>6892503</v>
      </c>
    </row>
    <row r="25" spans="1:6" x14ac:dyDescent="0.3">
      <c r="A25">
        <v>40</v>
      </c>
      <c r="B25">
        <v>2</v>
      </c>
      <c r="C25">
        <v>3</v>
      </c>
      <c r="D25">
        <v>26</v>
      </c>
      <c r="E25" t="s">
        <v>42</v>
      </c>
      <c r="F25">
        <v>9986857</v>
      </c>
    </row>
    <row r="26" spans="1:6" x14ac:dyDescent="0.3">
      <c r="A26">
        <v>40</v>
      </c>
      <c r="B26">
        <v>2</v>
      </c>
      <c r="C26">
        <v>4</v>
      </c>
      <c r="D26">
        <v>27</v>
      </c>
      <c r="E26" t="s">
        <v>29</v>
      </c>
      <c r="F26">
        <v>5639632</v>
      </c>
    </row>
    <row r="27" spans="1:6" x14ac:dyDescent="0.3">
      <c r="A27">
        <v>40</v>
      </c>
      <c r="B27">
        <v>3</v>
      </c>
      <c r="C27">
        <v>6</v>
      </c>
      <c r="D27">
        <v>28</v>
      </c>
      <c r="E27" t="s">
        <v>46</v>
      </c>
      <c r="F27">
        <v>2976149</v>
      </c>
    </row>
    <row r="28" spans="1:6" x14ac:dyDescent="0.3">
      <c r="A28">
        <v>40</v>
      </c>
      <c r="B28">
        <v>2</v>
      </c>
      <c r="C28">
        <v>4</v>
      </c>
      <c r="D28">
        <v>29</v>
      </c>
      <c r="E28" t="s">
        <v>35</v>
      </c>
      <c r="F28">
        <v>6137428</v>
      </c>
    </row>
    <row r="29" spans="1:6" x14ac:dyDescent="0.3">
      <c r="A29">
        <v>40</v>
      </c>
      <c r="B29">
        <v>4</v>
      </c>
      <c r="C29">
        <v>8</v>
      </c>
      <c r="D29">
        <v>30</v>
      </c>
      <c r="E29" t="s">
        <v>54</v>
      </c>
      <c r="F29">
        <v>1068778</v>
      </c>
    </row>
    <row r="30" spans="1:6" x14ac:dyDescent="0.3">
      <c r="A30">
        <v>40</v>
      </c>
      <c r="B30">
        <v>2</v>
      </c>
      <c r="C30">
        <v>4</v>
      </c>
      <c r="D30">
        <v>31</v>
      </c>
      <c r="E30" t="s">
        <v>12</v>
      </c>
      <c r="F30">
        <v>1934408</v>
      </c>
    </row>
    <row r="31" spans="1:6" x14ac:dyDescent="0.3">
      <c r="A31">
        <v>40</v>
      </c>
      <c r="B31">
        <v>4</v>
      </c>
      <c r="C31">
        <v>8</v>
      </c>
      <c r="D31">
        <v>32</v>
      </c>
      <c r="E31" t="s">
        <v>24</v>
      </c>
      <c r="F31">
        <v>3080156</v>
      </c>
    </row>
    <row r="32" spans="1:6" x14ac:dyDescent="0.3">
      <c r="A32">
        <v>40</v>
      </c>
      <c r="B32">
        <v>1</v>
      </c>
      <c r="C32">
        <v>1</v>
      </c>
      <c r="D32">
        <v>33</v>
      </c>
      <c r="E32" t="s">
        <v>19</v>
      </c>
      <c r="F32">
        <v>1359711</v>
      </c>
    </row>
    <row r="33" spans="1:6" x14ac:dyDescent="0.3">
      <c r="A33">
        <v>40</v>
      </c>
      <c r="B33">
        <v>1</v>
      </c>
      <c r="C33">
        <v>2</v>
      </c>
      <c r="D33">
        <v>34</v>
      </c>
      <c r="E33" t="s">
        <v>21</v>
      </c>
      <c r="F33">
        <v>8882190</v>
      </c>
    </row>
    <row r="34" spans="1:6" x14ac:dyDescent="0.3">
      <c r="A34">
        <v>40</v>
      </c>
      <c r="B34">
        <v>4</v>
      </c>
      <c r="C34">
        <v>8</v>
      </c>
      <c r="D34">
        <v>35</v>
      </c>
      <c r="E34" t="s">
        <v>47</v>
      </c>
      <c r="F34">
        <v>2096829</v>
      </c>
    </row>
    <row r="35" spans="1:6" x14ac:dyDescent="0.3">
      <c r="A35">
        <v>40</v>
      </c>
      <c r="B35">
        <v>1</v>
      </c>
      <c r="C35">
        <v>2</v>
      </c>
      <c r="D35">
        <v>36</v>
      </c>
      <c r="E35" t="s">
        <v>16</v>
      </c>
      <c r="F35">
        <v>19453561</v>
      </c>
    </row>
    <row r="36" spans="1:6" x14ac:dyDescent="0.3">
      <c r="A36">
        <v>40</v>
      </c>
      <c r="B36">
        <v>3</v>
      </c>
      <c r="C36">
        <v>5</v>
      </c>
      <c r="D36">
        <v>37</v>
      </c>
      <c r="E36" t="s">
        <v>20</v>
      </c>
      <c r="F36">
        <v>10488084</v>
      </c>
    </row>
    <row r="37" spans="1:6" x14ac:dyDescent="0.3">
      <c r="A37">
        <v>40</v>
      </c>
      <c r="B37">
        <v>2</v>
      </c>
      <c r="C37">
        <v>4</v>
      </c>
      <c r="D37">
        <v>38</v>
      </c>
      <c r="E37" t="s">
        <v>48</v>
      </c>
      <c r="F37">
        <v>762062</v>
      </c>
    </row>
    <row r="38" spans="1:6" x14ac:dyDescent="0.3">
      <c r="A38">
        <v>40</v>
      </c>
      <c r="B38">
        <v>2</v>
      </c>
      <c r="C38">
        <v>3</v>
      </c>
      <c r="D38">
        <v>39</v>
      </c>
      <c r="E38" t="s">
        <v>41</v>
      </c>
      <c r="F38">
        <v>11689100</v>
      </c>
    </row>
    <row r="39" spans="1:6" x14ac:dyDescent="0.3">
      <c r="A39">
        <v>40</v>
      </c>
      <c r="B39">
        <v>3</v>
      </c>
      <c r="C39">
        <v>7</v>
      </c>
      <c r="D39">
        <v>40</v>
      </c>
      <c r="E39" t="s">
        <v>30</v>
      </c>
      <c r="F39">
        <v>3956971</v>
      </c>
    </row>
    <row r="40" spans="1:6" x14ac:dyDescent="0.3">
      <c r="A40">
        <v>40</v>
      </c>
      <c r="B40">
        <v>4</v>
      </c>
      <c r="C40">
        <v>9</v>
      </c>
      <c r="D40">
        <v>41</v>
      </c>
      <c r="E40" t="s">
        <v>14</v>
      </c>
      <c r="F40">
        <v>4217737</v>
      </c>
    </row>
    <row r="41" spans="1:6" x14ac:dyDescent="0.3">
      <c r="A41">
        <v>40</v>
      </c>
      <c r="B41">
        <v>1</v>
      </c>
      <c r="C41">
        <v>2</v>
      </c>
      <c r="D41">
        <v>42</v>
      </c>
      <c r="E41" t="s">
        <v>31</v>
      </c>
      <c r="F41">
        <v>12801989</v>
      </c>
    </row>
    <row r="42" spans="1:6" x14ac:dyDescent="0.3">
      <c r="A42">
        <v>40</v>
      </c>
      <c r="B42">
        <v>1</v>
      </c>
      <c r="C42">
        <v>1</v>
      </c>
      <c r="D42">
        <v>44</v>
      </c>
      <c r="E42" t="s">
        <v>17</v>
      </c>
      <c r="F42">
        <v>1059361</v>
      </c>
    </row>
    <row r="43" spans="1:6" x14ac:dyDescent="0.3">
      <c r="A43">
        <v>40</v>
      </c>
      <c r="B43">
        <v>3</v>
      </c>
      <c r="C43">
        <v>5</v>
      </c>
      <c r="D43">
        <v>45</v>
      </c>
      <c r="E43" t="s">
        <v>32</v>
      </c>
      <c r="F43">
        <v>5148714</v>
      </c>
    </row>
    <row r="44" spans="1:6" x14ac:dyDescent="0.3">
      <c r="A44">
        <v>40</v>
      </c>
      <c r="B44">
        <v>2</v>
      </c>
      <c r="C44">
        <v>4</v>
      </c>
      <c r="D44">
        <v>46</v>
      </c>
      <c r="E44" t="s">
        <v>43</v>
      </c>
      <c r="F44">
        <v>884659</v>
      </c>
    </row>
    <row r="45" spans="1:6" x14ac:dyDescent="0.3">
      <c r="A45">
        <v>40</v>
      </c>
      <c r="B45">
        <v>3</v>
      </c>
      <c r="C45">
        <v>6</v>
      </c>
      <c r="D45">
        <v>47</v>
      </c>
      <c r="E45" t="s">
        <v>25</v>
      </c>
      <c r="F45">
        <v>6829174</v>
      </c>
    </row>
    <row r="46" spans="1:6" x14ac:dyDescent="0.3">
      <c r="A46">
        <v>40</v>
      </c>
      <c r="B46">
        <v>3</v>
      </c>
      <c r="C46">
        <v>7</v>
      </c>
      <c r="D46">
        <v>48</v>
      </c>
      <c r="E46" t="s">
        <v>11</v>
      </c>
      <c r="F46">
        <v>28995881</v>
      </c>
    </row>
    <row r="47" spans="1:6" x14ac:dyDescent="0.3">
      <c r="A47">
        <v>40</v>
      </c>
      <c r="B47">
        <v>4</v>
      </c>
      <c r="C47">
        <v>8</v>
      </c>
      <c r="D47">
        <v>49</v>
      </c>
      <c r="E47" t="s">
        <v>13</v>
      </c>
      <c r="F47">
        <v>3205958</v>
      </c>
    </row>
    <row r="48" spans="1:6" x14ac:dyDescent="0.3">
      <c r="A48">
        <v>40</v>
      </c>
      <c r="B48">
        <v>1</v>
      </c>
      <c r="C48">
        <v>1</v>
      </c>
      <c r="D48">
        <v>50</v>
      </c>
      <c r="E48" t="s">
        <v>36</v>
      </c>
      <c r="F48">
        <v>623989</v>
      </c>
    </row>
    <row r="49" spans="1:6" x14ac:dyDescent="0.3">
      <c r="A49">
        <v>40</v>
      </c>
      <c r="B49">
        <v>3</v>
      </c>
      <c r="C49">
        <v>5</v>
      </c>
      <c r="D49">
        <v>51</v>
      </c>
      <c r="E49" t="s">
        <v>37</v>
      </c>
      <c r="F49">
        <v>8535519</v>
      </c>
    </row>
    <row r="50" spans="1:6" x14ac:dyDescent="0.3">
      <c r="A50">
        <v>40</v>
      </c>
      <c r="B50">
        <v>4</v>
      </c>
      <c r="C50">
        <v>9</v>
      </c>
      <c r="D50">
        <v>53</v>
      </c>
      <c r="E50" t="s">
        <v>5</v>
      </c>
      <c r="F50">
        <v>7614893</v>
      </c>
    </row>
    <row r="51" spans="1:6" x14ac:dyDescent="0.3">
      <c r="A51">
        <v>40</v>
      </c>
      <c r="B51">
        <v>3</v>
      </c>
      <c r="C51">
        <v>5</v>
      </c>
      <c r="D51">
        <v>54</v>
      </c>
      <c r="E51" t="s">
        <v>58</v>
      </c>
      <c r="F51">
        <v>1792147</v>
      </c>
    </row>
    <row r="52" spans="1:6" x14ac:dyDescent="0.3">
      <c r="A52">
        <v>40</v>
      </c>
      <c r="B52">
        <v>2</v>
      </c>
      <c r="C52">
        <v>3</v>
      </c>
      <c r="D52">
        <v>55</v>
      </c>
      <c r="E52" t="s">
        <v>10</v>
      </c>
      <c r="F52">
        <v>5822434</v>
      </c>
    </row>
    <row r="53" spans="1:6" x14ac:dyDescent="0.3">
      <c r="A53">
        <v>40</v>
      </c>
      <c r="B53">
        <v>4</v>
      </c>
      <c r="C53">
        <v>8</v>
      </c>
      <c r="D53">
        <v>56</v>
      </c>
      <c r="E53" t="s">
        <v>49</v>
      </c>
      <c r="F53">
        <v>578759</v>
      </c>
    </row>
    <row r="54" spans="1:6" x14ac:dyDescent="0.3">
      <c r="A54">
        <v>40</v>
      </c>
      <c r="B54" t="s">
        <v>70</v>
      </c>
      <c r="C54" t="s">
        <v>70</v>
      </c>
      <c r="D54">
        <v>72</v>
      </c>
      <c r="E54" t="s">
        <v>71</v>
      </c>
      <c r="F54">
        <v>3193694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F52"/>
  <sheetViews>
    <sheetView zoomScale="115" zoomScaleNormal="115" workbookViewId="0">
      <selection activeCell="B5" sqref="B5"/>
    </sheetView>
  </sheetViews>
  <sheetFormatPr defaultRowHeight="14.4" x14ac:dyDescent="0.3"/>
  <cols>
    <col min="1" max="1" width="18.21875" bestFit="1" customWidth="1"/>
    <col min="2" max="17" width="19.77734375" customWidth="1"/>
    <col min="18" max="51" width="19.77734375" style="5" customWidth="1"/>
    <col min="52" max="106" width="19.77734375" customWidth="1"/>
    <col min="107" max="108" width="23.5546875" bestFit="1" customWidth="1"/>
    <col min="109" max="136" width="19.77734375" customWidth="1"/>
  </cols>
  <sheetData>
    <row r="1" spans="1:136" x14ac:dyDescent="0.3">
      <c r="A1" t="s">
        <v>1</v>
      </c>
      <c r="B1" t="s">
        <v>60</v>
      </c>
      <c r="C1" t="s">
        <v>77</v>
      </c>
      <c r="D1" t="s">
        <v>6347</v>
      </c>
      <c r="E1" t="s">
        <v>6348</v>
      </c>
      <c r="F1" t="s">
        <v>6349</v>
      </c>
      <c r="G1" t="s">
        <v>6350</v>
      </c>
      <c r="H1" t="s">
        <v>6351</v>
      </c>
      <c r="I1" t="s">
        <v>6352</v>
      </c>
      <c r="J1" t="s">
        <v>225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227</v>
      </c>
      <c r="Q1" t="s">
        <v>62</v>
      </c>
      <c r="R1" s="5" t="s">
        <v>6353</v>
      </c>
      <c r="S1" s="5" t="s">
        <v>6354</v>
      </c>
      <c r="T1" s="5" t="s">
        <v>6355</v>
      </c>
      <c r="U1" s="5" t="s">
        <v>6356</v>
      </c>
      <c r="V1" s="5" t="s">
        <v>6357</v>
      </c>
      <c r="W1" s="5" t="s">
        <v>6358</v>
      </c>
      <c r="X1" s="5" t="s">
        <v>239</v>
      </c>
      <c r="Y1" s="5" t="s">
        <v>240</v>
      </c>
      <c r="Z1" s="5" t="s">
        <v>241</v>
      </c>
      <c r="AA1" s="5" t="s">
        <v>242</v>
      </c>
      <c r="AB1" s="5" t="s">
        <v>243</v>
      </c>
      <c r="AC1" s="5" t="s">
        <v>244</v>
      </c>
      <c r="AD1" s="5" t="s">
        <v>245</v>
      </c>
      <c r="AE1" s="5" t="s">
        <v>246</v>
      </c>
      <c r="AF1" s="5" t="s">
        <v>6353</v>
      </c>
      <c r="AG1" s="5" t="s">
        <v>6354</v>
      </c>
      <c r="AH1" s="5" t="s">
        <v>6355</v>
      </c>
      <c r="AI1" s="5" t="s">
        <v>6356</v>
      </c>
      <c r="AJ1" s="5" t="s">
        <v>6357</v>
      </c>
      <c r="AK1" s="5" t="s">
        <v>6358</v>
      </c>
      <c r="AL1" s="5" t="s">
        <v>239</v>
      </c>
      <c r="AM1" s="5" t="s">
        <v>240</v>
      </c>
      <c r="AN1" s="5" t="s">
        <v>241</v>
      </c>
      <c r="AO1" s="5" t="s">
        <v>242</v>
      </c>
      <c r="AP1" s="5" t="s">
        <v>243</v>
      </c>
      <c r="AQ1" s="5" t="s">
        <v>244</v>
      </c>
      <c r="AR1" s="5" t="s">
        <v>245</v>
      </c>
      <c r="AS1" s="5" t="s">
        <v>246</v>
      </c>
      <c r="AT1" t="s">
        <v>6359</v>
      </c>
      <c r="AU1" t="s">
        <v>6360</v>
      </c>
      <c r="AV1" t="s">
        <v>6361</v>
      </c>
      <c r="AW1" t="s">
        <v>6362</v>
      </c>
      <c r="AX1" t="s">
        <v>6363</v>
      </c>
      <c r="AY1" t="s">
        <v>6364</v>
      </c>
      <c r="AZ1" t="s">
        <v>226</v>
      </c>
      <c r="BA1" t="s">
        <v>233</v>
      </c>
      <c r="BB1" t="s">
        <v>234</v>
      </c>
      <c r="BC1" t="s">
        <v>235</v>
      </c>
      <c r="BD1" t="s">
        <v>236</v>
      </c>
      <c r="BE1" t="s">
        <v>237</v>
      </c>
      <c r="BF1" t="s">
        <v>238</v>
      </c>
      <c r="BG1" t="s">
        <v>61</v>
      </c>
      <c r="BH1" s="5" t="s">
        <v>6365</v>
      </c>
      <c r="BI1" s="5" t="s">
        <v>6366</v>
      </c>
      <c r="BJ1" s="5" t="s">
        <v>6367</v>
      </c>
      <c r="BK1" s="5" t="s">
        <v>6368</v>
      </c>
      <c r="BL1" s="5" t="s">
        <v>6369</v>
      </c>
      <c r="BM1" s="5" t="s">
        <v>6370</v>
      </c>
      <c r="BN1" s="5" t="s">
        <v>247</v>
      </c>
      <c r="BO1" s="5" t="s">
        <v>248</v>
      </c>
      <c r="BP1" s="5" t="s">
        <v>249</v>
      </c>
      <c r="BQ1" s="5" t="s">
        <v>250</v>
      </c>
      <c r="BR1" s="5" t="s">
        <v>251</v>
      </c>
      <c r="BS1" s="5" t="s">
        <v>252</v>
      </c>
      <c r="BT1" s="5" t="s">
        <v>253</v>
      </c>
      <c r="BU1" s="5" t="s">
        <v>254</v>
      </c>
      <c r="BV1" s="5" t="s">
        <v>6365</v>
      </c>
      <c r="BW1" s="5" t="s">
        <v>6366</v>
      </c>
      <c r="BX1" s="5" t="s">
        <v>6367</v>
      </c>
      <c r="BY1" s="5" t="s">
        <v>6368</v>
      </c>
      <c r="BZ1" s="5" t="s">
        <v>6369</v>
      </c>
      <c r="CA1" s="5" t="s">
        <v>6370</v>
      </c>
      <c r="CB1" s="5" t="s">
        <v>247</v>
      </c>
      <c r="CC1" s="5" t="s">
        <v>248</v>
      </c>
      <c r="CD1" s="5" t="s">
        <v>249</v>
      </c>
      <c r="CE1" s="5" t="s">
        <v>250</v>
      </c>
      <c r="CF1" s="5" t="s">
        <v>251</v>
      </c>
      <c r="CG1" s="5" t="s">
        <v>252</v>
      </c>
      <c r="CH1" s="5" t="s">
        <v>253</v>
      </c>
      <c r="CI1" s="5" t="s">
        <v>254</v>
      </c>
      <c r="CJ1" t="s">
        <v>72</v>
      </c>
      <c r="CK1" t="s">
        <v>73</v>
      </c>
      <c r="CL1" t="s">
        <v>76</v>
      </c>
      <c r="CM1" t="s">
        <v>74</v>
      </c>
      <c r="CN1" t="s">
        <v>215</v>
      </c>
      <c r="CO1" t="s">
        <v>6371</v>
      </c>
      <c r="CP1" t="s">
        <v>6372</v>
      </c>
      <c r="CQ1" t="s">
        <v>6373</v>
      </c>
      <c r="CR1" t="s">
        <v>6374</v>
      </c>
      <c r="CS1" t="s">
        <v>6375</v>
      </c>
      <c r="CT1" t="s">
        <v>6376</v>
      </c>
      <c r="CU1" t="s">
        <v>6377</v>
      </c>
      <c r="CV1" t="s">
        <v>6378</v>
      </c>
      <c r="CW1" t="s">
        <v>6379</v>
      </c>
      <c r="CX1" t="s">
        <v>6380</v>
      </c>
      <c r="CY1" t="s">
        <v>6381</v>
      </c>
      <c r="CZ1" t="s">
        <v>6382</v>
      </c>
      <c r="DA1" t="s">
        <v>6383</v>
      </c>
      <c r="DB1" t="s">
        <v>6384</v>
      </c>
      <c r="DC1" t="s">
        <v>6385</v>
      </c>
      <c r="DD1" t="s">
        <v>6386</v>
      </c>
      <c r="DE1" t="s">
        <v>6387</v>
      </c>
      <c r="DF1" t="s">
        <v>6388</v>
      </c>
      <c r="DG1" t="s">
        <v>6389</v>
      </c>
      <c r="DH1" t="s">
        <v>6390</v>
      </c>
      <c r="DI1" t="s">
        <v>6391</v>
      </c>
      <c r="DJ1" t="s">
        <v>6392</v>
      </c>
      <c r="DK1" t="s">
        <v>6393</v>
      </c>
      <c r="DL1" t="s">
        <v>6394</v>
      </c>
      <c r="DM1" t="s">
        <v>6395</v>
      </c>
      <c r="DN1" t="s">
        <v>6396</v>
      </c>
      <c r="DO1" t="s">
        <v>6397</v>
      </c>
      <c r="DP1" t="s">
        <v>6398</v>
      </c>
      <c r="DQ1" t="s">
        <v>6385</v>
      </c>
      <c r="DR1" t="s">
        <v>6386</v>
      </c>
      <c r="DS1" t="s">
        <v>6387</v>
      </c>
      <c r="DT1" t="s">
        <v>6388</v>
      </c>
      <c r="DU1" t="s">
        <v>6389</v>
      </c>
      <c r="DV1" t="s">
        <v>6390</v>
      </c>
      <c r="DW1" t="s">
        <v>6391</v>
      </c>
      <c r="DX1" t="s">
        <v>6392</v>
      </c>
      <c r="DY1" t="s">
        <v>6393</v>
      </c>
      <c r="DZ1" t="s">
        <v>6394</v>
      </c>
      <c r="EA1" t="s">
        <v>6395</v>
      </c>
      <c r="EB1" t="s">
        <v>6396</v>
      </c>
      <c r="EC1" t="s">
        <v>6397</v>
      </c>
      <c r="ED1" t="s">
        <v>6398</v>
      </c>
      <c r="EE1" t="s">
        <v>75</v>
      </c>
      <c r="EF1" t="s">
        <v>216</v>
      </c>
    </row>
    <row r="2" spans="1:136" x14ac:dyDescent="0.3">
      <c r="A2" t="s">
        <v>52</v>
      </c>
      <c r="B2">
        <f>VLOOKUP(A2,pop!$E$2:$F$54,2,FALSE)</f>
        <v>4903185</v>
      </c>
      <c r="C2">
        <f>B2/100000</f>
        <v>49.031849999999999</v>
      </c>
      <c r="D2" s="1">
        <f t="shared" ref="D2:H2" si="0">E2-1</f>
        <v>43912</v>
      </c>
      <c r="E2" s="1">
        <f t="shared" si="0"/>
        <v>43913</v>
      </c>
      <c r="F2" s="1">
        <f t="shared" si="0"/>
        <v>43914</v>
      </c>
      <c r="G2" s="1">
        <f t="shared" si="0"/>
        <v>43915</v>
      </c>
      <c r="H2" s="1">
        <f t="shared" si="0"/>
        <v>43916</v>
      </c>
      <c r="I2" s="1">
        <f>J2-1</f>
        <v>43917</v>
      </c>
      <c r="J2" s="1">
        <f>Q2-7</f>
        <v>43918</v>
      </c>
      <c r="K2" s="1">
        <f>Q2-6</f>
        <v>43919</v>
      </c>
      <c r="L2" s="1">
        <f>Q2-5</f>
        <v>43920</v>
      </c>
      <c r="M2" s="1">
        <f>Q2-4</f>
        <v>43921</v>
      </c>
      <c r="N2" s="1">
        <f>Q2-3</f>
        <v>43922</v>
      </c>
      <c r="O2" s="1">
        <f>Q2-2</f>
        <v>43923</v>
      </c>
      <c r="P2" s="1">
        <f>Q2-1</f>
        <v>43924</v>
      </c>
      <c r="Q2" s="1">
        <v>43925</v>
      </c>
      <c r="R2" s="4" t="str">
        <f t="shared" ref="R2:W2" si="1">_xlfn.CONCAT($A2,D2)</f>
        <v>Alabama43912</v>
      </c>
      <c r="S2" s="4" t="str">
        <f t="shared" si="1"/>
        <v>Alabama43913</v>
      </c>
      <c r="T2" s="4" t="str">
        <f t="shared" si="1"/>
        <v>Alabama43914</v>
      </c>
      <c r="U2" s="4" t="str">
        <f t="shared" si="1"/>
        <v>Alabama43915</v>
      </c>
      <c r="V2" s="4" t="str">
        <f t="shared" si="1"/>
        <v>Alabama43916</v>
      </c>
      <c r="W2" s="4" t="str">
        <f t="shared" si="1"/>
        <v>Alabama43917</v>
      </c>
      <c r="X2" s="4" t="str">
        <f>_xlfn.CONCAT($A2,J2)</f>
        <v>Alabama43918</v>
      </c>
      <c r="Y2" s="4" t="str">
        <f t="shared" ref="Y2:AE2" si="2">_xlfn.CONCAT($A2,K2)</f>
        <v>Alabama43919</v>
      </c>
      <c r="Z2" s="4" t="str">
        <f t="shared" si="2"/>
        <v>Alabama43920</v>
      </c>
      <c r="AA2" s="4" t="str">
        <f t="shared" si="2"/>
        <v>Alabama43921</v>
      </c>
      <c r="AB2" s="4" t="str">
        <f t="shared" si="2"/>
        <v>Alabama43922</v>
      </c>
      <c r="AC2" s="4" t="str">
        <f t="shared" si="2"/>
        <v>Alabama43923</v>
      </c>
      <c r="AD2" s="4" t="str">
        <f t="shared" si="2"/>
        <v>Alabama43924</v>
      </c>
      <c r="AE2" s="4" t="str">
        <f t="shared" si="2"/>
        <v>Alabama43925</v>
      </c>
      <c r="AF2" s="7">
        <f>VLOOKUP(R2,'cases-deaths'!$C$1:$G$6230,4,FALSE)</f>
        <v>26</v>
      </c>
      <c r="AG2" s="7">
        <f>VLOOKUP(S2,'cases-deaths'!$C$1:$G$6230,4,FALSE)</f>
        <v>39</v>
      </c>
      <c r="AH2" s="7">
        <f>VLOOKUP(T2,'cases-deaths'!$C$1:$G$6230,4,FALSE)</f>
        <v>46</v>
      </c>
      <c r="AI2" s="7">
        <f>VLOOKUP(U2,'cases-deaths'!$C$1:$G$6230,4,FALSE)</f>
        <v>144</v>
      </c>
      <c r="AJ2" s="7">
        <f>VLOOKUP(V2,'cases-deaths'!$C$1:$G$6230,4,FALSE)</f>
        <v>152</v>
      </c>
      <c r="AK2" s="7">
        <f>VLOOKUP(W2,'cases-deaths'!$C$1:$G$6230,4,FALSE)</f>
        <v>101</v>
      </c>
      <c r="AL2" s="7">
        <f>VLOOKUP(X2,'cases-deaths'!$C$1:$G$6230,4,FALSE)</f>
        <v>81</v>
      </c>
      <c r="AM2" s="7">
        <f>VLOOKUP(Y2,'cases-deaths'!$C$1:$G$6230,4,FALSE)</f>
        <v>110</v>
      </c>
      <c r="AN2" s="7">
        <f>VLOOKUP(Z2,'cases-deaths'!$C$1:$G$6230,4,FALSE)</f>
        <v>117</v>
      </c>
      <c r="AO2" s="7">
        <f>VLOOKUP(AA2,'cases-deaths'!$C$1:$G$6230,4,FALSE)</f>
        <v>52</v>
      </c>
      <c r="AP2" s="7">
        <f>VLOOKUP(AB2,'cases-deaths'!$C$1:$G$6230,4,FALSE)</f>
        <v>107</v>
      </c>
      <c r="AQ2" s="7">
        <f>VLOOKUP(AC2,'cases-deaths'!$C$1:$G$6230,4,FALSE)</f>
        <v>164</v>
      </c>
      <c r="AR2" s="7">
        <f>VLOOKUP(AD2,'cases-deaths'!$C$1:$G$6230,4,FALSE)</f>
        <v>265</v>
      </c>
      <c r="AS2" s="7">
        <f>VLOOKUP(AE2,'cases-deaths'!$C$1:$G$6230,4,FALSE)</f>
        <v>97</v>
      </c>
      <c r="AT2" s="1">
        <f t="shared" ref="AT2:AY2" si="3">BA2-7</f>
        <v>43938</v>
      </c>
      <c r="AU2" s="1">
        <f t="shared" si="3"/>
        <v>43939</v>
      </c>
      <c r="AV2" s="1">
        <f t="shared" si="3"/>
        <v>43940</v>
      </c>
      <c r="AW2" s="1">
        <f t="shared" si="3"/>
        <v>43941</v>
      </c>
      <c r="AX2" s="1">
        <f t="shared" si="3"/>
        <v>43942</v>
      </c>
      <c r="AY2" s="1">
        <f t="shared" si="3"/>
        <v>43943</v>
      </c>
      <c r="AZ2" s="1">
        <f>BG2-7</f>
        <v>43944</v>
      </c>
      <c r="BA2" s="1">
        <f t="shared" ref="BA2:BE2" si="4">BB2-1</f>
        <v>43945</v>
      </c>
      <c r="BB2" s="1">
        <f t="shared" si="4"/>
        <v>43946</v>
      </c>
      <c r="BC2" s="1">
        <f t="shared" si="4"/>
        <v>43947</v>
      </c>
      <c r="BD2" s="1">
        <f t="shared" si="4"/>
        <v>43948</v>
      </c>
      <c r="BE2" s="1">
        <f t="shared" si="4"/>
        <v>43949</v>
      </c>
      <c r="BF2" s="1">
        <f>BG2-1</f>
        <v>43950</v>
      </c>
      <c r="BG2" s="1">
        <v>43951</v>
      </c>
      <c r="BH2" s="1" t="str">
        <f t="shared" ref="BH2:BM2" si="5">_xlfn.CONCAT($A2,AT2)</f>
        <v>Alabama43938</v>
      </c>
      <c r="BI2" s="1" t="str">
        <f t="shared" si="5"/>
        <v>Alabama43939</v>
      </c>
      <c r="BJ2" s="1" t="str">
        <f t="shared" si="5"/>
        <v>Alabama43940</v>
      </c>
      <c r="BK2" s="1" t="str">
        <f t="shared" si="5"/>
        <v>Alabama43941</v>
      </c>
      <c r="BL2" s="1" t="str">
        <f t="shared" si="5"/>
        <v>Alabama43942</v>
      </c>
      <c r="BM2" s="1" t="str">
        <f t="shared" si="5"/>
        <v>Alabama43943</v>
      </c>
      <c r="BN2" s="1" t="str">
        <f>_xlfn.CONCAT($A2,AZ2)</f>
        <v>Alabama43944</v>
      </c>
      <c r="BO2" s="1" t="str">
        <f>_xlfn.CONCAT($A2,BA2)</f>
        <v>Alabama43945</v>
      </c>
      <c r="BP2" s="1" t="str">
        <f t="shared" ref="BP2:BU2" si="6">_xlfn.CONCAT($A2,BA2)</f>
        <v>Alabama43945</v>
      </c>
      <c r="BQ2" s="1" t="str">
        <f t="shared" si="6"/>
        <v>Alabama43946</v>
      </c>
      <c r="BR2" s="1" t="str">
        <f t="shared" si="6"/>
        <v>Alabama43947</v>
      </c>
      <c r="BS2" s="1" t="str">
        <f t="shared" si="6"/>
        <v>Alabama43948</v>
      </c>
      <c r="BT2" s="1" t="str">
        <f t="shared" si="6"/>
        <v>Alabama43949</v>
      </c>
      <c r="BU2" s="1" t="str">
        <f t="shared" si="6"/>
        <v>Alabama43950</v>
      </c>
      <c r="BV2" s="8">
        <f>VLOOKUP(BH2,'cases-deaths'!$C$1:$G$6230,4,FALSE)</f>
        <v>168</v>
      </c>
      <c r="BW2" s="8">
        <f>VLOOKUP(BI2,'cases-deaths'!$C$1:$G$6230,4,FALSE)</f>
        <v>151</v>
      </c>
      <c r="BX2" s="8">
        <f>VLOOKUP(BJ2,'cases-deaths'!$C$1:$G$6230,4,FALSE)</f>
        <v>180</v>
      </c>
      <c r="BY2" s="8">
        <f>VLOOKUP(BK2,'cases-deaths'!$C$1:$G$6230,4,FALSE)</f>
        <v>175</v>
      </c>
      <c r="BZ2" s="8">
        <f>VLOOKUP(BL2,'cases-deaths'!$C$1:$G$6230,4,FALSE)</f>
        <v>249</v>
      </c>
      <c r="CA2" s="8">
        <f>VLOOKUP(BM2,'cases-deaths'!$C$1:$G$6230,4,FALSE)</f>
        <v>283</v>
      </c>
      <c r="CB2" s="8">
        <f>VLOOKUP(BN2,'cases-deaths'!$C$1:$G$6230,4,FALSE)</f>
        <v>222</v>
      </c>
      <c r="CC2" s="8">
        <f>VLOOKUP(BO2,'cases-deaths'!$C$1:$G$6230,4,FALSE)</f>
        <v>194</v>
      </c>
      <c r="CD2" s="8">
        <f>VLOOKUP(BP2,'cases-deaths'!$C$1:$G$6230,4,FALSE)</f>
        <v>194</v>
      </c>
      <c r="CE2" s="8">
        <f>VLOOKUP(BQ2,'cases-deaths'!$C$1:$G$6230,4,FALSE)</f>
        <v>187</v>
      </c>
      <c r="CF2" s="8">
        <f>VLOOKUP(BR2,'cases-deaths'!$C$1:$G$6230,4,FALSE)</f>
        <v>208</v>
      </c>
      <c r="CG2" s="8">
        <f>VLOOKUP(BS2,'cases-deaths'!$C$1:$G$6230,4,FALSE)</f>
        <v>118</v>
      </c>
      <c r="CH2" s="8">
        <f>VLOOKUP(BT2,'cases-deaths'!$C$1:$G$6230,4,FALSE)</f>
        <v>211</v>
      </c>
      <c r="CI2" s="8">
        <f>VLOOKUP(BU2,'cases-deaths'!$C$1:$G$6230,4,FALSE)</f>
        <v>175</v>
      </c>
      <c r="CJ2">
        <f t="shared" ref="CJ2:CJ33" si="7">BG2-Q2</f>
        <v>26</v>
      </c>
      <c r="CK2" s="8">
        <f>AVERAGE(AF2:AS2)</f>
        <v>107.21428571428571</v>
      </c>
      <c r="CL2">
        <f t="shared" ref="CL2:CL33" si="8">CK2/C2</f>
        <v>2.1866253407588272</v>
      </c>
      <c r="CM2" s="8">
        <f>AVERAGE(BV2:CI2)</f>
        <v>193.92857142857142</v>
      </c>
      <c r="CN2">
        <f t="shared" ref="CN2:CN33" si="9">CM2/C2</f>
        <v>3.9551550967090048</v>
      </c>
      <c r="CO2" s="1">
        <f t="shared" ref="CO2:CZ2" si="10">CP2-1</f>
        <v>43992</v>
      </c>
      <c r="CP2" s="1">
        <f t="shared" si="10"/>
        <v>43993</v>
      </c>
      <c r="CQ2" s="1">
        <f t="shared" si="10"/>
        <v>43994</v>
      </c>
      <c r="CR2" s="1">
        <f t="shared" si="10"/>
        <v>43995</v>
      </c>
      <c r="CS2" s="1">
        <f t="shared" si="10"/>
        <v>43996</v>
      </c>
      <c r="CT2" s="1">
        <f t="shared" si="10"/>
        <v>43997</v>
      </c>
      <c r="CU2" s="1">
        <f t="shared" si="10"/>
        <v>43998</v>
      </c>
      <c r="CV2" s="1">
        <f t="shared" si="10"/>
        <v>43999</v>
      </c>
      <c r="CW2" s="1">
        <f t="shared" si="10"/>
        <v>44000</v>
      </c>
      <c r="CX2" s="1">
        <f t="shared" si="10"/>
        <v>44001</v>
      </c>
      <c r="CY2" s="1">
        <f t="shared" si="10"/>
        <v>44002</v>
      </c>
      <c r="CZ2" s="1">
        <f t="shared" si="10"/>
        <v>44003</v>
      </c>
      <c r="DA2" s="1">
        <f>DB2-1</f>
        <v>44004</v>
      </c>
      <c r="DB2" s="1">
        <v>44005</v>
      </c>
      <c r="DC2" t="str">
        <f t="shared" ref="DC2:DC52" si="11">_xlfn.CONCAT(A2,CO2)</f>
        <v>Alabama43992</v>
      </c>
      <c r="DD2" t="str">
        <f t="shared" ref="DD2:DP2" si="12">_xlfn.CONCAT($A2,CP2)</f>
        <v>Alabama43993</v>
      </c>
      <c r="DE2" t="str">
        <f t="shared" si="12"/>
        <v>Alabama43994</v>
      </c>
      <c r="DF2" t="str">
        <f t="shared" si="12"/>
        <v>Alabama43995</v>
      </c>
      <c r="DG2" t="str">
        <f t="shared" si="12"/>
        <v>Alabama43996</v>
      </c>
      <c r="DH2" t="str">
        <f t="shared" si="12"/>
        <v>Alabama43997</v>
      </c>
      <c r="DI2" t="str">
        <f t="shared" si="12"/>
        <v>Alabama43998</v>
      </c>
      <c r="DJ2" t="str">
        <f t="shared" si="12"/>
        <v>Alabama43999</v>
      </c>
      <c r="DK2" t="str">
        <f t="shared" si="12"/>
        <v>Alabama44000</v>
      </c>
      <c r="DL2" t="str">
        <f t="shared" si="12"/>
        <v>Alabama44001</v>
      </c>
      <c r="DM2" t="str">
        <f t="shared" si="12"/>
        <v>Alabama44002</v>
      </c>
      <c r="DN2" t="str">
        <f t="shared" si="12"/>
        <v>Alabama44003</v>
      </c>
      <c r="DO2" t="str">
        <f t="shared" si="12"/>
        <v>Alabama44004</v>
      </c>
      <c r="DP2" t="str">
        <f t="shared" si="12"/>
        <v>Alabama44005</v>
      </c>
      <c r="DQ2">
        <f>VLOOKUP(DC2,'cases-deaths'!$C$1:$G$6230,4,FALSE)</f>
        <v>567</v>
      </c>
      <c r="DR2">
        <f>VLOOKUP(DD2,'cases-deaths'!$C$1:$G$6230,4,FALSE)</f>
        <v>856</v>
      </c>
      <c r="DS2">
        <f>VLOOKUP(DE2,'cases-deaths'!$C$1:$G$6230,4,FALSE)</f>
        <v>865</v>
      </c>
      <c r="DT2">
        <f>VLOOKUP(DF2,'cases-deaths'!$C$1:$G$6230,4,FALSE)</f>
        <v>891</v>
      </c>
      <c r="DU2">
        <f>VLOOKUP(DG2,'cases-deaths'!$C$1:$G$6230,4,FALSE)</f>
        <v>1014</v>
      </c>
      <c r="DV2">
        <f>VLOOKUP(DH2,'cases-deaths'!$C$1:$G$6230,4,FALSE)</f>
        <v>657</v>
      </c>
      <c r="DW2">
        <f>VLOOKUP(DI2,'cases-deaths'!$C$1:$G$6230,4,FALSE)</f>
        <v>640</v>
      </c>
      <c r="DX2">
        <f>VLOOKUP(DJ2,'cases-deaths'!$C$1:$G$6230,4,FALSE)</f>
        <v>400</v>
      </c>
      <c r="DY2">
        <f>VLOOKUP(DK2,'cases-deaths'!$C$1:$G$6230,4,FALSE)</f>
        <v>894</v>
      </c>
      <c r="DZ2">
        <f>VLOOKUP(DL2,'cases-deaths'!$C$1:$G$6230,4,FALSE)</f>
        <v>796</v>
      </c>
      <c r="EA2">
        <f>VLOOKUP(DM2,'cases-deaths'!$C$1:$G$6230,4,FALSE)</f>
        <v>547</v>
      </c>
      <c r="EB2">
        <f>VLOOKUP(DN2,'cases-deaths'!$C$1:$G$6230,4,FALSE)</f>
        <v>472</v>
      </c>
      <c r="EC2">
        <f>VLOOKUP(DO2,'cases-deaths'!$C$1:$G$6230,4,FALSE)</f>
        <v>433</v>
      </c>
      <c r="ED2">
        <f>VLOOKUP(DP2,'cases-deaths'!$C$1:$G$6230,4,FALSE)</f>
        <v>643</v>
      </c>
      <c r="EE2">
        <f>AVERAGE(DQ2:ED2)</f>
        <v>691.07142857142856</v>
      </c>
      <c r="EF2">
        <f t="shared" ref="EF2:EF33" si="13">EE2/C2</f>
        <v>14.094337223079052</v>
      </c>
    </row>
    <row r="3" spans="1:136" x14ac:dyDescent="0.3">
      <c r="A3" t="s">
        <v>50</v>
      </c>
      <c r="B3">
        <f>VLOOKUP(A3,pop!$E$2:$F$54,2,FALSE)</f>
        <v>731545</v>
      </c>
      <c r="C3">
        <f t="shared" ref="C3:C52" si="14">B3/100000</f>
        <v>7.3154500000000002</v>
      </c>
      <c r="D3" s="1">
        <f t="shared" ref="D3:I3" si="15">E3-1</f>
        <v>43905</v>
      </c>
      <c r="E3" s="1">
        <f t="shared" si="15"/>
        <v>43906</v>
      </c>
      <c r="F3" s="1">
        <f t="shared" si="15"/>
        <v>43907</v>
      </c>
      <c r="G3" s="1">
        <f t="shared" si="15"/>
        <v>43908</v>
      </c>
      <c r="H3" s="1">
        <f t="shared" si="15"/>
        <v>43909</v>
      </c>
      <c r="I3" s="1">
        <f t="shared" si="15"/>
        <v>43910</v>
      </c>
      <c r="J3" s="1">
        <f>Q3-7</f>
        <v>43911</v>
      </c>
      <c r="K3" s="1">
        <f t="shared" ref="K3:K52" si="16">Q3-6</f>
        <v>43912</v>
      </c>
      <c r="L3" s="1">
        <f t="shared" ref="L3:L52" si="17">Q3-5</f>
        <v>43913</v>
      </c>
      <c r="M3" s="1">
        <f t="shared" ref="M3:M52" si="18">Q3-4</f>
        <v>43914</v>
      </c>
      <c r="N3" s="1">
        <f t="shared" ref="N3:N52" si="19">Q3-3</f>
        <v>43915</v>
      </c>
      <c r="O3" s="1">
        <f t="shared" ref="O3:O52" si="20">Q3-2</f>
        <v>43916</v>
      </c>
      <c r="P3" s="1">
        <f t="shared" ref="P3:P52" si="21">Q3-1</f>
        <v>43917</v>
      </c>
      <c r="Q3" s="1">
        <v>43918</v>
      </c>
      <c r="R3" s="4" t="str">
        <f t="shared" ref="R3:R52" si="22">_xlfn.CONCAT($A3,D3)</f>
        <v>Alaska43905</v>
      </c>
      <c r="S3" s="4" t="str">
        <f t="shared" ref="S3:S52" si="23">_xlfn.CONCAT($A3,E3)</f>
        <v>Alaska43906</v>
      </c>
      <c r="T3" s="4" t="str">
        <f t="shared" ref="T3:T52" si="24">_xlfn.CONCAT($A3,F3)</f>
        <v>Alaska43907</v>
      </c>
      <c r="U3" s="4" t="str">
        <f t="shared" ref="U3:U52" si="25">_xlfn.CONCAT($A3,G3)</f>
        <v>Alaska43908</v>
      </c>
      <c r="V3" s="4" t="str">
        <f t="shared" ref="V3:V52" si="26">_xlfn.CONCAT($A3,H3)</f>
        <v>Alaska43909</v>
      </c>
      <c r="W3" s="4" t="str">
        <f t="shared" ref="W3:W52" si="27">_xlfn.CONCAT($A3,I3)</f>
        <v>Alaska43910</v>
      </c>
      <c r="X3" s="4" t="str">
        <f t="shared" ref="X3:X52" si="28">_xlfn.CONCAT($A3,J3)</f>
        <v>Alaska43911</v>
      </c>
      <c r="Y3" s="4" t="str">
        <f t="shared" ref="Y3:Y52" si="29">_xlfn.CONCAT($A3,K3)</f>
        <v>Alaska43912</v>
      </c>
      <c r="Z3" s="4" t="str">
        <f t="shared" ref="Z3:Z52" si="30">_xlfn.CONCAT($A3,L3)</f>
        <v>Alaska43913</v>
      </c>
      <c r="AA3" s="4" t="str">
        <f t="shared" ref="AA3:AA52" si="31">_xlfn.CONCAT($A3,M3)</f>
        <v>Alaska43914</v>
      </c>
      <c r="AB3" s="4" t="str">
        <f t="shared" ref="AB3:AB52" si="32">_xlfn.CONCAT($A3,N3)</f>
        <v>Alaska43915</v>
      </c>
      <c r="AC3" s="4" t="str">
        <f t="shared" ref="AC3:AC52" si="33">_xlfn.CONCAT($A3,O3)</f>
        <v>Alaska43916</v>
      </c>
      <c r="AD3" s="4" t="str">
        <f t="shared" ref="AD3:AD52" si="34">_xlfn.CONCAT($A3,P3)</f>
        <v>Alaska43917</v>
      </c>
      <c r="AE3" s="4" t="str">
        <f t="shared" ref="AE3:AE52" si="35">_xlfn.CONCAT($A3,Q3)</f>
        <v>Alaska43918</v>
      </c>
      <c r="AF3" s="7">
        <f>VLOOKUP(R3,'cases-deaths'!$C$1:$G$6230,4,FALSE)</f>
        <v>0</v>
      </c>
      <c r="AG3" s="7">
        <f>VLOOKUP(S3,'cases-deaths'!$C$1:$G$6230,4,FALSE)</f>
        <v>2</v>
      </c>
      <c r="AH3" s="7">
        <f>VLOOKUP(T3,'cases-deaths'!$C$1:$G$6230,4,FALSE)</f>
        <v>3</v>
      </c>
      <c r="AI3" s="7">
        <f>VLOOKUP(U3,'cases-deaths'!$C$1:$G$6230,4,FALSE)</f>
        <v>3</v>
      </c>
      <c r="AJ3" s="7">
        <f>VLOOKUP(V3,'cases-deaths'!$C$1:$G$6230,4,FALSE)</f>
        <v>3</v>
      </c>
      <c r="AK3" s="7">
        <f>VLOOKUP(W3,'cases-deaths'!$C$1:$G$6230,4,FALSE)</f>
        <v>2</v>
      </c>
      <c r="AL3" s="7">
        <f>VLOOKUP(X3,'cases-deaths'!$C$1:$G$6230,4,FALSE)</f>
        <v>7</v>
      </c>
      <c r="AM3" s="7">
        <f>VLOOKUP(Y3,'cases-deaths'!$C$1:$G$6230,4,FALSE)</f>
        <v>1</v>
      </c>
      <c r="AN3" s="7">
        <f>VLOOKUP(Z3,'cases-deaths'!$C$1:$G$6230,4,FALSE)</f>
        <v>14</v>
      </c>
      <c r="AO3" s="7">
        <f>VLOOKUP(AA3,'cases-deaths'!$C$1:$G$6230,4,FALSE)</f>
        <v>6</v>
      </c>
      <c r="AP3" s="7">
        <f>VLOOKUP(AB3,'cases-deaths'!$C$1:$G$6230,4,FALSE)</f>
        <v>17</v>
      </c>
      <c r="AQ3" s="7">
        <f>VLOOKUP(AC3,'cases-deaths'!$C$1:$G$6230,4,FALSE)</f>
        <v>10</v>
      </c>
      <c r="AR3" s="7">
        <f>VLOOKUP(AD3,'cases-deaths'!$C$1:$G$6230,4,FALSE)</f>
        <v>16</v>
      </c>
      <c r="AS3" s="7">
        <f>VLOOKUP(AE3,'cases-deaths'!$C$1:$G$6230,4,FALSE)</f>
        <v>17</v>
      </c>
      <c r="AT3" s="1">
        <f t="shared" ref="AT3:AT52" si="36">BA3-7</f>
        <v>43932</v>
      </c>
      <c r="AU3" s="1">
        <f t="shared" ref="AU3:AU52" si="37">BB3-7</f>
        <v>43933</v>
      </c>
      <c r="AV3" s="1">
        <f t="shared" ref="AV3:AV52" si="38">BC3-7</f>
        <v>43934</v>
      </c>
      <c r="AW3" s="1">
        <f t="shared" ref="AW3:AW52" si="39">BD3-7</f>
        <v>43935</v>
      </c>
      <c r="AX3" s="1">
        <f t="shared" ref="AX3:AX52" si="40">BE3-7</f>
        <v>43936</v>
      </c>
      <c r="AY3" s="1">
        <f t="shared" ref="AY3:AY52" si="41">BF3-7</f>
        <v>43937</v>
      </c>
      <c r="AZ3" s="1">
        <f>BG3-7</f>
        <v>43938</v>
      </c>
      <c r="BA3" s="1">
        <f t="shared" ref="BA3:BF3" si="42">BB3-1</f>
        <v>43939</v>
      </c>
      <c r="BB3" s="1">
        <f t="shared" si="42"/>
        <v>43940</v>
      </c>
      <c r="BC3" s="1">
        <f t="shared" si="42"/>
        <v>43941</v>
      </c>
      <c r="BD3" s="1">
        <f t="shared" si="42"/>
        <v>43942</v>
      </c>
      <c r="BE3" s="1">
        <f t="shared" si="42"/>
        <v>43943</v>
      </c>
      <c r="BF3" s="1">
        <f t="shared" si="42"/>
        <v>43944</v>
      </c>
      <c r="BG3" s="4">
        <v>43945</v>
      </c>
      <c r="BH3" s="1" t="str">
        <f t="shared" ref="BH3:BH52" si="43">_xlfn.CONCAT($A3,AT3)</f>
        <v>Alaska43932</v>
      </c>
      <c r="BI3" s="1" t="str">
        <f t="shared" ref="BI3:BI52" si="44">_xlfn.CONCAT($A3,AU3)</f>
        <v>Alaska43933</v>
      </c>
      <c r="BJ3" s="1" t="str">
        <f t="shared" ref="BJ3:BJ52" si="45">_xlfn.CONCAT($A3,AV3)</f>
        <v>Alaska43934</v>
      </c>
      <c r="BK3" s="1" t="str">
        <f t="shared" ref="BK3:BK52" si="46">_xlfn.CONCAT($A3,AW3)</f>
        <v>Alaska43935</v>
      </c>
      <c r="BL3" s="1" t="str">
        <f t="shared" ref="BL3:BL52" si="47">_xlfn.CONCAT($A3,AX3)</f>
        <v>Alaska43936</v>
      </c>
      <c r="BM3" s="1" t="str">
        <f t="shared" ref="BM3:BM52" si="48">_xlfn.CONCAT($A3,AY3)</f>
        <v>Alaska43937</v>
      </c>
      <c r="BN3" s="1" t="str">
        <f t="shared" ref="BN3:BN34" si="49">_xlfn.CONCAT($A3,AZ3)</f>
        <v>Alaska43938</v>
      </c>
      <c r="BO3" s="1" t="str">
        <f t="shared" ref="BO3:BO52" si="50">_xlfn.CONCAT($A3,BA3)</f>
        <v>Alaska43939</v>
      </c>
      <c r="BP3" s="1" t="str">
        <f t="shared" ref="BP3:BP4" si="51">_xlfn.CONCAT($A3,BA3)</f>
        <v>Alaska43939</v>
      </c>
      <c r="BQ3" s="1" t="str">
        <f t="shared" ref="BQ3:BQ4" si="52">_xlfn.CONCAT($A3,BB3)</f>
        <v>Alaska43940</v>
      </c>
      <c r="BR3" s="1" t="str">
        <f t="shared" ref="BR3:BR4" si="53">_xlfn.CONCAT($A3,BC3)</f>
        <v>Alaska43941</v>
      </c>
      <c r="BS3" s="1" t="str">
        <f t="shared" ref="BS3:BS4" si="54">_xlfn.CONCAT($A3,BD3)</f>
        <v>Alaska43942</v>
      </c>
      <c r="BT3" s="1" t="str">
        <f t="shared" ref="BT3:BT4" si="55">_xlfn.CONCAT($A3,BE3)</f>
        <v>Alaska43943</v>
      </c>
      <c r="BU3" s="1" t="str">
        <f t="shared" ref="BU3:BU4" si="56">_xlfn.CONCAT($A3,BF3)</f>
        <v>Alaska43944</v>
      </c>
      <c r="BV3" s="8">
        <f>VLOOKUP(BH3,'cases-deaths'!$C$1:$G$6230,4,FALSE)</f>
        <v>11</v>
      </c>
      <c r="BW3" s="8">
        <f>VLOOKUP(BI3,'cases-deaths'!$C$1:$G$6230,4,FALSE)</f>
        <v>15</v>
      </c>
      <c r="BX3" s="8">
        <f>VLOOKUP(BJ3,'cases-deaths'!$C$1:$G$6230,4,FALSE)</f>
        <v>5</v>
      </c>
      <c r="BY3" s="8">
        <f>VLOOKUP(BK3,'cases-deaths'!$C$1:$G$6230,4,FALSE)</f>
        <v>8</v>
      </c>
      <c r="BZ3" s="8">
        <f>VLOOKUP(BL3,'cases-deaths'!$C$1:$G$6230,4,FALSE)</f>
        <v>8</v>
      </c>
      <c r="CA3" s="8">
        <f>VLOOKUP(BM3,'cases-deaths'!$C$1:$G$6230,4,FALSE)</f>
        <v>7</v>
      </c>
      <c r="CB3" s="8">
        <f>VLOOKUP(BN3,'cases-deaths'!$C$1:$G$6230,4,FALSE)</f>
        <v>9</v>
      </c>
      <c r="CC3" s="8">
        <f>VLOOKUP(BO3,'cases-deaths'!$C$1:$G$6230,4,FALSE)</f>
        <v>5</v>
      </c>
      <c r="CD3" s="8">
        <f>VLOOKUP(BP3,'cases-deaths'!$C$1:$G$6230,4,FALSE)</f>
        <v>5</v>
      </c>
      <c r="CE3" s="8">
        <f>VLOOKUP(BQ3,'cases-deaths'!$C$1:$G$6230,4,FALSE)</f>
        <v>5</v>
      </c>
      <c r="CF3" s="8">
        <f>VLOOKUP(BR3,'cases-deaths'!$C$1:$G$6230,4,FALSE)</f>
        <v>2</v>
      </c>
      <c r="CG3" s="8">
        <f>VLOOKUP(BS3,'cases-deaths'!$C$1:$G$6230,4,FALSE)</f>
        <v>8</v>
      </c>
      <c r="CH3" s="8">
        <f>VLOOKUP(BT3,'cases-deaths'!$C$1:$G$6230,4,FALSE)</f>
        <v>6</v>
      </c>
      <c r="CI3" s="8">
        <f>VLOOKUP(BU3,'cases-deaths'!$C$1:$G$6230,4,FALSE)</f>
        <v>2</v>
      </c>
      <c r="CJ3">
        <f t="shared" si="7"/>
        <v>27</v>
      </c>
      <c r="CK3" s="8">
        <f t="shared" ref="CK3:CK52" si="57">AVERAGE(AF3:AS3)</f>
        <v>7.2142857142857144</v>
      </c>
      <c r="CL3">
        <f t="shared" si="8"/>
        <v>0.98617114658506511</v>
      </c>
      <c r="CM3" s="8">
        <f t="shared" ref="CM3:CM52" si="58">AVERAGE(BV3:CI3)</f>
        <v>6.8571428571428568</v>
      </c>
      <c r="CN3">
        <f t="shared" si="9"/>
        <v>0.93735079279372513</v>
      </c>
      <c r="CO3" s="1">
        <f t="shared" ref="CO3:DA3" si="59">CP3-1</f>
        <v>43992</v>
      </c>
      <c r="CP3" s="1">
        <f t="shared" si="59"/>
        <v>43993</v>
      </c>
      <c r="CQ3" s="1">
        <f t="shared" si="59"/>
        <v>43994</v>
      </c>
      <c r="CR3" s="1">
        <f t="shared" si="59"/>
        <v>43995</v>
      </c>
      <c r="CS3" s="1">
        <f t="shared" si="59"/>
        <v>43996</v>
      </c>
      <c r="CT3" s="1">
        <f t="shared" si="59"/>
        <v>43997</v>
      </c>
      <c r="CU3" s="1">
        <f t="shared" si="59"/>
        <v>43998</v>
      </c>
      <c r="CV3" s="1">
        <f t="shared" si="59"/>
        <v>43999</v>
      </c>
      <c r="CW3" s="1">
        <f t="shared" si="59"/>
        <v>44000</v>
      </c>
      <c r="CX3" s="1">
        <f t="shared" si="59"/>
        <v>44001</v>
      </c>
      <c r="CY3" s="1">
        <f t="shared" si="59"/>
        <v>44002</v>
      </c>
      <c r="CZ3" s="1">
        <f t="shared" si="59"/>
        <v>44003</v>
      </c>
      <c r="DA3" s="1">
        <f t="shared" si="59"/>
        <v>44004</v>
      </c>
      <c r="DB3" s="1">
        <v>44005</v>
      </c>
      <c r="DC3" t="str">
        <f t="shared" si="11"/>
        <v>Alaska43992</v>
      </c>
      <c r="DD3" t="str">
        <f t="shared" ref="DD3:DD52" si="60">_xlfn.CONCAT($A3,CP3)</f>
        <v>Alaska43993</v>
      </c>
      <c r="DE3" t="str">
        <f t="shared" ref="DE3:DE52" si="61">_xlfn.CONCAT($A3,CQ3)</f>
        <v>Alaska43994</v>
      </c>
      <c r="DF3" t="str">
        <f t="shared" ref="DF3:DF52" si="62">_xlfn.CONCAT($A3,CR3)</f>
        <v>Alaska43995</v>
      </c>
      <c r="DG3" t="str">
        <f t="shared" ref="DG3:DG52" si="63">_xlfn.CONCAT($A3,CS3)</f>
        <v>Alaska43996</v>
      </c>
      <c r="DH3" t="str">
        <f t="shared" ref="DH3:DH52" si="64">_xlfn.CONCAT($A3,CT3)</f>
        <v>Alaska43997</v>
      </c>
      <c r="DI3" t="str">
        <f t="shared" ref="DI3:DI52" si="65">_xlfn.CONCAT($A3,CU3)</f>
        <v>Alaska43998</v>
      </c>
      <c r="DJ3" t="str">
        <f t="shared" ref="DJ3:DJ52" si="66">_xlfn.CONCAT($A3,CV3)</f>
        <v>Alaska43999</v>
      </c>
      <c r="DK3" t="str">
        <f t="shared" ref="DK3:DK52" si="67">_xlfn.CONCAT($A3,CW3)</f>
        <v>Alaska44000</v>
      </c>
      <c r="DL3" t="str">
        <f t="shared" ref="DL3:DL52" si="68">_xlfn.CONCAT($A3,CX3)</f>
        <v>Alaska44001</v>
      </c>
      <c r="DM3" t="str">
        <f t="shared" ref="DM3:DM52" si="69">_xlfn.CONCAT($A3,CY3)</f>
        <v>Alaska44002</v>
      </c>
      <c r="DN3" t="str">
        <f t="shared" ref="DN3:DN52" si="70">_xlfn.CONCAT($A3,CZ3)</f>
        <v>Alaska44003</v>
      </c>
      <c r="DO3" t="str">
        <f t="shared" ref="DO3:DO52" si="71">_xlfn.CONCAT($A3,DA3)</f>
        <v>Alaska44004</v>
      </c>
      <c r="DP3" t="str">
        <f t="shared" ref="DP3:DP52" si="72">_xlfn.CONCAT($A3,DB3)</f>
        <v>Alaska44005</v>
      </c>
      <c r="DQ3">
        <f>VLOOKUP(DC3,'cases-deaths'!$C$1:$G$6230,4,FALSE)</f>
        <v>22</v>
      </c>
      <c r="DR3">
        <f>VLOOKUP(DD3,'cases-deaths'!$C$1:$G$6230,4,FALSE)</f>
        <v>24</v>
      </c>
      <c r="DS3">
        <f>VLOOKUP(DE3,'cases-deaths'!$C$1:$G$6230,4,FALSE)</f>
        <v>22</v>
      </c>
      <c r="DT3">
        <f>VLOOKUP(DF3,'cases-deaths'!$C$1:$G$6230,4,FALSE)</f>
        <v>34</v>
      </c>
      <c r="DU3">
        <f>VLOOKUP(DG3,'cases-deaths'!$C$1:$G$6230,4,FALSE)</f>
        <v>12</v>
      </c>
      <c r="DV3">
        <f>VLOOKUP(DH3,'cases-deaths'!$C$1:$G$6230,4,FALSE)</f>
        <v>4</v>
      </c>
      <c r="DW3">
        <f>VLOOKUP(DI3,'cases-deaths'!$C$1:$G$6230,4,FALSE)</f>
        <v>13</v>
      </c>
      <c r="DX3">
        <f>VLOOKUP(DJ3,'cases-deaths'!$C$1:$G$6230,4,FALSE)</f>
        <v>25</v>
      </c>
      <c r="DY3">
        <f>VLOOKUP(DK3,'cases-deaths'!$C$1:$G$6230,4,FALSE)</f>
        <v>19</v>
      </c>
      <c r="DZ3">
        <f>VLOOKUP(DL3,'cases-deaths'!$C$1:$G$6230,4,FALSE)</f>
        <v>26</v>
      </c>
      <c r="EA3">
        <f>VLOOKUP(DM3,'cases-deaths'!$C$1:$G$6230,4,FALSE)</f>
        <v>24</v>
      </c>
      <c r="EB3">
        <f>VLOOKUP(DN3,'cases-deaths'!$C$1:$G$6230,4,FALSE)</f>
        <v>14</v>
      </c>
      <c r="EC3">
        <f>VLOOKUP(DO3,'cases-deaths'!$C$1:$G$6230,4,FALSE)</f>
        <v>10</v>
      </c>
      <c r="ED3">
        <f>VLOOKUP(DP3,'cases-deaths'!$C$1:$G$6230,4,FALSE)</f>
        <v>36</v>
      </c>
      <c r="EE3">
        <f t="shared" ref="EE3:EE52" si="73">AVERAGE(DQ3:ED3)</f>
        <v>20.357142857142858</v>
      </c>
      <c r="EF3">
        <f t="shared" si="13"/>
        <v>2.7827601661063719</v>
      </c>
    </row>
    <row r="4" spans="1:136" x14ac:dyDescent="0.3">
      <c r="A4" t="s">
        <v>8</v>
      </c>
      <c r="B4">
        <f>VLOOKUP(A4,pop!$E$2:$F$54,2,FALSE)</f>
        <v>7278717</v>
      </c>
      <c r="C4">
        <f t="shared" si="14"/>
        <v>72.787170000000003</v>
      </c>
      <c r="D4" s="1">
        <f t="shared" ref="D4:I4" si="74">E4-1</f>
        <v>43908</v>
      </c>
      <c r="E4" s="1">
        <f t="shared" si="74"/>
        <v>43909</v>
      </c>
      <c r="F4" s="1">
        <f t="shared" si="74"/>
        <v>43910</v>
      </c>
      <c r="G4" s="1">
        <f t="shared" si="74"/>
        <v>43911</v>
      </c>
      <c r="H4" s="1">
        <f t="shared" si="74"/>
        <v>43912</v>
      </c>
      <c r="I4" s="1">
        <f t="shared" si="74"/>
        <v>43913</v>
      </c>
      <c r="J4" s="1">
        <f>Q4-7</f>
        <v>43914</v>
      </c>
      <c r="K4" s="1">
        <f t="shared" si="16"/>
        <v>43915</v>
      </c>
      <c r="L4" s="1">
        <f t="shared" si="17"/>
        <v>43916</v>
      </c>
      <c r="M4" s="1">
        <f t="shared" si="18"/>
        <v>43917</v>
      </c>
      <c r="N4" s="1">
        <f t="shared" si="19"/>
        <v>43918</v>
      </c>
      <c r="O4" s="1">
        <f t="shared" si="20"/>
        <v>43919</v>
      </c>
      <c r="P4" s="1">
        <f t="shared" si="21"/>
        <v>43920</v>
      </c>
      <c r="Q4" s="1">
        <v>43921</v>
      </c>
      <c r="R4" s="4" t="str">
        <f t="shared" si="22"/>
        <v>Arizona43908</v>
      </c>
      <c r="S4" s="4" t="str">
        <f t="shared" si="23"/>
        <v>Arizona43909</v>
      </c>
      <c r="T4" s="4" t="str">
        <f t="shared" si="24"/>
        <v>Arizona43910</v>
      </c>
      <c r="U4" s="4" t="str">
        <f t="shared" si="25"/>
        <v>Arizona43911</v>
      </c>
      <c r="V4" s="4" t="str">
        <f t="shared" si="26"/>
        <v>Arizona43912</v>
      </c>
      <c r="W4" s="4" t="str">
        <f t="shared" si="27"/>
        <v>Arizona43913</v>
      </c>
      <c r="X4" s="4" t="str">
        <f t="shared" si="28"/>
        <v>Arizona43914</v>
      </c>
      <c r="Y4" s="4" t="str">
        <f t="shared" si="29"/>
        <v>Arizona43915</v>
      </c>
      <c r="Z4" s="4" t="str">
        <f t="shared" si="30"/>
        <v>Arizona43916</v>
      </c>
      <c r="AA4" s="4" t="str">
        <f t="shared" si="31"/>
        <v>Arizona43917</v>
      </c>
      <c r="AB4" s="4" t="str">
        <f t="shared" si="32"/>
        <v>Arizona43918</v>
      </c>
      <c r="AC4" s="4" t="str">
        <f t="shared" si="33"/>
        <v>Arizona43919</v>
      </c>
      <c r="AD4" s="4" t="str">
        <f t="shared" si="34"/>
        <v>Arizona43920</v>
      </c>
      <c r="AE4" s="4" t="str">
        <f t="shared" si="35"/>
        <v>Arizona43921</v>
      </c>
      <c r="AF4" s="7">
        <f>VLOOKUP(R4,'cases-deaths'!$C$1:$G$6230,4,FALSE)</f>
        <v>8</v>
      </c>
      <c r="AG4" s="7">
        <f>VLOOKUP(S4,'cases-deaths'!$C$1:$G$6230,4,FALSE)</f>
        <v>19</v>
      </c>
      <c r="AH4" s="7">
        <f>VLOOKUP(T4,'cases-deaths'!$C$1:$G$6230,4,FALSE)</f>
        <v>23</v>
      </c>
      <c r="AI4" s="7">
        <f>VLOOKUP(U4,'cases-deaths'!$C$1:$G$6230,4,FALSE)</f>
        <v>34</v>
      </c>
      <c r="AJ4" s="7">
        <f>VLOOKUP(V4,'cases-deaths'!$C$1:$G$6230,4,FALSE)</f>
        <v>49</v>
      </c>
      <c r="AK4" s="7">
        <f>VLOOKUP(W4,'cases-deaths'!$C$1:$G$6230,4,FALSE)</f>
        <v>81</v>
      </c>
      <c r="AL4" s="7">
        <f>VLOOKUP(X4,'cases-deaths'!$C$1:$G$6230,4,FALSE)</f>
        <v>92</v>
      </c>
      <c r="AM4" s="7">
        <f>VLOOKUP(Y4,'cases-deaths'!$C$1:$G$6230,4,FALSE)</f>
        <v>76</v>
      </c>
      <c r="AN4" s="7">
        <f>VLOOKUP(Z4,'cases-deaths'!$C$1:$G$6230,4,FALSE)</f>
        <v>106</v>
      </c>
      <c r="AO4" s="7">
        <f>VLOOKUP(AA4,'cases-deaths'!$C$1:$G$6230,4,FALSE)</f>
        <v>157</v>
      </c>
      <c r="AP4" s="7">
        <f>VLOOKUP(AB4,'cases-deaths'!$C$1:$G$6230,4,FALSE)</f>
        <v>108</v>
      </c>
      <c r="AQ4" s="7">
        <f>VLOOKUP(AC4,'cases-deaths'!$C$1:$G$6230,4,FALSE)</f>
        <v>156</v>
      </c>
      <c r="AR4" s="7">
        <f>VLOOKUP(AD4,'cases-deaths'!$C$1:$G$6230,4,FALSE)</f>
        <v>240</v>
      </c>
      <c r="AS4" s="7">
        <f>VLOOKUP(AE4,'cases-deaths'!$C$1:$G$6230,4,FALSE)</f>
        <v>129</v>
      </c>
      <c r="AT4" s="1">
        <f t="shared" si="36"/>
        <v>43953</v>
      </c>
      <c r="AU4" s="1">
        <f t="shared" si="37"/>
        <v>43954</v>
      </c>
      <c r="AV4" s="1">
        <f t="shared" si="38"/>
        <v>43955</v>
      </c>
      <c r="AW4" s="1">
        <f t="shared" si="39"/>
        <v>43956</v>
      </c>
      <c r="AX4" s="1">
        <f t="shared" si="40"/>
        <v>43957</v>
      </c>
      <c r="AY4" s="1">
        <f t="shared" si="41"/>
        <v>43958</v>
      </c>
      <c r="AZ4" s="1">
        <f>BG4-7</f>
        <v>43959</v>
      </c>
      <c r="BA4" s="1">
        <f t="shared" ref="BA4:BF4" si="75">BB4-1</f>
        <v>43960</v>
      </c>
      <c r="BB4" s="1">
        <f t="shared" si="75"/>
        <v>43961</v>
      </c>
      <c r="BC4" s="1">
        <f t="shared" si="75"/>
        <v>43962</v>
      </c>
      <c r="BD4" s="1">
        <f t="shared" si="75"/>
        <v>43963</v>
      </c>
      <c r="BE4" s="1">
        <f t="shared" si="75"/>
        <v>43964</v>
      </c>
      <c r="BF4" s="1">
        <f t="shared" si="75"/>
        <v>43965</v>
      </c>
      <c r="BG4" s="1">
        <v>43966</v>
      </c>
      <c r="BH4" s="1" t="str">
        <f t="shared" si="43"/>
        <v>Arizona43953</v>
      </c>
      <c r="BI4" s="1" t="str">
        <f t="shared" si="44"/>
        <v>Arizona43954</v>
      </c>
      <c r="BJ4" s="1" t="str">
        <f t="shared" si="45"/>
        <v>Arizona43955</v>
      </c>
      <c r="BK4" s="1" t="str">
        <f t="shared" si="46"/>
        <v>Arizona43956</v>
      </c>
      <c r="BL4" s="1" t="str">
        <f t="shared" si="47"/>
        <v>Arizona43957</v>
      </c>
      <c r="BM4" s="1" t="str">
        <f t="shared" si="48"/>
        <v>Arizona43958</v>
      </c>
      <c r="BN4" s="1" t="str">
        <f t="shared" si="49"/>
        <v>Arizona43959</v>
      </c>
      <c r="BO4" s="1" t="str">
        <f t="shared" si="50"/>
        <v>Arizona43960</v>
      </c>
      <c r="BP4" s="1" t="str">
        <f t="shared" si="51"/>
        <v>Arizona43960</v>
      </c>
      <c r="BQ4" s="1" t="str">
        <f t="shared" si="52"/>
        <v>Arizona43961</v>
      </c>
      <c r="BR4" s="1" t="str">
        <f t="shared" si="53"/>
        <v>Arizona43962</v>
      </c>
      <c r="BS4" s="1" t="str">
        <f t="shared" si="54"/>
        <v>Arizona43963</v>
      </c>
      <c r="BT4" s="1" t="str">
        <f t="shared" si="55"/>
        <v>Arizona43964</v>
      </c>
      <c r="BU4" s="1" t="str">
        <f t="shared" si="56"/>
        <v>Arizona43965</v>
      </c>
      <c r="BV4" s="8">
        <f>VLOOKUP(BH4,'cases-deaths'!$C$1:$G$6230,4,FALSE)</f>
        <v>402</v>
      </c>
      <c r="BW4" s="8">
        <f>VLOOKUP(BI4,'cases-deaths'!$C$1:$G$6230,4,FALSE)</f>
        <v>276</v>
      </c>
      <c r="BX4" s="8">
        <f>VLOOKUP(BJ4,'cases-deaths'!$C$1:$G$6230,4,FALSE)</f>
        <v>279</v>
      </c>
      <c r="BY4" s="8">
        <f>VLOOKUP(BK4,'cases-deaths'!$C$1:$G$6230,4,FALSE)</f>
        <v>386</v>
      </c>
      <c r="BZ4" s="8">
        <f>VLOOKUP(BL4,'cases-deaths'!$C$1:$G$6230,4,FALSE)</f>
        <v>402</v>
      </c>
      <c r="CA4" s="8">
        <f>VLOOKUP(BM4,'cases-deaths'!$C$1:$G$6230,4,FALSE)</f>
        <v>238</v>
      </c>
      <c r="CB4" s="8">
        <f>VLOOKUP(BN4,'cases-deaths'!$C$1:$G$6230,4,FALSE)</f>
        <v>581</v>
      </c>
      <c r="CC4" s="8">
        <f>VLOOKUP(BO4,'cases-deaths'!$C$1:$G$6230,4,FALSE)</f>
        <v>434</v>
      </c>
      <c r="CD4" s="8">
        <f>VLOOKUP(BP4,'cases-deaths'!$C$1:$G$6230,4,FALSE)</f>
        <v>434</v>
      </c>
      <c r="CE4" s="8">
        <f>VLOOKUP(BQ4,'cases-deaths'!$C$1:$G$6230,4,FALSE)</f>
        <v>159</v>
      </c>
      <c r="CF4" s="8">
        <f>VLOOKUP(BR4,'cases-deaths'!$C$1:$G$6230,4,FALSE)</f>
        <v>261</v>
      </c>
      <c r="CG4" s="8">
        <f>VLOOKUP(BS4,'cases-deaths'!$C$1:$G$6230,4,FALSE)</f>
        <v>356</v>
      </c>
      <c r="CH4" s="8">
        <f>VLOOKUP(BT4,'cases-deaths'!$C$1:$G$6230,4,FALSE)</f>
        <v>440</v>
      </c>
      <c r="CI4" s="8">
        <f>VLOOKUP(BU4,'cases-deaths'!$C$1:$G$6230,4,FALSE)</f>
        <v>498</v>
      </c>
      <c r="CJ4">
        <f t="shared" si="7"/>
        <v>45</v>
      </c>
      <c r="CK4" s="8">
        <f t="shared" si="57"/>
        <v>91.285714285714292</v>
      </c>
      <c r="CL4">
        <f t="shared" si="8"/>
        <v>1.2541456727293325</v>
      </c>
      <c r="CM4" s="8">
        <f t="shared" si="58"/>
        <v>367.57142857142856</v>
      </c>
      <c r="CN4">
        <f t="shared" si="9"/>
        <v>5.0499480687520695</v>
      </c>
      <c r="CO4" s="1">
        <f t="shared" ref="CO4:DA4" si="76">CP4-1</f>
        <v>43992</v>
      </c>
      <c r="CP4" s="1">
        <f t="shared" si="76"/>
        <v>43993</v>
      </c>
      <c r="CQ4" s="1">
        <f t="shared" si="76"/>
        <v>43994</v>
      </c>
      <c r="CR4" s="1">
        <f t="shared" si="76"/>
        <v>43995</v>
      </c>
      <c r="CS4" s="1">
        <f t="shared" si="76"/>
        <v>43996</v>
      </c>
      <c r="CT4" s="1">
        <f t="shared" si="76"/>
        <v>43997</v>
      </c>
      <c r="CU4" s="1">
        <f t="shared" si="76"/>
        <v>43998</v>
      </c>
      <c r="CV4" s="1">
        <f t="shared" si="76"/>
        <v>43999</v>
      </c>
      <c r="CW4" s="1">
        <f t="shared" si="76"/>
        <v>44000</v>
      </c>
      <c r="CX4" s="1">
        <f t="shared" si="76"/>
        <v>44001</v>
      </c>
      <c r="CY4" s="1">
        <f t="shared" si="76"/>
        <v>44002</v>
      </c>
      <c r="CZ4" s="1">
        <f t="shared" si="76"/>
        <v>44003</v>
      </c>
      <c r="DA4" s="1">
        <f t="shared" si="76"/>
        <v>44004</v>
      </c>
      <c r="DB4" s="1">
        <v>44005</v>
      </c>
      <c r="DC4" t="str">
        <f>_xlfn.CONCAT(A4,CO4)</f>
        <v>Arizona43992</v>
      </c>
      <c r="DD4" t="str">
        <f>_xlfn.CONCAT($A4,CP4)</f>
        <v>Arizona43993</v>
      </c>
      <c r="DE4" t="str">
        <f t="shared" si="61"/>
        <v>Arizona43994</v>
      </c>
      <c r="DF4" t="str">
        <f t="shared" si="62"/>
        <v>Arizona43995</v>
      </c>
      <c r="DG4" t="str">
        <f t="shared" si="63"/>
        <v>Arizona43996</v>
      </c>
      <c r="DH4" t="str">
        <f t="shared" si="64"/>
        <v>Arizona43997</v>
      </c>
      <c r="DI4" t="str">
        <f t="shared" si="65"/>
        <v>Arizona43998</v>
      </c>
      <c r="DJ4" t="str">
        <f t="shared" si="66"/>
        <v>Arizona43999</v>
      </c>
      <c r="DK4" t="str">
        <f t="shared" si="67"/>
        <v>Arizona44000</v>
      </c>
      <c r="DL4" t="str">
        <f t="shared" si="68"/>
        <v>Arizona44001</v>
      </c>
      <c r="DM4" t="str">
        <f t="shared" si="69"/>
        <v>Arizona44002</v>
      </c>
      <c r="DN4" t="str">
        <f t="shared" si="70"/>
        <v>Arizona44003</v>
      </c>
      <c r="DO4" t="str">
        <f t="shared" si="71"/>
        <v>Arizona44004</v>
      </c>
      <c r="DP4" t="str">
        <f t="shared" si="72"/>
        <v>Arizona44005</v>
      </c>
      <c r="DQ4">
        <f>VLOOKUP(DC4,'cases-deaths'!$C$1:$G$6230,4,FALSE)</f>
        <v>1585</v>
      </c>
      <c r="DR4">
        <f>VLOOKUP(DD4,'cases-deaths'!$C$1:$G$6230,4,FALSE)</f>
        <v>1544</v>
      </c>
      <c r="DS4">
        <f>VLOOKUP(DE4,'cases-deaths'!$C$1:$G$6230,4,FALSE)</f>
        <v>1642</v>
      </c>
      <c r="DT4">
        <f>VLOOKUP(DF4,'cases-deaths'!$C$1:$G$6230,4,FALSE)</f>
        <v>1606</v>
      </c>
      <c r="DU4">
        <f>VLOOKUP(DG4,'cases-deaths'!$C$1:$G$6230,4,FALSE)</f>
        <v>1180</v>
      </c>
      <c r="DV4">
        <f>VLOOKUP(DH4,'cases-deaths'!$C$1:$G$6230,4,FALSE)</f>
        <v>1052</v>
      </c>
      <c r="DW4">
        <f>VLOOKUP(DI4,'cases-deaths'!$C$1:$G$6230,4,FALSE)</f>
        <v>2293</v>
      </c>
      <c r="DX4">
        <f>VLOOKUP(DJ4,'cases-deaths'!$C$1:$G$6230,4,FALSE)</f>
        <v>1861</v>
      </c>
      <c r="DY4">
        <f>VLOOKUP(DK4,'cases-deaths'!$C$1:$G$6230,4,FALSE)</f>
        <v>2572</v>
      </c>
      <c r="DZ4">
        <f>VLOOKUP(DL4,'cases-deaths'!$C$1:$G$6230,4,FALSE)</f>
        <v>3183</v>
      </c>
      <c r="EA4">
        <f>VLOOKUP(DM4,'cases-deaths'!$C$1:$G$6230,4,FALSE)</f>
        <v>3284</v>
      </c>
      <c r="EB4">
        <f>VLOOKUP(DN4,'cases-deaths'!$C$1:$G$6230,4,FALSE)</f>
        <v>2468</v>
      </c>
      <c r="EC4">
        <f>VLOOKUP(DO4,'cases-deaths'!$C$1:$G$6230,4,FALSE)</f>
        <v>2101</v>
      </c>
      <c r="ED4">
        <f>VLOOKUP(DP4,'cases-deaths'!$C$1:$G$6230,4,FALSE)</f>
        <v>3630</v>
      </c>
      <c r="EE4">
        <f t="shared" si="73"/>
        <v>2142.9285714285716</v>
      </c>
      <c r="EF4">
        <f t="shared" si="13"/>
        <v>29.441020600588971</v>
      </c>
    </row>
    <row r="5" spans="1:136" x14ac:dyDescent="0.3">
      <c r="A5" t="s">
        <v>44</v>
      </c>
      <c r="B5">
        <f>VLOOKUP(A5,pop!$E$2:$F$54,2,FALSE)</f>
        <v>3017804</v>
      </c>
      <c r="C5">
        <f t="shared" si="14"/>
        <v>30.178039999999999</v>
      </c>
      <c r="D5" s="1">
        <f t="shared" ref="D5:I5" si="77">E5-1</f>
        <v>-6</v>
      </c>
      <c r="E5" s="1">
        <f t="shared" si="77"/>
        <v>-5</v>
      </c>
      <c r="F5" s="1">
        <f t="shared" si="77"/>
        <v>-4</v>
      </c>
      <c r="G5" s="1">
        <f t="shared" si="77"/>
        <v>-3</v>
      </c>
      <c r="H5" s="1">
        <f t="shared" si="77"/>
        <v>-2</v>
      </c>
      <c r="I5" s="1">
        <f t="shared" si="77"/>
        <v>-1</v>
      </c>
      <c r="J5" s="1"/>
      <c r="K5" s="1">
        <f t="shared" si="16"/>
        <v>-6</v>
      </c>
      <c r="L5" s="1">
        <f t="shared" si="17"/>
        <v>-5</v>
      </c>
      <c r="M5" s="1">
        <f t="shared" si="18"/>
        <v>-4</v>
      </c>
      <c r="N5" s="1">
        <f t="shared" si="19"/>
        <v>-3</v>
      </c>
      <c r="O5" s="1">
        <f t="shared" si="20"/>
        <v>-2</v>
      </c>
      <c r="P5" s="1">
        <f t="shared" si="21"/>
        <v>-1</v>
      </c>
      <c r="Q5" s="2"/>
      <c r="R5" s="4" t="str">
        <f t="shared" si="22"/>
        <v>Arkansas-6</v>
      </c>
      <c r="S5" s="4" t="str">
        <f t="shared" si="23"/>
        <v>Arkansas-5</v>
      </c>
      <c r="T5" s="4" t="str">
        <f t="shared" si="24"/>
        <v>Arkansas-4</v>
      </c>
      <c r="U5" s="4" t="str">
        <f t="shared" si="25"/>
        <v>Arkansas-3</v>
      </c>
      <c r="V5" s="4" t="str">
        <f t="shared" si="26"/>
        <v>Arkansas-2</v>
      </c>
      <c r="W5" s="4" t="str">
        <f t="shared" si="27"/>
        <v>Arkansas-1</v>
      </c>
      <c r="X5" s="4" t="str">
        <f t="shared" si="28"/>
        <v>Arkansas</v>
      </c>
      <c r="Y5" s="4" t="str">
        <f t="shared" si="29"/>
        <v>Arkansas-6</v>
      </c>
      <c r="Z5" s="4" t="str">
        <f t="shared" si="30"/>
        <v>Arkansas-5</v>
      </c>
      <c r="AA5" s="4" t="str">
        <f t="shared" si="31"/>
        <v>Arkansas-4</v>
      </c>
      <c r="AB5" s="4" t="str">
        <f t="shared" si="32"/>
        <v>Arkansas-3</v>
      </c>
      <c r="AC5" s="4" t="str">
        <f t="shared" si="33"/>
        <v>Arkansas-2</v>
      </c>
      <c r="AD5" s="4" t="str">
        <f t="shared" si="34"/>
        <v>Arkansas-1</v>
      </c>
      <c r="AE5" s="4" t="str">
        <f t="shared" si="35"/>
        <v>Arkansas</v>
      </c>
      <c r="AF5" s="7" t="e">
        <f>VLOOKUP(R5,'cases-deaths'!$C$1:$G$6230,4,FALSE)</f>
        <v>#N/A</v>
      </c>
      <c r="AG5" s="7" t="e">
        <f>VLOOKUP(S5,'cases-deaths'!$C$1:$G$6230,4,FALSE)</f>
        <v>#N/A</v>
      </c>
      <c r="AH5" s="7" t="e">
        <f>VLOOKUP(T5,'cases-deaths'!$C$1:$G$6230,4,FALSE)</f>
        <v>#N/A</v>
      </c>
      <c r="AI5" s="7" t="e">
        <f>VLOOKUP(U5,'cases-deaths'!$C$1:$G$6230,4,FALSE)</f>
        <v>#N/A</v>
      </c>
      <c r="AJ5" s="7" t="e">
        <f>VLOOKUP(V5,'cases-deaths'!$C$1:$G$6230,4,FALSE)</f>
        <v>#N/A</v>
      </c>
      <c r="AK5" s="7" t="e">
        <f>VLOOKUP(W5,'cases-deaths'!$C$1:$G$6230,4,FALSE)</f>
        <v>#N/A</v>
      </c>
      <c r="AL5" s="7" t="e">
        <f>VLOOKUP(X5,'cases-deaths'!$C$1:$G$6230,4,FALSE)</f>
        <v>#N/A</v>
      </c>
      <c r="AM5" s="7" t="e">
        <f>VLOOKUP(Y5,'cases-deaths'!$C$1:$G$6230,4,FALSE)</f>
        <v>#N/A</v>
      </c>
      <c r="AN5" s="7" t="e">
        <f>VLOOKUP(Z5,'cases-deaths'!$C$1:$G$6230,4,FALSE)</f>
        <v>#N/A</v>
      </c>
      <c r="AO5" s="7" t="e">
        <f>VLOOKUP(AA5,'cases-deaths'!$C$1:$G$6230,4,FALSE)</f>
        <v>#N/A</v>
      </c>
      <c r="AP5" s="7" t="e">
        <f>VLOOKUP(AB5,'cases-deaths'!$C$1:$G$6230,4,FALSE)</f>
        <v>#N/A</v>
      </c>
      <c r="AQ5" s="7" t="e">
        <f>VLOOKUP(AC5,'cases-deaths'!$C$1:$G$6230,4,FALSE)</f>
        <v>#N/A</v>
      </c>
      <c r="AR5" s="7" t="e">
        <f>VLOOKUP(AD5,'cases-deaths'!$C$1:$G$6230,4,FALSE)</f>
        <v>#N/A</v>
      </c>
      <c r="AS5" s="7" t="e">
        <f>VLOOKUP(AE5,'cases-deaths'!$C$1:$G$6230,4,FALSE)</f>
        <v>#N/A</v>
      </c>
      <c r="AT5" s="1">
        <f t="shared" si="36"/>
        <v>-13</v>
      </c>
      <c r="AU5" s="1">
        <f t="shared" si="37"/>
        <v>-12</v>
      </c>
      <c r="AV5" s="1">
        <f t="shared" si="38"/>
        <v>-11</v>
      </c>
      <c r="AW5" s="1">
        <f t="shared" si="39"/>
        <v>-10</v>
      </c>
      <c r="AX5" s="1">
        <f t="shared" si="40"/>
        <v>-9</v>
      </c>
      <c r="AY5" s="1">
        <f t="shared" si="41"/>
        <v>-8</v>
      </c>
      <c r="AZ5" s="1"/>
      <c r="BA5" s="1">
        <f t="shared" ref="BA5:BF5" si="78">BB5-1</f>
        <v>-6</v>
      </c>
      <c r="BB5" s="1">
        <f t="shared" si="78"/>
        <v>-5</v>
      </c>
      <c r="BC5" s="1">
        <f t="shared" si="78"/>
        <v>-4</v>
      </c>
      <c r="BD5" s="1">
        <f t="shared" si="78"/>
        <v>-3</v>
      </c>
      <c r="BE5" s="1">
        <f t="shared" si="78"/>
        <v>-2</v>
      </c>
      <c r="BF5" s="1">
        <f t="shared" si="78"/>
        <v>-1</v>
      </c>
      <c r="BG5" s="2"/>
      <c r="BH5" s="1" t="str">
        <f t="shared" si="43"/>
        <v>Arkansas-13</v>
      </c>
      <c r="BI5" s="1" t="str">
        <f t="shared" si="44"/>
        <v>Arkansas-12</v>
      </c>
      <c r="BJ5" s="1" t="str">
        <f t="shared" si="45"/>
        <v>Arkansas-11</v>
      </c>
      <c r="BK5" s="1" t="str">
        <f t="shared" si="46"/>
        <v>Arkansas-10</v>
      </c>
      <c r="BL5" s="1" t="str">
        <f t="shared" si="47"/>
        <v>Arkansas-9</v>
      </c>
      <c r="BM5" s="1" t="str">
        <f t="shared" si="48"/>
        <v>Arkansas-8</v>
      </c>
      <c r="BN5" s="1" t="str">
        <f t="shared" si="49"/>
        <v>Arkansas</v>
      </c>
      <c r="BO5" s="1" t="str">
        <f t="shared" si="50"/>
        <v>Arkansas-6</v>
      </c>
      <c r="BP5" s="1" t="str">
        <f t="shared" ref="BP5:BP52" si="79">_xlfn.CONCAT($A5,BA5)</f>
        <v>Arkansas-6</v>
      </c>
      <c r="BQ5" s="1" t="str">
        <f t="shared" ref="BQ5:BQ52" si="80">_xlfn.CONCAT($A5,BB5)</f>
        <v>Arkansas-5</v>
      </c>
      <c r="BR5" s="1" t="str">
        <f t="shared" ref="BR5:BR52" si="81">_xlfn.CONCAT($A5,BC5)</f>
        <v>Arkansas-4</v>
      </c>
      <c r="BS5" s="1" t="str">
        <f t="shared" ref="BS5:BS52" si="82">_xlfn.CONCAT($A5,BD5)</f>
        <v>Arkansas-3</v>
      </c>
      <c r="BT5" s="1" t="str">
        <f t="shared" ref="BT5:BT52" si="83">_xlfn.CONCAT($A5,BE5)</f>
        <v>Arkansas-2</v>
      </c>
      <c r="BU5" s="1" t="str">
        <f t="shared" ref="BU5:BU52" si="84">_xlfn.CONCAT($A5,BF5)</f>
        <v>Arkansas-1</v>
      </c>
      <c r="BV5" s="8" t="e">
        <f>VLOOKUP(BH5,'cases-deaths'!$C$1:$G$6230,4,FALSE)</f>
        <v>#N/A</v>
      </c>
      <c r="BW5" s="8" t="e">
        <f>VLOOKUP(BI5,'cases-deaths'!$C$1:$G$6230,4,FALSE)</f>
        <v>#N/A</v>
      </c>
      <c r="BX5" s="8" t="e">
        <f>VLOOKUP(BJ5,'cases-deaths'!$C$1:$G$6230,4,FALSE)</f>
        <v>#N/A</v>
      </c>
      <c r="BY5" s="8" t="e">
        <f>VLOOKUP(BK5,'cases-deaths'!$C$1:$G$6230,4,FALSE)</f>
        <v>#N/A</v>
      </c>
      <c r="BZ5" s="8" t="e">
        <f>VLOOKUP(BL5,'cases-deaths'!$C$1:$G$6230,4,FALSE)</f>
        <v>#N/A</v>
      </c>
      <c r="CA5" s="8" t="e">
        <f>VLOOKUP(BM5,'cases-deaths'!$C$1:$G$6230,4,FALSE)</f>
        <v>#N/A</v>
      </c>
      <c r="CB5" s="8" t="e">
        <f>VLOOKUP(BN5,'cases-deaths'!$C$1:$G$6230,4,FALSE)</f>
        <v>#N/A</v>
      </c>
      <c r="CC5" s="8" t="e">
        <f>VLOOKUP(BO5,'cases-deaths'!$C$1:$G$6230,4,FALSE)</f>
        <v>#N/A</v>
      </c>
      <c r="CD5" s="8" t="e">
        <f>VLOOKUP(BP5,'cases-deaths'!$C$1:$G$6230,4,FALSE)</f>
        <v>#N/A</v>
      </c>
      <c r="CE5" s="8" t="e">
        <f>VLOOKUP(BQ5,'cases-deaths'!$C$1:$G$6230,4,FALSE)</f>
        <v>#N/A</v>
      </c>
      <c r="CF5" s="8" t="e">
        <f>VLOOKUP(BR5,'cases-deaths'!$C$1:$G$6230,4,FALSE)</f>
        <v>#N/A</v>
      </c>
      <c r="CG5" s="8" t="e">
        <f>VLOOKUP(BS5,'cases-deaths'!$C$1:$G$6230,4,FALSE)</f>
        <v>#N/A</v>
      </c>
      <c r="CH5" s="8" t="e">
        <f>VLOOKUP(BT5,'cases-deaths'!$C$1:$G$6230,4,FALSE)</f>
        <v>#N/A</v>
      </c>
      <c r="CI5" s="8" t="e">
        <f>VLOOKUP(BU5,'cases-deaths'!$C$1:$G$6230,4,FALSE)</f>
        <v>#N/A</v>
      </c>
      <c r="CJ5">
        <f t="shared" si="7"/>
        <v>0</v>
      </c>
      <c r="CK5" s="8" t="e">
        <f t="shared" si="57"/>
        <v>#N/A</v>
      </c>
      <c r="CL5" t="e">
        <f t="shared" si="8"/>
        <v>#N/A</v>
      </c>
      <c r="CM5" s="8" t="e">
        <f t="shared" si="58"/>
        <v>#N/A</v>
      </c>
      <c r="CN5" t="e">
        <f t="shared" si="9"/>
        <v>#N/A</v>
      </c>
      <c r="CO5" s="1">
        <f t="shared" ref="CO5:DA5" si="85">CP5-1</f>
        <v>43992</v>
      </c>
      <c r="CP5" s="1">
        <f t="shared" si="85"/>
        <v>43993</v>
      </c>
      <c r="CQ5" s="1">
        <f t="shared" si="85"/>
        <v>43994</v>
      </c>
      <c r="CR5" s="1">
        <f t="shared" si="85"/>
        <v>43995</v>
      </c>
      <c r="CS5" s="1">
        <f t="shared" si="85"/>
        <v>43996</v>
      </c>
      <c r="CT5" s="1">
        <f t="shared" si="85"/>
        <v>43997</v>
      </c>
      <c r="CU5" s="1">
        <f t="shared" si="85"/>
        <v>43998</v>
      </c>
      <c r="CV5" s="1">
        <f t="shared" si="85"/>
        <v>43999</v>
      </c>
      <c r="CW5" s="1">
        <f t="shared" si="85"/>
        <v>44000</v>
      </c>
      <c r="CX5" s="1">
        <f t="shared" si="85"/>
        <v>44001</v>
      </c>
      <c r="CY5" s="1">
        <f t="shared" si="85"/>
        <v>44002</v>
      </c>
      <c r="CZ5" s="1">
        <f t="shared" si="85"/>
        <v>44003</v>
      </c>
      <c r="DA5" s="1">
        <f t="shared" si="85"/>
        <v>44004</v>
      </c>
      <c r="DB5" s="1">
        <v>44005</v>
      </c>
      <c r="DC5" t="str">
        <f t="shared" si="11"/>
        <v>Arkansas43992</v>
      </c>
      <c r="DD5" t="str">
        <f t="shared" si="60"/>
        <v>Arkansas43993</v>
      </c>
      <c r="DE5" t="str">
        <f t="shared" si="61"/>
        <v>Arkansas43994</v>
      </c>
      <c r="DF5" t="str">
        <f t="shared" si="62"/>
        <v>Arkansas43995</v>
      </c>
      <c r="DG5" t="str">
        <f t="shared" si="63"/>
        <v>Arkansas43996</v>
      </c>
      <c r="DH5" t="str">
        <f t="shared" si="64"/>
        <v>Arkansas43997</v>
      </c>
      <c r="DI5" t="str">
        <f t="shared" si="65"/>
        <v>Arkansas43998</v>
      </c>
      <c r="DJ5" t="str">
        <f t="shared" si="66"/>
        <v>Arkansas43999</v>
      </c>
      <c r="DK5" t="str">
        <f t="shared" si="67"/>
        <v>Arkansas44000</v>
      </c>
      <c r="DL5" t="str">
        <f t="shared" si="68"/>
        <v>Arkansas44001</v>
      </c>
      <c r="DM5" t="str">
        <f t="shared" si="69"/>
        <v>Arkansas44002</v>
      </c>
      <c r="DN5" t="str">
        <f t="shared" si="70"/>
        <v>Arkansas44003</v>
      </c>
      <c r="DO5" t="str">
        <f t="shared" si="71"/>
        <v>Arkansas44004</v>
      </c>
      <c r="DP5" t="str">
        <f t="shared" si="72"/>
        <v>Arkansas44005</v>
      </c>
      <c r="DQ5">
        <f>VLOOKUP(DC5,'cases-deaths'!$C$1:$G$6230,4,FALSE)</f>
        <v>288</v>
      </c>
      <c r="DR5">
        <f>VLOOKUP(DD5,'cases-deaths'!$C$1:$G$6230,4,FALSE)</f>
        <v>448</v>
      </c>
      <c r="DS5">
        <f>VLOOKUP(DE5,'cases-deaths'!$C$1:$G$6230,4,FALSE)</f>
        <v>731</v>
      </c>
      <c r="DT5">
        <f>VLOOKUP(DF5,'cases-deaths'!$C$1:$G$6230,4,FALSE)</f>
        <v>548</v>
      </c>
      <c r="DU5">
        <f>VLOOKUP(DG5,'cases-deaths'!$C$1:$G$6230,4,FALSE)</f>
        <v>406</v>
      </c>
      <c r="DV5">
        <f>VLOOKUP(DH5,'cases-deaths'!$C$1:$G$6230,4,FALSE)</f>
        <v>416</v>
      </c>
      <c r="DW5">
        <f>VLOOKUP(DI5,'cases-deaths'!$C$1:$G$6230,4,FALSE)</f>
        <v>274</v>
      </c>
      <c r="DX5">
        <f>VLOOKUP(DJ5,'cases-deaths'!$C$1:$G$6230,4,FALSE)</f>
        <v>415</v>
      </c>
      <c r="DY5">
        <f>VLOOKUP(DK5,'cases-deaths'!$C$1:$G$6230,4,FALSE)</f>
        <v>322</v>
      </c>
      <c r="DZ5">
        <f>VLOOKUP(DL5,'cases-deaths'!$C$1:$G$6230,4,FALSE)</f>
        <v>703</v>
      </c>
      <c r="EA5">
        <f>VLOOKUP(DM5,'cases-deaths'!$C$1:$G$6230,4,FALSE)</f>
        <v>511</v>
      </c>
      <c r="EB5">
        <f>VLOOKUP(DN5,'cases-deaths'!$C$1:$G$6230,4,FALSE)</f>
        <v>419</v>
      </c>
      <c r="EC5">
        <f>VLOOKUP(DO5,'cases-deaths'!$C$1:$G$6230,4,FALSE)</f>
        <v>522</v>
      </c>
      <c r="ED5">
        <f>VLOOKUP(DP5,'cases-deaths'!$C$1:$G$6230,4,FALSE)</f>
        <v>595</v>
      </c>
      <c r="EE5">
        <f t="shared" si="73"/>
        <v>471.28571428571428</v>
      </c>
      <c r="EF5">
        <f t="shared" si="13"/>
        <v>15.616843051626756</v>
      </c>
    </row>
    <row r="6" spans="1:136" x14ac:dyDescent="0.3">
      <c r="A6" t="s">
        <v>7</v>
      </c>
      <c r="B6">
        <f>VLOOKUP(A6,pop!$E$2:$F$54,2,FALSE)</f>
        <v>39512223</v>
      </c>
      <c r="C6">
        <f t="shared" si="14"/>
        <v>395.12223</v>
      </c>
      <c r="D6" s="1">
        <f t="shared" ref="D6:I6" si="86">E6-1</f>
        <v>43896</v>
      </c>
      <c r="E6" s="1">
        <f t="shared" si="86"/>
        <v>43897</v>
      </c>
      <c r="F6" s="1">
        <f t="shared" si="86"/>
        <v>43898</v>
      </c>
      <c r="G6" s="1">
        <f t="shared" si="86"/>
        <v>43899</v>
      </c>
      <c r="H6" s="1">
        <f t="shared" si="86"/>
        <v>43900</v>
      </c>
      <c r="I6" s="1">
        <f t="shared" si="86"/>
        <v>43901</v>
      </c>
      <c r="J6" s="1">
        <f t="shared" ref="J6:J16" si="87">Q6-7</f>
        <v>43902</v>
      </c>
      <c r="K6" s="1">
        <f t="shared" si="16"/>
        <v>43903</v>
      </c>
      <c r="L6" s="1">
        <f t="shared" si="17"/>
        <v>43904</v>
      </c>
      <c r="M6" s="1">
        <f t="shared" si="18"/>
        <v>43905</v>
      </c>
      <c r="N6" s="1">
        <f t="shared" si="19"/>
        <v>43906</v>
      </c>
      <c r="O6" s="1">
        <f t="shared" si="20"/>
        <v>43907</v>
      </c>
      <c r="P6" s="1">
        <f t="shared" si="21"/>
        <v>43908</v>
      </c>
      <c r="Q6" s="1">
        <v>43909</v>
      </c>
      <c r="R6" s="4" t="str">
        <f t="shared" si="22"/>
        <v>California43896</v>
      </c>
      <c r="S6" s="4" t="str">
        <f t="shared" si="23"/>
        <v>California43897</v>
      </c>
      <c r="T6" s="4" t="str">
        <f t="shared" si="24"/>
        <v>California43898</v>
      </c>
      <c r="U6" s="4" t="str">
        <f t="shared" si="25"/>
        <v>California43899</v>
      </c>
      <c r="V6" s="4" t="str">
        <f t="shared" si="26"/>
        <v>California43900</v>
      </c>
      <c r="W6" s="4" t="str">
        <f t="shared" si="27"/>
        <v>California43901</v>
      </c>
      <c r="X6" s="4" t="str">
        <f t="shared" si="28"/>
        <v>California43902</v>
      </c>
      <c r="Y6" s="4" t="str">
        <f t="shared" si="29"/>
        <v>California43903</v>
      </c>
      <c r="Z6" s="4" t="str">
        <f t="shared" si="30"/>
        <v>California43904</v>
      </c>
      <c r="AA6" s="4" t="str">
        <f t="shared" si="31"/>
        <v>California43905</v>
      </c>
      <c r="AB6" s="4" t="str">
        <f t="shared" si="32"/>
        <v>California43906</v>
      </c>
      <c r="AC6" s="4" t="str">
        <f t="shared" si="33"/>
        <v>California43907</v>
      </c>
      <c r="AD6" s="4" t="str">
        <f t="shared" si="34"/>
        <v>California43908</v>
      </c>
      <c r="AE6" s="4" t="str">
        <f t="shared" si="35"/>
        <v>California43909</v>
      </c>
      <c r="AF6" s="7">
        <f>VLOOKUP(R6,'cases-deaths'!$C$1:$G$6230,4,FALSE)</f>
        <v>14</v>
      </c>
      <c r="AG6" s="7">
        <f>VLOOKUP(S6,'cases-deaths'!$C$1:$G$6230,4,FALSE)</f>
        <v>19</v>
      </c>
      <c r="AH6" s="7">
        <f>VLOOKUP(T6,'cases-deaths'!$C$1:$G$6230,4,FALSE)</f>
        <v>12</v>
      </c>
      <c r="AI6" s="7">
        <f>VLOOKUP(U6,'cases-deaths'!$C$1:$G$6230,4,FALSE)</f>
        <v>60</v>
      </c>
      <c r="AJ6" s="7">
        <f>VLOOKUP(V6,'cases-deaths'!$C$1:$G$6230,4,FALSE)</f>
        <v>7</v>
      </c>
      <c r="AK6" s="7">
        <f>VLOOKUP(W6,'cases-deaths'!$C$1:$G$6230,4,FALSE)</f>
        <v>23</v>
      </c>
      <c r="AL6" s="7">
        <f>VLOOKUP(X6,'cases-deaths'!$C$1:$G$6230,4,FALSE)</f>
        <v>50</v>
      </c>
      <c r="AM6" s="7">
        <f>VLOOKUP(Y6,'cases-deaths'!$C$1:$G$6230,4,FALSE)</f>
        <v>68</v>
      </c>
      <c r="AN6" s="7">
        <f>VLOOKUP(Z6,'cases-deaths'!$C$1:$G$6230,4,FALSE)</f>
        <v>61</v>
      </c>
      <c r="AO6" s="7">
        <f>VLOOKUP(AA6,'cases-deaths'!$C$1:$G$6230,4,FALSE)</f>
        <v>97</v>
      </c>
      <c r="AP6" s="7">
        <f>VLOOKUP(AB6,'cases-deaths'!$C$1:$G$6230,4,FALSE)</f>
        <v>110</v>
      </c>
      <c r="AQ6" s="7">
        <f>VLOOKUP(AC6,'cases-deaths'!$C$1:$G$6230,4,FALSE)</f>
        <v>144</v>
      </c>
      <c r="AR6" s="7">
        <f>VLOOKUP(AD6,'cases-deaths'!$C$1:$G$6230,4,FALSE)</f>
        <v>161</v>
      </c>
      <c r="AS6" s="7">
        <f>VLOOKUP(AE6,'cases-deaths'!$C$1:$G$6230,4,FALSE)</f>
        <v>174</v>
      </c>
      <c r="AT6" s="1">
        <f t="shared" si="36"/>
        <v>43950</v>
      </c>
      <c r="AU6" s="1">
        <f t="shared" si="37"/>
        <v>43951</v>
      </c>
      <c r="AV6" s="1">
        <f t="shared" si="38"/>
        <v>43952</v>
      </c>
      <c r="AW6" s="1">
        <f t="shared" si="39"/>
        <v>43953</v>
      </c>
      <c r="AX6" s="1">
        <f t="shared" si="40"/>
        <v>43954</v>
      </c>
      <c r="AY6" s="1">
        <f t="shared" si="41"/>
        <v>43955</v>
      </c>
      <c r="AZ6" s="1">
        <f t="shared" ref="AZ6:AZ16" si="88">BG6-7</f>
        <v>43956</v>
      </c>
      <c r="BA6" s="1">
        <f t="shared" ref="BA6:BF6" si="89">BB6-1</f>
        <v>43957</v>
      </c>
      <c r="BB6" s="1">
        <f t="shared" si="89"/>
        <v>43958</v>
      </c>
      <c r="BC6" s="1">
        <f t="shared" si="89"/>
        <v>43959</v>
      </c>
      <c r="BD6" s="1">
        <f t="shared" si="89"/>
        <v>43960</v>
      </c>
      <c r="BE6" s="1">
        <f t="shared" si="89"/>
        <v>43961</v>
      </c>
      <c r="BF6" s="1">
        <f t="shared" si="89"/>
        <v>43962</v>
      </c>
      <c r="BG6" s="1">
        <v>43963</v>
      </c>
      <c r="BH6" s="1" t="str">
        <f t="shared" si="43"/>
        <v>California43950</v>
      </c>
      <c r="BI6" s="1" t="str">
        <f t="shared" si="44"/>
        <v>California43951</v>
      </c>
      <c r="BJ6" s="1" t="str">
        <f t="shared" si="45"/>
        <v>California43952</v>
      </c>
      <c r="BK6" s="1" t="str">
        <f t="shared" si="46"/>
        <v>California43953</v>
      </c>
      <c r="BL6" s="1" t="str">
        <f t="shared" si="47"/>
        <v>California43954</v>
      </c>
      <c r="BM6" s="1" t="str">
        <f t="shared" si="48"/>
        <v>California43955</v>
      </c>
      <c r="BN6" s="1" t="str">
        <f t="shared" si="49"/>
        <v>California43956</v>
      </c>
      <c r="BO6" s="1" t="str">
        <f t="shared" si="50"/>
        <v>California43957</v>
      </c>
      <c r="BP6" s="1" t="str">
        <f t="shared" si="79"/>
        <v>California43957</v>
      </c>
      <c r="BQ6" s="1" t="str">
        <f t="shared" si="80"/>
        <v>California43958</v>
      </c>
      <c r="BR6" s="1" t="str">
        <f t="shared" si="81"/>
        <v>California43959</v>
      </c>
      <c r="BS6" s="1" t="str">
        <f t="shared" si="82"/>
        <v>California43960</v>
      </c>
      <c r="BT6" s="1" t="str">
        <f t="shared" si="83"/>
        <v>California43961</v>
      </c>
      <c r="BU6" s="1" t="str">
        <f t="shared" si="84"/>
        <v>California43962</v>
      </c>
      <c r="BV6" s="8">
        <f>VLOOKUP(BH6,'cases-deaths'!$C$1:$G$6230,4,FALSE)</f>
        <v>2334</v>
      </c>
      <c r="BW6" s="8">
        <f>VLOOKUP(BI6,'cases-deaths'!$C$1:$G$6230,4,FALSE)</f>
        <v>1566</v>
      </c>
      <c r="BX6" s="8">
        <f>VLOOKUP(BJ6,'cases-deaths'!$C$1:$G$6230,4,FALSE)</f>
        <v>1848</v>
      </c>
      <c r="BY6" s="8">
        <f>VLOOKUP(BK6,'cases-deaths'!$C$1:$G$6230,4,FALSE)</f>
        <v>1435</v>
      </c>
      <c r="BZ6" s="8">
        <f>VLOOKUP(BL6,'cases-deaths'!$C$1:$G$6230,4,FALSE)</f>
        <v>1319</v>
      </c>
      <c r="CA6" s="8">
        <f>VLOOKUP(BM6,'cases-deaths'!$C$1:$G$6230,4,FALSE)</f>
        <v>1261</v>
      </c>
      <c r="CB6" s="8">
        <f>VLOOKUP(BN6,'cases-deaths'!$C$1:$G$6230,4,FALSE)</f>
        <v>2515</v>
      </c>
      <c r="CC6" s="8">
        <f>VLOOKUP(BO6,'cases-deaths'!$C$1:$G$6230,4,FALSE)</f>
        <v>1939</v>
      </c>
      <c r="CD6" s="8">
        <f>VLOOKUP(BP6,'cases-deaths'!$C$1:$G$6230,4,FALSE)</f>
        <v>1939</v>
      </c>
      <c r="CE6" s="8">
        <f>VLOOKUP(BQ6,'cases-deaths'!$C$1:$G$6230,4,FALSE)</f>
        <v>1694</v>
      </c>
      <c r="CF6" s="8">
        <f>VLOOKUP(BR6,'cases-deaths'!$C$1:$G$6230,4,FALSE)</f>
        <v>2135</v>
      </c>
      <c r="CG6" s="8">
        <f>VLOOKUP(BS6,'cases-deaths'!$C$1:$G$6230,4,FALSE)</f>
        <v>2208</v>
      </c>
      <c r="CH6" s="8">
        <f>VLOOKUP(BT6,'cases-deaths'!$C$1:$G$6230,4,FALSE)</f>
        <v>1227</v>
      </c>
      <c r="CI6" s="8">
        <f>VLOOKUP(BU6,'cases-deaths'!$C$1:$G$6230,4,FALSE)</f>
        <v>1463</v>
      </c>
      <c r="CJ6">
        <f t="shared" si="7"/>
        <v>54</v>
      </c>
      <c r="CK6" s="8">
        <f t="shared" si="57"/>
        <v>71.428571428571431</v>
      </c>
      <c r="CL6">
        <f t="shared" si="8"/>
        <v>0.18077588656191637</v>
      </c>
      <c r="CM6" s="8">
        <f t="shared" si="58"/>
        <v>1777.3571428571429</v>
      </c>
      <c r="CN6">
        <f t="shared" si="9"/>
        <v>4.4982463853201651</v>
      </c>
      <c r="CO6" s="1">
        <f t="shared" ref="CO6:DA6" si="90">CP6-1</f>
        <v>43992</v>
      </c>
      <c r="CP6" s="1">
        <f t="shared" si="90"/>
        <v>43993</v>
      </c>
      <c r="CQ6" s="1">
        <f t="shared" si="90"/>
        <v>43994</v>
      </c>
      <c r="CR6" s="1">
        <f t="shared" si="90"/>
        <v>43995</v>
      </c>
      <c r="CS6" s="1">
        <f t="shared" si="90"/>
        <v>43996</v>
      </c>
      <c r="CT6" s="1">
        <f t="shared" si="90"/>
        <v>43997</v>
      </c>
      <c r="CU6" s="1">
        <f t="shared" si="90"/>
        <v>43998</v>
      </c>
      <c r="CV6" s="1">
        <f t="shared" si="90"/>
        <v>43999</v>
      </c>
      <c r="CW6" s="1">
        <f t="shared" si="90"/>
        <v>44000</v>
      </c>
      <c r="CX6" s="1">
        <f t="shared" si="90"/>
        <v>44001</v>
      </c>
      <c r="CY6" s="1">
        <f t="shared" si="90"/>
        <v>44002</v>
      </c>
      <c r="CZ6" s="1">
        <f t="shared" si="90"/>
        <v>44003</v>
      </c>
      <c r="DA6" s="1">
        <f t="shared" si="90"/>
        <v>44004</v>
      </c>
      <c r="DB6" s="1">
        <v>44005</v>
      </c>
      <c r="DC6" t="str">
        <f t="shared" si="11"/>
        <v>California43992</v>
      </c>
      <c r="DD6" t="str">
        <f t="shared" si="60"/>
        <v>California43993</v>
      </c>
      <c r="DE6" t="str">
        <f t="shared" si="61"/>
        <v>California43994</v>
      </c>
      <c r="DF6" t="str">
        <f t="shared" si="62"/>
        <v>California43995</v>
      </c>
      <c r="DG6" t="str">
        <f t="shared" si="63"/>
        <v>California43996</v>
      </c>
      <c r="DH6" t="str">
        <f t="shared" si="64"/>
        <v>California43997</v>
      </c>
      <c r="DI6" t="str">
        <f t="shared" si="65"/>
        <v>California43998</v>
      </c>
      <c r="DJ6" t="str">
        <f t="shared" si="66"/>
        <v>California43999</v>
      </c>
      <c r="DK6" t="str">
        <f t="shared" si="67"/>
        <v>California44000</v>
      </c>
      <c r="DL6" t="str">
        <f t="shared" si="68"/>
        <v>California44001</v>
      </c>
      <c r="DM6" t="str">
        <f t="shared" si="69"/>
        <v>California44002</v>
      </c>
      <c r="DN6" t="str">
        <f t="shared" si="70"/>
        <v>California44003</v>
      </c>
      <c r="DO6" t="str">
        <f t="shared" si="71"/>
        <v>California44004</v>
      </c>
      <c r="DP6" t="str">
        <f t="shared" si="72"/>
        <v>California44005</v>
      </c>
      <c r="DQ6">
        <f>VLOOKUP(DC6,'cases-deaths'!$C$1:$G$6230,4,FALSE)</f>
        <v>2894</v>
      </c>
      <c r="DR6">
        <f>VLOOKUP(DD6,'cases-deaths'!$C$1:$G$6230,4,FALSE)</f>
        <v>3570</v>
      </c>
      <c r="DS6">
        <f>VLOOKUP(DE6,'cases-deaths'!$C$1:$G$6230,4,FALSE)</f>
        <v>3576</v>
      </c>
      <c r="DT6">
        <f>VLOOKUP(DF6,'cases-deaths'!$C$1:$G$6230,4,FALSE)</f>
        <v>3149</v>
      </c>
      <c r="DU6">
        <f>VLOOKUP(DG6,'cases-deaths'!$C$1:$G$6230,4,FALSE)</f>
        <v>2519</v>
      </c>
      <c r="DV6">
        <f>VLOOKUP(DH6,'cases-deaths'!$C$1:$G$6230,4,FALSE)</f>
        <v>2709</v>
      </c>
      <c r="DW6">
        <f>VLOOKUP(DI6,'cases-deaths'!$C$1:$G$6230,4,FALSE)</f>
        <v>3469</v>
      </c>
      <c r="DX6">
        <f>VLOOKUP(DJ6,'cases-deaths'!$C$1:$G$6230,4,FALSE)</f>
        <v>4250</v>
      </c>
      <c r="DY6">
        <f>VLOOKUP(DK6,'cases-deaths'!$C$1:$G$6230,4,FALSE)</f>
        <v>3754</v>
      </c>
      <c r="DZ6">
        <f>VLOOKUP(DL6,'cases-deaths'!$C$1:$G$6230,4,FALSE)</f>
        <v>3708</v>
      </c>
      <c r="EA6">
        <f>VLOOKUP(DM6,'cases-deaths'!$C$1:$G$6230,4,FALSE)</f>
        <v>4011</v>
      </c>
      <c r="EB6">
        <f>VLOOKUP(DN6,'cases-deaths'!$C$1:$G$6230,4,FALSE)</f>
        <v>3953</v>
      </c>
      <c r="EC6">
        <f>VLOOKUP(DO6,'cases-deaths'!$C$1:$G$6230,4,FALSE)</f>
        <v>5813</v>
      </c>
      <c r="ED6">
        <f>VLOOKUP(DP6,'cases-deaths'!$C$1:$G$6230,4,FALSE)</f>
        <v>6419</v>
      </c>
      <c r="EE6">
        <f t="shared" si="73"/>
        <v>3842.4285714285716</v>
      </c>
      <c r="EF6">
        <f t="shared" si="13"/>
        <v>9.724658041711729</v>
      </c>
    </row>
    <row r="7" spans="1:136" x14ac:dyDescent="0.3">
      <c r="A7" t="s">
        <v>22</v>
      </c>
      <c r="B7">
        <f>VLOOKUP(A7,pop!$E$2:$F$54,2,FALSE)</f>
        <v>5758736</v>
      </c>
      <c r="C7">
        <f t="shared" si="14"/>
        <v>57.587359999999997</v>
      </c>
      <c r="D7" s="1">
        <f t="shared" ref="D7:I7" si="91">E7-1</f>
        <v>43903</v>
      </c>
      <c r="E7" s="1">
        <f t="shared" si="91"/>
        <v>43904</v>
      </c>
      <c r="F7" s="1">
        <f t="shared" si="91"/>
        <v>43905</v>
      </c>
      <c r="G7" s="1">
        <f t="shared" si="91"/>
        <v>43906</v>
      </c>
      <c r="H7" s="1">
        <f t="shared" si="91"/>
        <v>43907</v>
      </c>
      <c r="I7" s="1">
        <f t="shared" si="91"/>
        <v>43908</v>
      </c>
      <c r="J7" s="1">
        <f t="shared" si="87"/>
        <v>43909</v>
      </c>
      <c r="K7" s="1">
        <f t="shared" si="16"/>
        <v>43910</v>
      </c>
      <c r="L7" s="1">
        <f t="shared" si="17"/>
        <v>43911</v>
      </c>
      <c r="M7" s="1">
        <f t="shared" si="18"/>
        <v>43912</v>
      </c>
      <c r="N7" s="1">
        <f t="shared" si="19"/>
        <v>43913</v>
      </c>
      <c r="O7" s="1">
        <f t="shared" si="20"/>
        <v>43914</v>
      </c>
      <c r="P7" s="1">
        <f t="shared" si="21"/>
        <v>43915</v>
      </c>
      <c r="Q7" s="1">
        <v>43916</v>
      </c>
      <c r="R7" s="4" t="str">
        <f t="shared" si="22"/>
        <v>Colorado43903</v>
      </c>
      <c r="S7" s="4" t="str">
        <f t="shared" si="23"/>
        <v>Colorado43904</v>
      </c>
      <c r="T7" s="4" t="str">
        <f t="shared" si="24"/>
        <v>Colorado43905</v>
      </c>
      <c r="U7" s="4" t="str">
        <f t="shared" si="25"/>
        <v>Colorado43906</v>
      </c>
      <c r="V7" s="4" t="str">
        <f t="shared" si="26"/>
        <v>Colorado43907</v>
      </c>
      <c r="W7" s="4" t="str">
        <f t="shared" si="27"/>
        <v>Colorado43908</v>
      </c>
      <c r="X7" s="4" t="str">
        <f t="shared" si="28"/>
        <v>Colorado43909</v>
      </c>
      <c r="Y7" s="4" t="str">
        <f t="shared" si="29"/>
        <v>Colorado43910</v>
      </c>
      <c r="Z7" s="4" t="str">
        <f t="shared" si="30"/>
        <v>Colorado43911</v>
      </c>
      <c r="AA7" s="4" t="str">
        <f t="shared" si="31"/>
        <v>Colorado43912</v>
      </c>
      <c r="AB7" s="4" t="str">
        <f t="shared" si="32"/>
        <v>Colorado43913</v>
      </c>
      <c r="AC7" s="4" t="str">
        <f t="shared" si="33"/>
        <v>Colorado43914</v>
      </c>
      <c r="AD7" s="4" t="str">
        <f t="shared" si="34"/>
        <v>Colorado43915</v>
      </c>
      <c r="AE7" s="4" t="str">
        <f t="shared" si="35"/>
        <v>Colorado43916</v>
      </c>
      <c r="AF7" s="7">
        <f>VLOOKUP(R7,'cases-deaths'!$C$1:$G$6230,4,FALSE)</f>
        <v>29</v>
      </c>
      <c r="AG7" s="7">
        <f>VLOOKUP(S7,'cases-deaths'!$C$1:$G$6230,4,FALSE)</f>
        <v>25</v>
      </c>
      <c r="AH7" s="7">
        <f>VLOOKUP(T7,'cases-deaths'!$C$1:$G$6230,4,FALSE)</f>
        <v>33</v>
      </c>
      <c r="AI7" s="7">
        <f>VLOOKUP(U7,'cases-deaths'!$C$1:$G$6230,4,FALSE)</f>
        <v>25</v>
      </c>
      <c r="AJ7" s="7">
        <f>VLOOKUP(V7,'cases-deaths'!$C$1:$G$6230,4,FALSE)</f>
        <v>22</v>
      </c>
      <c r="AK7" s="7">
        <f>VLOOKUP(W7,'cases-deaths'!$C$1:$G$6230,4,FALSE)</f>
        <v>33</v>
      </c>
      <c r="AL7" s="7">
        <f>VLOOKUP(X7,'cases-deaths'!$C$1:$G$6230,4,FALSE)</f>
        <v>62</v>
      </c>
      <c r="AM7" s="7">
        <f>VLOOKUP(Y7,'cases-deaths'!$C$1:$G$6230,4,FALSE)</f>
        <v>86</v>
      </c>
      <c r="AN7" s="7">
        <f>VLOOKUP(Z7,'cases-deaths'!$C$1:$G$6230,4,FALSE)</f>
        <v>111</v>
      </c>
      <c r="AO7" s="7">
        <f>VLOOKUP(AA7,'cases-deaths'!$C$1:$G$6230,4,FALSE)</f>
        <v>116</v>
      </c>
      <c r="AP7" s="7">
        <f>VLOOKUP(AB7,'cases-deaths'!$C$1:$G$6230,4,FALSE)</f>
        <v>130</v>
      </c>
      <c r="AQ7" s="7">
        <f>VLOOKUP(AC7,'cases-deaths'!$C$1:$G$6230,4,FALSE)</f>
        <v>191</v>
      </c>
      <c r="AR7" s="7">
        <f>VLOOKUP(AD7,'cases-deaths'!$C$1:$G$6230,4,FALSE)</f>
        <v>174</v>
      </c>
      <c r="AS7" s="7">
        <f>VLOOKUP(AE7,'cases-deaths'!$C$1:$G$6230,4,FALSE)</f>
        <v>346</v>
      </c>
      <c r="AT7" s="1">
        <f t="shared" si="36"/>
        <v>43934</v>
      </c>
      <c r="AU7" s="1">
        <f t="shared" si="37"/>
        <v>43935</v>
      </c>
      <c r="AV7" s="1">
        <f t="shared" si="38"/>
        <v>43936</v>
      </c>
      <c r="AW7" s="1">
        <f t="shared" si="39"/>
        <v>43937</v>
      </c>
      <c r="AX7" s="1">
        <f t="shared" si="40"/>
        <v>43938</v>
      </c>
      <c r="AY7" s="1">
        <f t="shared" si="41"/>
        <v>43939</v>
      </c>
      <c r="AZ7" s="1">
        <f t="shared" si="88"/>
        <v>43940</v>
      </c>
      <c r="BA7" s="1">
        <f t="shared" ref="BA7:BF7" si="92">BB7-1</f>
        <v>43941</v>
      </c>
      <c r="BB7" s="1">
        <f t="shared" si="92"/>
        <v>43942</v>
      </c>
      <c r="BC7" s="1">
        <f t="shared" si="92"/>
        <v>43943</v>
      </c>
      <c r="BD7" s="1">
        <f t="shared" si="92"/>
        <v>43944</v>
      </c>
      <c r="BE7" s="1">
        <f t="shared" si="92"/>
        <v>43945</v>
      </c>
      <c r="BF7" s="1">
        <f t="shared" si="92"/>
        <v>43946</v>
      </c>
      <c r="BG7" s="1">
        <v>43947</v>
      </c>
      <c r="BH7" s="1" t="str">
        <f t="shared" si="43"/>
        <v>Colorado43934</v>
      </c>
      <c r="BI7" s="1" t="str">
        <f t="shared" si="44"/>
        <v>Colorado43935</v>
      </c>
      <c r="BJ7" s="1" t="str">
        <f t="shared" si="45"/>
        <v>Colorado43936</v>
      </c>
      <c r="BK7" s="1" t="str">
        <f t="shared" si="46"/>
        <v>Colorado43937</v>
      </c>
      <c r="BL7" s="1" t="str">
        <f t="shared" si="47"/>
        <v>Colorado43938</v>
      </c>
      <c r="BM7" s="1" t="str">
        <f t="shared" si="48"/>
        <v>Colorado43939</v>
      </c>
      <c r="BN7" s="1" t="str">
        <f t="shared" si="49"/>
        <v>Colorado43940</v>
      </c>
      <c r="BO7" s="1" t="str">
        <f t="shared" si="50"/>
        <v>Colorado43941</v>
      </c>
      <c r="BP7" s="1" t="str">
        <f t="shared" si="79"/>
        <v>Colorado43941</v>
      </c>
      <c r="BQ7" s="1" t="str">
        <f t="shared" si="80"/>
        <v>Colorado43942</v>
      </c>
      <c r="BR7" s="1" t="str">
        <f t="shared" si="81"/>
        <v>Colorado43943</v>
      </c>
      <c r="BS7" s="1" t="str">
        <f t="shared" si="82"/>
        <v>Colorado43944</v>
      </c>
      <c r="BT7" s="1" t="str">
        <f t="shared" si="83"/>
        <v>Colorado43945</v>
      </c>
      <c r="BU7" s="1" t="str">
        <f t="shared" si="84"/>
        <v>Colorado43946</v>
      </c>
      <c r="BV7" s="8">
        <f>VLOOKUP(BH7,'cases-deaths'!$C$1:$G$6230,4,FALSE)</f>
        <v>388</v>
      </c>
      <c r="BW7" s="8">
        <f>VLOOKUP(BI7,'cases-deaths'!$C$1:$G$6230,4,FALSE)</f>
        <v>250</v>
      </c>
      <c r="BX7" s="8">
        <f>VLOOKUP(BJ7,'cases-deaths'!$C$1:$G$6230,4,FALSE)</f>
        <v>339</v>
      </c>
      <c r="BY7" s="8">
        <f>VLOOKUP(BK7,'cases-deaths'!$C$1:$G$6230,4,FALSE)</f>
        <v>395</v>
      </c>
      <c r="BZ7" s="8">
        <f>VLOOKUP(BL7,'cases-deaths'!$C$1:$G$6230,4,FALSE)</f>
        <v>372</v>
      </c>
      <c r="CA7" s="8">
        <f>VLOOKUP(BM7,'cases-deaths'!$C$1:$G$6230,4,FALSE)</f>
        <v>386</v>
      </c>
      <c r="CB7" s="8">
        <f>VLOOKUP(BN7,'cases-deaths'!$C$1:$G$6230,4,FALSE)</f>
        <v>297</v>
      </c>
      <c r="CC7" s="8">
        <f>VLOOKUP(BO7,'cases-deaths'!$C$1:$G$6230,4,FALSE)</f>
        <v>376</v>
      </c>
      <c r="CD7" s="8">
        <f>VLOOKUP(BP7,'cases-deaths'!$C$1:$G$6230,4,FALSE)</f>
        <v>376</v>
      </c>
      <c r="CE7" s="8">
        <f>VLOOKUP(BQ7,'cases-deaths'!$C$1:$G$6230,4,FALSE)</f>
        <v>341</v>
      </c>
      <c r="CF7" s="8">
        <f>VLOOKUP(BR7,'cases-deaths'!$C$1:$G$6230,4,FALSE)</f>
        <v>431</v>
      </c>
      <c r="CG7" s="8">
        <f>VLOOKUP(BS7,'cases-deaths'!$C$1:$G$6230,4,FALSE)</f>
        <v>384</v>
      </c>
      <c r="CH7" s="8">
        <f>VLOOKUP(BT7,'cases-deaths'!$C$1:$G$6230,4,FALSE)</f>
        <v>993</v>
      </c>
      <c r="CI7" s="8">
        <f>VLOOKUP(BU7,'cases-deaths'!$C$1:$G$6230,4,FALSE)</f>
        <v>712</v>
      </c>
      <c r="CJ7">
        <f t="shared" si="7"/>
        <v>31</v>
      </c>
      <c r="CK7" s="8">
        <f t="shared" si="57"/>
        <v>98.785714285714292</v>
      </c>
      <c r="CL7">
        <f t="shared" si="8"/>
        <v>1.7154061982649369</v>
      </c>
      <c r="CM7" s="8">
        <f t="shared" si="58"/>
        <v>431.42857142857144</v>
      </c>
      <c r="CN7">
        <f t="shared" si="9"/>
        <v>7.4917233821548939</v>
      </c>
      <c r="CO7" s="1">
        <f t="shared" ref="CO7:DA7" si="93">CP7-1</f>
        <v>43992</v>
      </c>
      <c r="CP7" s="1">
        <f t="shared" si="93"/>
        <v>43993</v>
      </c>
      <c r="CQ7" s="1">
        <f t="shared" si="93"/>
        <v>43994</v>
      </c>
      <c r="CR7" s="1">
        <f t="shared" si="93"/>
        <v>43995</v>
      </c>
      <c r="CS7" s="1">
        <f t="shared" si="93"/>
        <v>43996</v>
      </c>
      <c r="CT7" s="1">
        <f t="shared" si="93"/>
        <v>43997</v>
      </c>
      <c r="CU7" s="1">
        <f t="shared" si="93"/>
        <v>43998</v>
      </c>
      <c r="CV7" s="1">
        <f t="shared" si="93"/>
        <v>43999</v>
      </c>
      <c r="CW7" s="1">
        <f t="shared" si="93"/>
        <v>44000</v>
      </c>
      <c r="CX7" s="1">
        <f t="shared" si="93"/>
        <v>44001</v>
      </c>
      <c r="CY7" s="1">
        <f t="shared" si="93"/>
        <v>44002</v>
      </c>
      <c r="CZ7" s="1">
        <f t="shared" si="93"/>
        <v>44003</v>
      </c>
      <c r="DA7" s="1">
        <f t="shared" si="93"/>
        <v>44004</v>
      </c>
      <c r="DB7" s="1">
        <v>44005</v>
      </c>
      <c r="DC7" t="str">
        <f t="shared" si="11"/>
        <v>Colorado43992</v>
      </c>
      <c r="DD7" t="str">
        <f t="shared" si="60"/>
        <v>Colorado43993</v>
      </c>
      <c r="DE7" t="str">
        <f t="shared" si="61"/>
        <v>Colorado43994</v>
      </c>
      <c r="DF7" t="str">
        <f t="shared" si="62"/>
        <v>Colorado43995</v>
      </c>
      <c r="DG7" t="str">
        <f t="shared" si="63"/>
        <v>Colorado43996</v>
      </c>
      <c r="DH7" t="str">
        <f t="shared" si="64"/>
        <v>Colorado43997</v>
      </c>
      <c r="DI7" t="str">
        <f t="shared" si="65"/>
        <v>Colorado43998</v>
      </c>
      <c r="DJ7" t="str">
        <f t="shared" si="66"/>
        <v>Colorado43999</v>
      </c>
      <c r="DK7" t="str">
        <f t="shared" si="67"/>
        <v>Colorado44000</v>
      </c>
      <c r="DL7" t="str">
        <f t="shared" si="68"/>
        <v>Colorado44001</v>
      </c>
      <c r="DM7" t="str">
        <f t="shared" si="69"/>
        <v>Colorado44002</v>
      </c>
      <c r="DN7" t="str">
        <f t="shared" si="70"/>
        <v>Colorado44003</v>
      </c>
      <c r="DO7" t="str">
        <f t="shared" si="71"/>
        <v>Colorado44004</v>
      </c>
      <c r="DP7" t="str">
        <f t="shared" si="72"/>
        <v>Colorado44005</v>
      </c>
      <c r="DQ7">
        <f>VLOOKUP(DC7,'cases-deaths'!$C$1:$G$6230,4,FALSE)</f>
        <v>151</v>
      </c>
      <c r="DR7">
        <f>VLOOKUP(DD7,'cases-deaths'!$C$1:$G$6230,4,FALSE)</f>
        <v>148</v>
      </c>
      <c r="DS7">
        <f>VLOOKUP(DE7,'cases-deaths'!$C$1:$G$6230,4,FALSE)</f>
        <v>175</v>
      </c>
      <c r="DT7">
        <f>VLOOKUP(DF7,'cases-deaths'!$C$1:$G$6230,4,FALSE)</f>
        <v>195</v>
      </c>
      <c r="DU7">
        <f>VLOOKUP(DG7,'cases-deaths'!$C$1:$G$6230,4,FALSE)</f>
        <v>113</v>
      </c>
      <c r="DV7">
        <f>VLOOKUP(DH7,'cases-deaths'!$C$1:$G$6230,4,FALSE)</f>
        <v>169</v>
      </c>
      <c r="DW7">
        <f>VLOOKUP(DI7,'cases-deaths'!$C$1:$G$6230,4,FALSE)</f>
        <v>143</v>
      </c>
      <c r="DX7">
        <f>VLOOKUP(DJ7,'cases-deaths'!$C$1:$G$6230,4,FALSE)</f>
        <v>231</v>
      </c>
      <c r="DY7">
        <f>VLOOKUP(DK7,'cases-deaths'!$C$1:$G$6230,4,FALSE)</f>
        <v>228</v>
      </c>
      <c r="DZ7">
        <f>VLOOKUP(DL7,'cases-deaths'!$C$1:$G$6230,4,FALSE)</f>
        <v>286</v>
      </c>
      <c r="EA7">
        <f>VLOOKUP(DM7,'cases-deaths'!$C$1:$G$6230,4,FALSE)</f>
        <v>162</v>
      </c>
      <c r="EB7">
        <f>VLOOKUP(DN7,'cases-deaths'!$C$1:$G$6230,4,FALSE)</f>
        <v>190</v>
      </c>
      <c r="EC7">
        <f>VLOOKUP(DO7,'cases-deaths'!$C$1:$G$6230,4,FALSE)</f>
        <v>165</v>
      </c>
      <c r="ED7">
        <f>VLOOKUP(DP7,'cases-deaths'!$C$1:$G$6230,4,FALSE)</f>
        <v>188</v>
      </c>
      <c r="EE7">
        <f t="shared" si="73"/>
        <v>181.71428571428572</v>
      </c>
      <c r="EF7">
        <f t="shared" si="13"/>
        <v>3.1554543516890812</v>
      </c>
    </row>
    <row r="8" spans="1:136" x14ac:dyDescent="0.3">
      <c r="A8" t="s">
        <v>38</v>
      </c>
      <c r="B8">
        <f>VLOOKUP(A8,pop!$E$2:$F$54,2,FALSE)</f>
        <v>3565287</v>
      </c>
      <c r="C8">
        <f t="shared" si="14"/>
        <v>35.65287</v>
      </c>
      <c r="D8" s="1">
        <f t="shared" ref="D8:I8" si="94">E8-1</f>
        <v>43900</v>
      </c>
      <c r="E8" s="1">
        <f t="shared" si="94"/>
        <v>43901</v>
      </c>
      <c r="F8" s="1">
        <f t="shared" si="94"/>
        <v>43902</v>
      </c>
      <c r="G8" s="1">
        <f t="shared" si="94"/>
        <v>43903</v>
      </c>
      <c r="H8" s="1">
        <f t="shared" si="94"/>
        <v>43904</v>
      </c>
      <c r="I8" s="1">
        <f t="shared" si="94"/>
        <v>43905</v>
      </c>
      <c r="J8" s="1">
        <f t="shared" si="87"/>
        <v>43906</v>
      </c>
      <c r="K8" s="1">
        <f t="shared" si="16"/>
        <v>43907</v>
      </c>
      <c r="L8" s="1">
        <f t="shared" si="17"/>
        <v>43908</v>
      </c>
      <c r="M8" s="1">
        <f t="shared" si="18"/>
        <v>43909</v>
      </c>
      <c r="N8" s="1">
        <f t="shared" si="19"/>
        <v>43910</v>
      </c>
      <c r="O8" s="1">
        <f t="shared" si="20"/>
        <v>43911</v>
      </c>
      <c r="P8" s="1">
        <f t="shared" si="21"/>
        <v>43912</v>
      </c>
      <c r="Q8" s="1">
        <v>43913</v>
      </c>
      <c r="R8" s="4" t="str">
        <f t="shared" si="22"/>
        <v>Connecticut43900</v>
      </c>
      <c r="S8" s="4" t="str">
        <f t="shared" si="23"/>
        <v>Connecticut43901</v>
      </c>
      <c r="T8" s="4" t="str">
        <f t="shared" si="24"/>
        <v>Connecticut43902</v>
      </c>
      <c r="U8" s="4" t="str">
        <f t="shared" si="25"/>
        <v>Connecticut43903</v>
      </c>
      <c r="V8" s="4" t="str">
        <f t="shared" si="26"/>
        <v>Connecticut43904</v>
      </c>
      <c r="W8" s="4" t="str">
        <f t="shared" si="27"/>
        <v>Connecticut43905</v>
      </c>
      <c r="X8" s="4" t="str">
        <f t="shared" si="28"/>
        <v>Connecticut43906</v>
      </c>
      <c r="Y8" s="4" t="str">
        <f t="shared" si="29"/>
        <v>Connecticut43907</v>
      </c>
      <c r="Z8" s="4" t="str">
        <f t="shared" si="30"/>
        <v>Connecticut43908</v>
      </c>
      <c r="AA8" s="4" t="str">
        <f t="shared" si="31"/>
        <v>Connecticut43909</v>
      </c>
      <c r="AB8" s="4" t="str">
        <f t="shared" si="32"/>
        <v>Connecticut43910</v>
      </c>
      <c r="AC8" s="4" t="str">
        <f t="shared" si="33"/>
        <v>Connecticut43911</v>
      </c>
      <c r="AD8" s="4" t="str">
        <f t="shared" si="34"/>
        <v>Connecticut43912</v>
      </c>
      <c r="AE8" s="4" t="str">
        <f t="shared" si="35"/>
        <v>Connecticut43913</v>
      </c>
      <c r="AF8" s="7">
        <f>VLOOKUP(R8,'cases-deaths'!$C$1:$G$6230,4,FALSE)</f>
        <v>0</v>
      </c>
      <c r="AG8" s="7">
        <f>VLOOKUP(S8,'cases-deaths'!$C$1:$G$6230,4,FALSE)</f>
        <v>1</v>
      </c>
      <c r="AH8" s="7">
        <f>VLOOKUP(T8,'cases-deaths'!$C$1:$G$6230,4,FALSE)</f>
        <v>3</v>
      </c>
      <c r="AI8" s="7">
        <f>VLOOKUP(U8,'cases-deaths'!$C$1:$G$6230,4,FALSE)</f>
        <v>5</v>
      </c>
      <c r="AJ8" s="7">
        <f>VLOOKUP(V8,'cases-deaths'!$C$1:$G$6230,4,FALSE)</f>
        <v>9</v>
      </c>
      <c r="AK8" s="7">
        <f>VLOOKUP(W8,'cases-deaths'!$C$1:$G$6230,4,FALSE)</f>
        <v>6</v>
      </c>
      <c r="AL8" s="7">
        <f>VLOOKUP(X8,'cases-deaths'!$C$1:$G$6230,4,FALSE)</f>
        <v>15</v>
      </c>
      <c r="AM8" s="7">
        <f>VLOOKUP(Y8,'cases-deaths'!$C$1:$G$6230,4,FALSE)</f>
        <v>27</v>
      </c>
      <c r="AN8" s="7">
        <f>VLOOKUP(Z8,'cases-deaths'!$C$1:$G$6230,4,FALSE)</f>
        <v>28</v>
      </c>
      <c r="AO8" s="7">
        <f>VLOOKUP(AA8,'cases-deaths'!$C$1:$G$6230,4,FALSE)</f>
        <v>63</v>
      </c>
      <c r="AP8" s="7">
        <f>VLOOKUP(AB8,'cases-deaths'!$C$1:$G$6230,4,FALSE)</f>
        <v>35</v>
      </c>
      <c r="AQ8" s="7">
        <f>VLOOKUP(AC8,'cases-deaths'!$C$1:$G$6230,4,FALSE)</f>
        <v>29</v>
      </c>
      <c r="AR8" s="7">
        <f>VLOOKUP(AD8,'cases-deaths'!$C$1:$G$6230,4,FALSE)</f>
        <v>104</v>
      </c>
      <c r="AS8" s="7">
        <f>VLOOKUP(AE8,'cases-deaths'!$C$1:$G$6230,4,FALSE)</f>
        <v>88</v>
      </c>
      <c r="AT8" s="1">
        <f t="shared" si="36"/>
        <v>43958</v>
      </c>
      <c r="AU8" s="1">
        <f t="shared" si="37"/>
        <v>43959</v>
      </c>
      <c r="AV8" s="1">
        <f t="shared" si="38"/>
        <v>43960</v>
      </c>
      <c r="AW8" s="1">
        <f t="shared" si="39"/>
        <v>43961</v>
      </c>
      <c r="AX8" s="1">
        <f t="shared" si="40"/>
        <v>43962</v>
      </c>
      <c r="AY8" s="1">
        <f t="shared" si="41"/>
        <v>43963</v>
      </c>
      <c r="AZ8" s="1">
        <f t="shared" si="88"/>
        <v>43964</v>
      </c>
      <c r="BA8" s="1">
        <f t="shared" ref="BA8:BF8" si="95">BB8-1</f>
        <v>43965</v>
      </c>
      <c r="BB8" s="1">
        <f t="shared" si="95"/>
        <v>43966</v>
      </c>
      <c r="BC8" s="1">
        <f t="shared" si="95"/>
        <v>43967</v>
      </c>
      <c r="BD8" s="1">
        <f t="shared" si="95"/>
        <v>43968</v>
      </c>
      <c r="BE8" s="1">
        <f t="shared" si="95"/>
        <v>43969</v>
      </c>
      <c r="BF8" s="1">
        <f t="shared" si="95"/>
        <v>43970</v>
      </c>
      <c r="BG8" s="1">
        <v>43971</v>
      </c>
      <c r="BH8" s="1" t="str">
        <f t="shared" si="43"/>
        <v>Connecticut43958</v>
      </c>
      <c r="BI8" s="1" t="str">
        <f t="shared" si="44"/>
        <v>Connecticut43959</v>
      </c>
      <c r="BJ8" s="1" t="str">
        <f t="shared" si="45"/>
        <v>Connecticut43960</v>
      </c>
      <c r="BK8" s="1" t="str">
        <f t="shared" si="46"/>
        <v>Connecticut43961</v>
      </c>
      <c r="BL8" s="1" t="str">
        <f t="shared" si="47"/>
        <v>Connecticut43962</v>
      </c>
      <c r="BM8" s="1" t="str">
        <f t="shared" si="48"/>
        <v>Connecticut43963</v>
      </c>
      <c r="BN8" s="1" t="str">
        <f t="shared" si="49"/>
        <v>Connecticut43964</v>
      </c>
      <c r="BO8" s="1" t="str">
        <f t="shared" si="50"/>
        <v>Connecticut43965</v>
      </c>
      <c r="BP8" s="1" t="str">
        <f t="shared" si="79"/>
        <v>Connecticut43965</v>
      </c>
      <c r="BQ8" s="1" t="str">
        <f t="shared" si="80"/>
        <v>Connecticut43966</v>
      </c>
      <c r="BR8" s="1" t="str">
        <f t="shared" si="81"/>
        <v>Connecticut43967</v>
      </c>
      <c r="BS8" s="1" t="str">
        <f t="shared" si="82"/>
        <v>Connecticut43968</v>
      </c>
      <c r="BT8" s="1" t="str">
        <f t="shared" si="83"/>
        <v>Connecticut43969</v>
      </c>
      <c r="BU8" s="1" t="str">
        <f t="shared" si="84"/>
        <v>Connecticut43970</v>
      </c>
      <c r="BV8" s="8">
        <f>VLOOKUP(BH8,'cases-deaths'!$C$1:$G$6230,4,FALSE)</f>
        <v>789</v>
      </c>
      <c r="BW8" s="8">
        <f>VLOOKUP(BI8,'cases-deaths'!$C$1:$G$6230,4,FALSE)</f>
        <v>627</v>
      </c>
      <c r="BX8" s="8">
        <f>VLOOKUP(BJ8,'cases-deaths'!$C$1:$G$6230,4,FALSE)</f>
        <v>573</v>
      </c>
      <c r="BY8" s="8">
        <f>VLOOKUP(BK8,'cases-deaths'!$C$1:$G$6230,4,FALSE)</f>
        <v>570</v>
      </c>
      <c r="BZ8" s="8">
        <f>VLOOKUP(BL8,'cases-deaths'!$C$1:$G$6230,4,FALSE)</f>
        <v>211</v>
      </c>
      <c r="CA8" s="8">
        <f>VLOOKUP(BM8,'cases-deaths'!$C$1:$G$6230,4,FALSE)</f>
        <v>568</v>
      </c>
      <c r="CB8" s="8">
        <f>VLOOKUP(BN8,'cases-deaths'!$C$1:$G$6230,4,FALSE)</f>
        <v>522</v>
      </c>
      <c r="CC8" s="8">
        <f>VLOOKUP(BO8,'cases-deaths'!$C$1:$G$6230,4,FALSE)</f>
        <v>609</v>
      </c>
      <c r="CD8" s="8">
        <f>VLOOKUP(BP8,'cases-deaths'!$C$1:$G$6230,4,FALSE)</f>
        <v>609</v>
      </c>
      <c r="CE8" s="8">
        <f>VLOOKUP(BQ8,'cases-deaths'!$C$1:$G$6230,4,FALSE)</f>
        <v>621</v>
      </c>
      <c r="CF8" s="8">
        <f>VLOOKUP(BR8,'cases-deaths'!$C$1:$G$6230,4,FALSE)</f>
        <v>618</v>
      </c>
      <c r="CG8" s="8">
        <f>VLOOKUP(BS8,'cases-deaths'!$C$1:$G$6230,4,FALSE)</f>
        <v>716</v>
      </c>
      <c r="CH8" s="8">
        <f>VLOOKUP(BT8,'cases-deaths'!$C$1:$G$6230,4,FALSE)</f>
        <v>697</v>
      </c>
      <c r="CI8" s="8">
        <f>VLOOKUP(BU8,'cases-deaths'!$C$1:$G$6230,4,FALSE)</f>
        <v>314</v>
      </c>
      <c r="CJ8">
        <f t="shared" si="7"/>
        <v>58</v>
      </c>
      <c r="CK8" s="8">
        <f t="shared" si="57"/>
        <v>29.5</v>
      </c>
      <c r="CL8">
        <f t="shared" si="8"/>
        <v>0.82742286946324373</v>
      </c>
      <c r="CM8" s="8">
        <f t="shared" si="58"/>
        <v>574.57142857142856</v>
      </c>
      <c r="CN8">
        <f t="shared" si="9"/>
        <v>16.115713225090396</v>
      </c>
      <c r="CO8" s="1">
        <f t="shared" ref="CO8:DA8" si="96">CP8-1</f>
        <v>43992</v>
      </c>
      <c r="CP8" s="1">
        <f t="shared" si="96"/>
        <v>43993</v>
      </c>
      <c r="CQ8" s="1">
        <f t="shared" si="96"/>
        <v>43994</v>
      </c>
      <c r="CR8" s="1">
        <f t="shared" si="96"/>
        <v>43995</v>
      </c>
      <c r="CS8" s="1">
        <f t="shared" si="96"/>
        <v>43996</v>
      </c>
      <c r="CT8" s="1">
        <f t="shared" si="96"/>
        <v>43997</v>
      </c>
      <c r="CU8" s="1">
        <f t="shared" si="96"/>
        <v>43998</v>
      </c>
      <c r="CV8" s="1">
        <f t="shared" si="96"/>
        <v>43999</v>
      </c>
      <c r="CW8" s="1">
        <f t="shared" si="96"/>
        <v>44000</v>
      </c>
      <c r="CX8" s="1">
        <f t="shared" si="96"/>
        <v>44001</v>
      </c>
      <c r="CY8" s="1">
        <f t="shared" si="96"/>
        <v>44002</v>
      </c>
      <c r="CZ8" s="1">
        <f t="shared" si="96"/>
        <v>44003</v>
      </c>
      <c r="DA8" s="1">
        <f t="shared" si="96"/>
        <v>44004</v>
      </c>
      <c r="DB8" s="1">
        <v>44005</v>
      </c>
      <c r="DC8" t="str">
        <f t="shared" si="11"/>
        <v>Connecticut43992</v>
      </c>
      <c r="DD8" t="str">
        <f t="shared" si="60"/>
        <v>Connecticut43993</v>
      </c>
      <c r="DE8" t="str">
        <f t="shared" si="61"/>
        <v>Connecticut43994</v>
      </c>
      <c r="DF8" t="str">
        <f t="shared" si="62"/>
        <v>Connecticut43995</v>
      </c>
      <c r="DG8" t="str">
        <f t="shared" si="63"/>
        <v>Connecticut43996</v>
      </c>
      <c r="DH8" t="str">
        <f t="shared" si="64"/>
        <v>Connecticut43997</v>
      </c>
      <c r="DI8" t="str">
        <f t="shared" si="65"/>
        <v>Connecticut43998</v>
      </c>
      <c r="DJ8" t="str">
        <f t="shared" si="66"/>
        <v>Connecticut43999</v>
      </c>
      <c r="DK8" t="str">
        <f t="shared" si="67"/>
        <v>Connecticut44000</v>
      </c>
      <c r="DL8" t="str">
        <f t="shared" si="68"/>
        <v>Connecticut44001</v>
      </c>
      <c r="DM8" t="str">
        <f t="shared" si="69"/>
        <v>Connecticut44002</v>
      </c>
      <c r="DN8" t="str">
        <f t="shared" si="70"/>
        <v>Connecticut44003</v>
      </c>
      <c r="DO8" t="str">
        <f t="shared" si="71"/>
        <v>Connecticut44004</v>
      </c>
      <c r="DP8" t="str">
        <f t="shared" si="72"/>
        <v>Connecticut44005</v>
      </c>
      <c r="DQ8">
        <f>VLOOKUP(DC8,'cases-deaths'!$C$1:$G$6230,4,FALSE)</f>
        <v>168</v>
      </c>
      <c r="DR8">
        <f>VLOOKUP(DD8,'cases-deaths'!$C$1:$G$6230,4,FALSE)</f>
        <v>114</v>
      </c>
      <c r="DS8">
        <f>VLOOKUP(DE8,'cases-deaths'!$C$1:$G$6230,4,FALSE)</f>
        <v>228</v>
      </c>
      <c r="DT8">
        <f>VLOOKUP(DF8,'cases-deaths'!$C$1:$G$6230,4,FALSE)</f>
        <v>305</v>
      </c>
      <c r="DU8">
        <f>VLOOKUP(DG8,'cases-deaths'!$C$1:$G$6230,4,FALSE)</f>
        <v>94</v>
      </c>
      <c r="DV8">
        <f>VLOOKUP(DH8,'cases-deaths'!$C$1:$G$6230,4,FALSE)</f>
        <v>147</v>
      </c>
      <c r="DW8">
        <f>VLOOKUP(DI8,'cases-deaths'!$C$1:$G$6230,4,FALSE)</f>
        <v>114</v>
      </c>
      <c r="DX8">
        <f>VLOOKUP(DJ8,'cases-deaths'!$C$1:$G$6230,4,FALSE)</f>
        <v>80</v>
      </c>
      <c r="DY8">
        <f>VLOOKUP(DK8,'cases-deaths'!$C$1:$G$6230,4,FALSE)</f>
        <v>11</v>
      </c>
      <c r="DZ8">
        <f>VLOOKUP(DL8,'cases-deaths'!$C$1:$G$6230,4,FALSE)</f>
        <v>117</v>
      </c>
      <c r="EA8">
        <f>VLOOKUP(DM8,'cases-deaths'!$C$1:$G$6230,4,FALSE)</f>
        <v>158</v>
      </c>
      <c r="EB8">
        <f>VLOOKUP(DN8,'cases-deaths'!$C$1:$G$6230,4,FALSE)</f>
        <v>40</v>
      </c>
      <c r="EC8">
        <f>VLOOKUP(DO8,'cases-deaths'!$C$1:$G$6230,4,FALSE)</f>
        <v>27</v>
      </c>
      <c r="ED8">
        <f>VLOOKUP(DP8,'cases-deaths'!$C$1:$G$6230,4,FALSE)</f>
        <v>117</v>
      </c>
      <c r="EE8">
        <f t="shared" si="73"/>
        <v>122.85714285714286</v>
      </c>
      <c r="EF8">
        <f t="shared" si="13"/>
        <v>3.4459257517597561</v>
      </c>
    </row>
    <row r="9" spans="1:136" x14ac:dyDescent="0.3">
      <c r="A9" t="s">
        <v>45</v>
      </c>
      <c r="B9">
        <f>VLOOKUP(A9,pop!$E$2:$F$54,2,FALSE)</f>
        <v>973764</v>
      </c>
      <c r="C9">
        <f t="shared" si="14"/>
        <v>9.7376400000000007</v>
      </c>
      <c r="D9" s="1">
        <f t="shared" ref="D9:I9" si="97">E9-1</f>
        <v>43901</v>
      </c>
      <c r="E9" s="1">
        <f t="shared" si="97"/>
        <v>43902</v>
      </c>
      <c r="F9" s="1">
        <f t="shared" si="97"/>
        <v>43903</v>
      </c>
      <c r="G9" s="1">
        <f t="shared" si="97"/>
        <v>43904</v>
      </c>
      <c r="H9" s="1">
        <f t="shared" si="97"/>
        <v>43905</v>
      </c>
      <c r="I9" s="1">
        <f t="shared" si="97"/>
        <v>43906</v>
      </c>
      <c r="J9" s="1">
        <f t="shared" si="87"/>
        <v>43907</v>
      </c>
      <c r="K9" s="1">
        <f t="shared" si="16"/>
        <v>43908</v>
      </c>
      <c r="L9" s="1">
        <f t="shared" si="17"/>
        <v>43909</v>
      </c>
      <c r="M9" s="1">
        <f t="shared" si="18"/>
        <v>43910</v>
      </c>
      <c r="N9" s="1">
        <f t="shared" si="19"/>
        <v>43911</v>
      </c>
      <c r="O9" s="1">
        <f t="shared" si="20"/>
        <v>43912</v>
      </c>
      <c r="P9" s="1">
        <f t="shared" si="21"/>
        <v>43913</v>
      </c>
      <c r="Q9" s="1">
        <v>43914</v>
      </c>
      <c r="R9" s="4" t="str">
        <f t="shared" si="22"/>
        <v>Delaware43901</v>
      </c>
      <c r="S9" s="4" t="str">
        <f t="shared" si="23"/>
        <v>Delaware43902</v>
      </c>
      <c r="T9" s="4" t="str">
        <f t="shared" si="24"/>
        <v>Delaware43903</v>
      </c>
      <c r="U9" s="4" t="str">
        <f t="shared" si="25"/>
        <v>Delaware43904</v>
      </c>
      <c r="V9" s="4" t="str">
        <f t="shared" si="26"/>
        <v>Delaware43905</v>
      </c>
      <c r="W9" s="4" t="str">
        <f t="shared" si="27"/>
        <v>Delaware43906</v>
      </c>
      <c r="X9" s="4" t="str">
        <f t="shared" si="28"/>
        <v>Delaware43907</v>
      </c>
      <c r="Y9" s="4" t="str">
        <f t="shared" si="29"/>
        <v>Delaware43908</v>
      </c>
      <c r="Z9" s="4" t="str">
        <f t="shared" si="30"/>
        <v>Delaware43909</v>
      </c>
      <c r="AA9" s="4" t="str">
        <f t="shared" si="31"/>
        <v>Delaware43910</v>
      </c>
      <c r="AB9" s="4" t="str">
        <f t="shared" si="32"/>
        <v>Delaware43911</v>
      </c>
      <c r="AC9" s="4" t="str">
        <f t="shared" si="33"/>
        <v>Delaware43912</v>
      </c>
      <c r="AD9" s="4" t="str">
        <f t="shared" si="34"/>
        <v>Delaware43913</v>
      </c>
      <c r="AE9" s="4" t="str">
        <f t="shared" si="35"/>
        <v>Delaware43914</v>
      </c>
      <c r="AF9" s="7">
        <f>VLOOKUP(R9,'cases-deaths'!$C$1:$G$6230,4,FALSE)</f>
        <v>1</v>
      </c>
      <c r="AG9" s="7">
        <f>VLOOKUP(S9,'cases-deaths'!$C$1:$G$6230,4,FALSE)</f>
        <v>3</v>
      </c>
      <c r="AH9" s="7">
        <f>VLOOKUP(T9,'cases-deaths'!$C$1:$G$6230,4,FALSE)</f>
        <v>0</v>
      </c>
      <c r="AI9" s="7">
        <f>VLOOKUP(U9,'cases-deaths'!$C$1:$G$6230,4,FALSE)</f>
        <v>0</v>
      </c>
      <c r="AJ9" s="7">
        <f>VLOOKUP(V9,'cases-deaths'!$C$1:$G$6230,4,FALSE)</f>
        <v>3</v>
      </c>
      <c r="AK9" s="7">
        <f>VLOOKUP(W9,'cases-deaths'!$C$1:$G$6230,4,FALSE)</f>
        <v>1</v>
      </c>
      <c r="AL9" s="7">
        <f>VLOOKUP(X9,'cases-deaths'!$C$1:$G$6230,4,FALSE)</f>
        <v>8</v>
      </c>
      <c r="AM9" s="7">
        <f>VLOOKUP(Y9,'cases-deaths'!$C$1:$G$6230,4,FALSE)</f>
        <v>10</v>
      </c>
      <c r="AN9" s="7">
        <f>VLOOKUP(Z9,'cases-deaths'!$C$1:$G$6230,4,FALSE)</f>
        <v>4</v>
      </c>
      <c r="AO9" s="7">
        <f>VLOOKUP(AA9,'cases-deaths'!$C$1:$G$6230,4,FALSE)</f>
        <v>9</v>
      </c>
      <c r="AP9" s="7">
        <f>VLOOKUP(AB9,'cases-deaths'!$C$1:$G$6230,4,FALSE)</f>
        <v>6</v>
      </c>
      <c r="AQ9" s="7">
        <f>VLOOKUP(AC9,'cases-deaths'!$C$1:$G$6230,4,FALSE)</f>
        <v>11</v>
      </c>
      <c r="AR9" s="7">
        <f>VLOOKUP(AD9,'cases-deaths'!$C$1:$G$6230,4,FALSE)</f>
        <v>31</v>
      </c>
      <c r="AS9" s="7">
        <f>VLOOKUP(AE9,'cases-deaths'!$C$1:$G$6230,4,FALSE)</f>
        <v>17</v>
      </c>
      <c r="AT9" s="1">
        <f t="shared" si="36"/>
        <v>43969</v>
      </c>
      <c r="AU9" s="1">
        <f t="shared" si="37"/>
        <v>43970</v>
      </c>
      <c r="AV9" s="1">
        <f t="shared" si="38"/>
        <v>43971</v>
      </c>
      <c r="AW9" s="1">
        <f t="shared" si="39"/>
        <v>43972</v>
      </c>
      <c r="AX9" s="1">
        <f t="shared" si="40"/>
        <v>43973</v>
      </c>
      <c r="AY9" s="1">
        <f t="shared" si="41"/>
        <v>43974</v>
      </c>
      <c r="AZ9" s="1">
        <f t="shared" si="88"/>
        <v>43975</v>
      </c>
      <c r="BA9" s="1">
        <f t="shared" ref="BA9:BF9" si="98">BB9-1</f>
        <v>43976</v>
      </c>
      <c r="BB9" s="1">
        <f t="shared" si="98"/>
        <v>43977</v>
      </c>
      <c r="BC9" s="1">
        <f t="shared" si="98"/>
        <v>43978</v>
      </c>
      <c r="BD9" s="1">
        <f t="shared" si="98"/>
        <v>43979</v>
      </c>
      <c r="BE9" s="1">
        <f t="shared" si="98"/>
        <v>43980</v>
      </c>
      <c r="BF9" s="1">
        <f t="shared" si="98"/>
        <v>43981</v>
      </c>
      <c r="BG9" s="1">
        <v>43982</v>
      </c>
      <c r="BH9" s="1" t="str">
        <f t="shared" si="43"/>
        <v>Delaware43969</v>
      </c>
      <c r="BI9" s="1" t="str">
        <f t="shared" si="44"/>
        <v>Delaware43970</v>
      </c>
      <c r="BJ9" s="1" t="str">
        <f t="shared" si="45"/>
        <v>Delaware43971</v>
      </c>
      <c r="BK9" s="1" t="str">
        <f t="shared" si="46"/>
        <v>Delaware43972</v>
      </c>
      <c r="BL9" s="1" t="str">
        <f t="shared" si="47"/>
        <v>Delaware43973</v>
      </c>
      <c r="BM9" s="1" t="str">
        <f t="shared" si="48"/>
        <v>Delaware43974</v>
      </c>
      <c r="BN9" s="1" t="str">
        <f t="shared" si="49"/>
        <v>Delaware43975</v>
      </c>
      <c r="BO9" s="1" t="str">
        <f t="shared" si="50"/>
        <v>Delaware43976</v>
      </c>
      <c r="BP9" s="1" t="str">
        <f t="shared" si="79"/>
        <v>Delaware43976</v>
      </c>
      <c r="BQ9" s="1" t="str">
        <f t="shared" si="80"/>
        <v>Delaware43977</v>
      </c>
      <c r="BR9" s="1" t="str">
        <f t="shared" si="81"/>
        <v>Delaware43978</v>
      </c>
      <c r="BS9" s="1" t="str">
        <f t="shared" si="82"/>
        <v>Delaware43979</v>
      </c>
      <c r="BT9" s="1" t="str">
        <f t="shared" si="83"/>
        <v>Delaware43980</v>
      </c>
      <c r="BU9" s="1" t="str">
        <f t="shared" si="84"/>
        <v>Delaware43981</v>
      </c>
      <c r="BV9" s="8">
        <f>VLOOKUP(BH9,'cases-deaths'!$C$1:$G$6230,4,FALSE)</f>
        <v>199</v>
      </c>
      <c r="BW9" s="8">
        <f>VLOOKUP(BI9,'cases-deaths'!$C$1:$G$6230,4,FALSE)</f>
        <v>168</v>
      </c>
      <c r="BX9" s="8">
        <f>VLOOKUP(BJ9,'cases-deaths'!$C$1:$G$6230,4,FALSE)</f>
        <v>157</v>
      </c>
      <c r="BY9" s="8">
        <f>VLOOKUP(BK9,'cases-deaths'!$C$1:$G$6230,4,FALSE)</f>
        <v>192</v>
      </c>
      <c r="BZ9" s="8">
        <f>VLOOKUP(BL9,'cases-deaths'!$C$1:$G$6230,4,FALSE)</f>
        <v>143</v>
      </c>
      <c r="CA9" s="8">
        <f>VLOOKUP(BM9,'cases-deaths'!$C$1:$G$6230,4,FALSE)</f>
        <v>161</v>
      </c>
      <c r="CB9" s="8">
        <f>VLOOKUP(BN9,'cases-deaths'!$C$1:$G$6230,4,FALSE)</f>
        <v>119</v>
      </c>
      <c r="CC9" s="8">
        <f>VLOOKUP(BO9,'cases-deaths'!$C$1:$G$6230,4,FALSE)</f>
        <v>156</v>
      </c>
      <c r="CD9" s="8">
        <f>VLOOKUP(BP9,'cases-deaths'!$C$1:$G$6230,4,FALSE)</f>
        <v>156</v>
      </c>
      <c r="CE9" s="8">
        <f>VLOOKUP(BQ9,'cases-deaths'!$C$1:$G$6230,4,FALSE)</f>
        <v>101</v>
      </c>
      <c r="CF9" s="8">
        <f>VLOOKUP(BR9,'cases-deaths'!$C$1:$G$6230,4,FALSE)</f>
        <v>30</v>
      </c>
      <c r="CG9" s="8">
        <f>VLOOKUP(BS9,'cases-deaths'!$C$1:$G$6230,4,FALSE)</f>
        <v>75</v>
      </c>
      <c r="CH9" s="8">
        <f>VLOOKUP(BT9,'cases-deaths'!$C$1:$G$6230,4,FALSE)</f>
        <v>65</v>
      </c>
      <c r="CI9" s="8">
        <f>VLOOKUP(BU9,'cases-deaths'!$C$1:$G$6230,4,FALSE)</f>
        <v>186</v>
      </c>
      <c r="CJ9">
        <f t="shared" si="7"/>
        <v>68</v>
      </c>
      <c r="CK9" s="8">
        <f t="shared" si="57"/>
        <v>7.4285714285714288</v>
      </c>
      <c r="CL9">
        <f t="shared" si="8"/>
        <v>0.76287184867908742</v>
      </c>
      <c r="CM9" s="8">
        <f t="shared" si="58"/>
        <v>136.28571428571428</v>
      </c>
      <c r="CN9">
        <f t="shared" si="9"/>
        <v>13.995764300766332</v>
      </c>
      <c r="CO9" s="1">
        <f t="shared" ref="CO9:DA9" si="99">CP9-1</f>
        <v>43992</v>
      </c>
      <c r="CP9" s="1">
        <f t="shared" si="99"/>
        <v>43993</v>
      </c>
      <c r="CQ9" s="1">
        <f t="shared" si="99"/>
        <v>43994</v>
      </c>
      <c r="CR9" s="1">
        <f t="shared" si="99"/>
        <v>43995</v>
      </c>
      <c r="CS9" s="1">
        <f t="shared" si="99"/>
        <v>43996</v>
      </c>
      <c r="CT9" s="1">
        <f t="shared" si="99"/>
        <v>43997</v>
      </c>
      <c r="CU9" s="1">
        <f t="shared" si="99"/>
        <v>43998</v>
      </c>
      <c r="CV9" s="1">
        <f t="shared" si="99"/>
        <v>43999</v>
      </c>
      <c r="CW9" s="1">
        <f t="shared" si="99"/>
        <v>44000</v>
      </c>
      <c r="CX9" s="1">
        <f t="shared" si="99"/>
        <v>44001</v>
      </c>
      <c r="CY9" s="1">
        <f t="shared" si="99"/>
        <v>44002</v>
      </c>
      <c r="CZ9" s="1">
        <f t="shared" si="99"/>
        <v>44003</v>
      </c>
      <c r="DA9" s="1">
        <f t="shared" si="99"/>
        <v>44004</v>
      </c>
      <c r="DB9" s="1">
        <v>44005</v>
      </c>
      <c r="DC9" t="str">
        <f t="shared" si="11"/>
        <v>Delaware43992</v>
      </c>
      <c r="DD9" t="str">
        <f t="shared" si="60"/>
        <v>Delaware43993</v>
      </c>
      <c r="DE9" t="str">
        <f t="shared" si="61"/>
        <v>Delaware43994</v>
      </c>
      <c r="DF9" t="str">
        <f t="shared" si="62"/>
        <v>Delaware43995</v>
      </c>
      <c r="DG9" t="str">
        <f t="shared" si="63"/>
        <v>Delaware43996</v>
      </c>
      <c r="DH9" t="str">
        <f t="shared" si="64"/>
        <v>Delaware43997</v>
      </c>
      <c r="DI9" t="str">
        <f t="shared" si="65"/>
        <v>Delaware43998</v>
      </c>
      <c r="DJ9" t="str">
        <f t="shared" si="66"/>
        <v>Delaware43999</v>
      </c>
      <c r="DK9" t="str">
        <f t="shared" si="67"/>
        <v>Delaware44000</v>
      </c>
      <c r="DL9" t="str">
        <f t="shared" si="68"/>
        <v>Delaware44001</v>
      </c>
      <c r="DM9" t="str">
        <f t="shared" si="69"/>
        <v>Delaware44002</v>
      </c>
      <c r="DN9" t="str">
        <f t="shared" si="70"/>
        <v>Delaware44003</v>
      </c>
      <c r="DO9" t="str">
        <f t="shared" si="71"/>
        <v>Delaware44004</v>
      </c>
      <c r="DP9" t="str">
        <f t="shared" si="72"/>
        <v>Delaware44005</v>
      </c>
      <c r="DQ9">
        <f>VLOOKUP(DC9,'cases-deaths'!$C$1:$G$6230,4,FALSE)</f>
        <v>36</v>
      </c>
      <c r="DR9">
        <f>VLOOKUP(DD9,'cases-deaths'!$C$1:$G$6230,4,FALSE)</f>
        <v>50</v>
      </c>
      <c r="DS9">
        <f>VLOOKUP(DE9,'cases-deaths'!$C$1:$G$6230,4,FALSE)</f>
        <v>67</v>
      </c>
      <c r="DT9">
        <f>VLOOKUP(DF9,'cases-deaths'!$C$1:$G$6230,4,FALSE)</f>
        <v>56</v>
      </c>
      <c r="DU9">
        <f>VLOOKUP(DG9,'cases-deaths'!$C$1:$G$6230,4,FALSE)</f>
        <v>35</v>
      </c>
      <c r="DV9">
        <f>VLOOKUP(DH9,'cases-deaths'!$C$1:$G$6230,4,FALSE)</f>
        <v>76</v>
      </c>
      <c r="DW9">
        <f>VLOOKUP(DI9,'cases-deaths'!$C$1:$G$6230,4,FALSE)</f>
        <v>63</v>
      </c>
      <c r="DX9">
        <f>VLOOKUP(DJ9,'cases-deaths'!$C$1:$G$6230,4,FALSE)</f>
        <v>41</v>
      </c>
      <c r="DY9">
        <f>VLOOKUP(DK9,'cases-deaths'!$C$1:$G$6230,4,FALSE)</f>
        <v>55</v>
      </c>
      <c r="DZ9">
        <f>VLOOKUP(DL9,'cases-deaths'!$C$1:$G$6230,4,FALSE)</f>
        <v>112</v>
      </c>
      <c r="EA9">
        <f>VLOOKUP(DM9,'cases-deaths'!$C$1:$G$6230,4,FALSE)</f>
        <v>70</v>
      </c>
      <c r="EB9">
        <f>VLOOKUP(DN9,'cases-deaths'!$C$1:$G$6230,4,FALSE)</f>
        <v>94</v>
      </c>
      <c r="EC9">
        <f>VLOOKUP(DO9,'cases-deaths'!$C$1:$G$6230,4,FALSE)</f>
        <v>45</v>
      </c>
      <c r="ED9">
        <f>VLOOKUP(DP9,'cases-deaths'!$C$1:$G$6230,4,FALSE)</f>
        <v>27</v>
      </c>
      <c r="EE9">
        <f t="shared" si="73"/>
        <v>59.071428571428569</v>
      </c>
      <c r="EF9">
        <f t="shared" si="13"/>
        <v>6.0662982582462037</v>
      </c>
    </row>
    <row r="10" spans="1:136" x14ac:dyDescent="0.3">
      <c r="A10" t="s">
        <v>33</v>
      </c>
      <c r="B10">
        <f>VLOOKUP(A10,pop!$E$2:$F$54,2,FALSE)</f>
        <v>705749</v>
      </c>
      <c r="C10">
        <f t="shared" si="14"/>
        <v>7.0574899999999996</v>
      </c>
      <c r="D10" s="1">
        <f t="shared" ref="D10:I10" si="100">E10-1</f>
        <v>43909</v>
      </c>
      <c r="E10" s="1">
        <f t="shared" si="100"/>
        <v>43910</v>
      </c>
      <c r="F10" s="1">
        <f t="shared" si="100"/>
        <v>43911</v>
      </c>
      <c r="G10" s="1">
        <f t="shared" si="100"/>
        <v>43912</v>
      </c>
      <c r="H10" s="1">
        <f t="shared" si="100"/>
        <v>43913</v>
      </c>
      <c r="I10" s="1">
        <f t="shared" si="100"/>
        <v>43914</v>
      </c>
      <c r="J10" s="1">
        <f t="shared" si="87"/>
        <v>43915</v>
      </c>
      <c r="K10" s="1">
        <f t="shared" si="16"/>
        <v>43916</v>
      </c>
      <c r="L10" s="1">
        <f t="shared" si="17"/>
        <v>43917</v>
      </c>
      <c r="M10" s="1">
        <f t="shared" si="18"/>
        <v>43918</v>
      </c>
      <c r="N10" s="1">
        <f t="shared" si="19"/>
        <v>43919</v>
      </c>
      <c r="O10" s="1">
        <f t="shared" si="20"/>
        <v>43920</v>
      </c>
      <c r="P10" s="1">
        <f t="shared" si="21"/>
        <v>43921</v>
      </c>
      <c r="Q10" s="1">
        <v>43922</v>
      </c>
      <c r="R10" s="4" t="str">
        <f t="shared" si="22"/>
        <v>District of Columbia43909</v>
      </c>
      <c r="S10" s="4" t="str">
        <f t="shared" si="23"/>
        <v>District of Columbia43910</v>
      </c>
      <c r="T10" s="4" t="str">
        <f t="shared" si="24"/>
        <v>District of Columbia43911</v>
      </c>
      <c r="U10" s="4" t="str">
        <f t="shared" si="25"/>
        <v>District of Columbia43912</v>
      </c>
      <c r="V10" s="4" t="str">
        <f t="shared" si="26"/>
        <v>District of Columbia43913</v>
      </c>
      <c r="W10" s="4" t="str">
        <f t="shared" si="27"/>
        <v>District of Columbia43914</v>
      </c>
      <c r="X10" s="4" t="str">
        <f t="shared" si="28"/>
        <v>District of Columbia43915</v>
      </c>
      <c r="Y10" s="4" t="str">
        <f t="shared" si="29"/>
        <v>District of Columbia43916</v>
      </c>
      <c r="Z10" s="4" t="str">
        <f t="shared" si="30"/>
        <v>District of Columbia43917</v>
      </c>
      <c r="AA10" s="4" t="str">
        <f t="shared" si="31"/>
        <v>District of Columbia43918</v>
      </c>
      <c r="AB10" s="4" t="str">
        <f t="shared" si="32"/>
        <v>District of Columbia43919</v>
      </c>
      <c r="AC10" s="4" t="str">
        <f t="shared" si="33"/>
        <v>District of Columbia43920</v>
      </c>
      <c r="AD10" s="4" t="str">
        <f t="shared" si="34"/>
        <v>District of Columbia43921</v>
      </c>
      <c r="AE10" s="4" t="str">
        <f t="shared" si="35"/>
        <v>District of Columbia43922</v>
      </c>
      <c r="AF10" s="7">
        <f>VLOOKUP(R10,'cases-deaths'!$C$1:$G$6230,4,FALSE)</f>
        <v>3</v>
      </c>
      <c r="AG10" s="7">
        <f>VLOOKUP(S10,'cases-deaths'!$C$1:$G$6230,4,FALSE)</f>
        <v>32</v>
      </c>
      <c r="AH10" s="7">
        <f>VLOOKUP(T10,'cases-deaths'!$C$1:$G$6230,4,FALSE)</f>
        <v>6</v>
      </c>
      <c r="AI10" s="7">
        <f>VLOOKUP(U10,'cases-deaths'!$C$1:$G$6230,4,FALSE)</f>
        <v>21</v>
      </c>
      <c r="AJ10" s="7">
        <f>VLOOKUP(V10,'cases-deaths'!$C$1:$G$6230,4,FALSE)</f>
        <v>18</v>
      </c>
      <c r="AK10" s="7">
        <f>VLOOKUP(W10,'cases-deaths'!$C$1:$G$6230,4,FALSE)</f>
        <v>21</v>
      </c>
      <c r="AL10" s="7">
        <f>VLOOKUP(X10,'cases-deaths'!$C$1:$G$6230,4,FALSE)</f>
        <v>46</v>
      </c>
      <c r="AM10" s="7">
        <f>VLOOKUP(Y10,'cases-deaths'!$C$1:$G$6230,4,FALSE)</f>
        <v>48</v>
      </c>
      <c r="AN10" s="7">
        <f>VLOOKUP(Z10,'cases-deaths'!$C$1:$G$6230,4,FALSE)</f>
        <v>36</v>
      </c>
      <c r="AO10" s="7">
        <f>VLOOKUP(AA10,'cases-deaths'!$C$1:$G$6230,4,FALSE)</f>
        <v>37</v>
      </c>
      <c r="AP10" s="7">
        <f>VLOOKUP(AB10,'cases-deaths'!$C$1:$G$6230,4,FALSE)</f>
        <v>38</v>
      </c>
      <c r="AQ10" s="7">
        <f>VLOOKUP(AC10,'cases-deaths'!$C$1:$G$6230,4,FALSE)</f>
        <v>59</v>
      </c>
      <c r="AR10" s="7">
        <f>VLOOKUP(AD10,'cases-deaths'!$C$1:$G$6230,4,FALSE)</f>
        <v>94</v>
      </c>
      <c r="AS10" s="7">
        <f>VLOOKUP(AE10,'cases-deaths'!$C$1:$G$6230,4,FALSE)</f>
        <v>91</v>
      </c>
      <c r="AT10" s="1">
        <f t="shared" si="36"/>
        <v>43967</v>
      </c>
      <c r="AU10" s="1">
        <f t="shared" si="37"/>
        <v>43968</v>
      </c>
      <c r="AV10" s="1">
        <f t="shared" si="38"/>
        <v>43969</v>
      </c>
      <c r="AW10" s="1">
        <f t="shared" si="39"/>
        <v>43970</v>
      </c>
      <c r="AX10" s="1">
        <f t="shared" si="40"/>
        <v>43971</v>
      </c>
      <c r="AY10" s="1">
        <f t="shared" si="41"/>
        <v>43972</v>
      </c>
      <c r="AZ10" s="1">
        <f t="shared" si="88"/>
        <v>43973</v>
      </c>
      <c r="BA10" s="1">
        <f t="shared" ref="BA10:BF10" si="101">BB10-1</f>
        <v>43974</v>
      </c>
      <c r="BB10" s="1">
        <f t="shared" si="101"/>
        <v>43975</v>
      </c>
      <c r="BC10" s="1">
        <f t="shared" si="101"/>
        <v>43976</v>
      </c>
      <c r="BD10" s="1">
        <f t="shared" si="101"/>
        <v>43977</v>
      </c>
      <c r="BE10" s="1">
        <f t="shared" si="101"/>
        <v>43978</v>
      </c>
      <c r="BF10" s="1">
        <f t="shared" si="101"/>
        <v>43979</v>
      </c>
      <c r="BG10" s="4">
        <v>43980</v>
      </c>
      <c r="BH10" s="1" t="str">
        <f t="shared" si="43"/>
        <v>District of Columbia43967</v>
      </c>
      <c r="BI10" s="1" t="str">
        <f t="shared" si="44"/>
        <v>District of Columbia43968</v>
      </c>
      <c r="BJ10" s="1" t="str">
        <f t="shared" si="45"/>
        <v>District of Columbia43969</v>
      </c>
      <c r="BK10" s="1" t="str">
        <f t="shared" si="46"/>
        <v>District of Columbia43970</v>
      </c>
      <c r="BL10" s="1" t="str">
        <f t="shared" si="47"/>
        <v>District of Columbia43971</v>
      </c>
      <c r="BM10" s="1" t="str">
        <f t="shared" si="48"/>
        <v>District of Columbia43972</v>
      </c>
      <c r="BN10" s="1" t="str">
        <f t="shared" si="49"/>
        <v>District of Columbia43973</v>
      </c>
      <c r="BO10" s="1" t="str">
        <f t="shared" si="50"/>
        <v>District of Columbia43974</v>
      </c>
      <c r="BP10" s="1" t="str">
        <f t="shared" si="79"/>
        <v>District of Columbia43974</v>
      </c>
      <c r="BQ10" s="1" t="str">
        <f t="shared" si="80"/>
        <v>District of Columbia43975</v>
      </c>
      <c r="BR10" s="1" t="str">
        <f t="shared" si="81"/>
        <v>District of Columbia43976</v>
      </c>
      <c r="BS10" s="1" t="str">
        <f t="shared" si="82"/>
        <v>District of Columbia43977</v>
      </c>
      <c r="BT10" s="1" t="str">
        <f t="shared" si="83"/>
        <v>District of Columbia43978</v>
      </c>
      <c r="BU10" s="1" t="str">
        <f t="shared" si="84"/>
        <v>District of Columbia43979</v>
      </c>
      <c r="BV10" s="8">
        <f>VLOOKUP(BH10,'cases-deaths'!$C$1:$G$6230,4,FALSE)</f>
        <v>171</v>
      </c>
      <c r="BW10" s="8">
        <f>VLOOKUP(BI10,'cases-deaths'!$C$1:$G$6230,4,FALSE)</f>
        <v>81</v>
      </c>
      <c r="BX10" s="8">
        <f>VLOOKUP(BJ10,'cases-deaths'!$C$1:$G$6230,4,FALSE)</f>
        <v>147</v>
      </c>
      <c r="BY10" s="8">
        <f>VLOOKUP(BK10,'cases-deaths'!$C$1:$G$6230,4,FALSE)</f>
        <v>164</v>
      </c>
      <c r="BZ10" s="8">
        <f>VLOOKUP(BL10,'cases-deaths'!$C$1:$G$6230,4,FALSE)</f>
        <v>117</v>
      </c>
      <c r="CA10" s="8">
        <f>VLOOKUP(BM10,'cases-deaths'!$C$1:$G$6230,4,FALSE)</f>
        <v>237</v>
      </c>
      <c r="CB10" s="8">
        <f>VLOOKUP(BN10,'cases-deaths'!$C$1:$G$6230,4,FALSE)</f>
        <v>105</v>
      </c>
      <c r="CC10" s="8">
        <f>VLOOKUP(BO10,'cases-deaths'!$C$1:$G$6230,4,FALSE)</f>
        <v>73</v>
      </c>
      <c r="CD10" s="8">
        <f>VLOOKUP(BP10,'cases-deaths'!$C$1:$G$6230,4,FALSE)</f>
        <v>73</v>
      </c>
      <c r="CE10" s="8">
        <f>VLOOKUP(BQ10,'cases-deaths'!$C$1:$G$6230,4,FALSE)</f>
        <v>144</v>
      </c>
      <c r="CF10" s="8">
        <f>VLOOKUP(BR10,'cases-deaths'!$C$1:$G$6230,4,FALSE)</f>
        <v>115</v>
      </c>
      <c r="CG10" s="8">
        <f>VLOOKUP(BS10,'cases-deaths'!$C$1:$G$6230,4,FALSE)</f>
        <v>109</v>
      </c>
      <c r="CH10" s="8">
        <f>VLOOKUP(BT10,'cases-deaths'!$C$1:$G$6230,4,FALSE)</f>
        <v>72</v>
      </c>
      <c r="CI10" s="8">
        <f>VLOOKUP(BU10,'cases-deaths'!$C$1:$G$6230,4,FALSE)</f>
        <v>86</v>
      </c>
      <c r="CJ10">
        <f t="shared" si="7"/>
        <v>58</v>
      </c>
      <c r="CK10" s="8">
        <f t="shared" si="57"/>
        <v>39.285714285714285</v>
      </c>
      <c r="CL10">
        <f t="shared" si="8"/>
        <v>5.5665278003531409</v>
      </c>
      <c r="CM10" s="8">
        <f t="shared" si="58"/>
        <v>121</v>
      </c>
      <c r="CN10">
        <f t="shared" si="9"/>
        <v>17.144905625087674</v>
      </c>
      <c r="CO10" s="1">
        <f t="shared" ref="CO10:DA10" si="102">CP10-1</f>
        <v>43992</v>
      </c>
      <c r="CP10" s="1">
        <f t="shared" si="102"/>
        <v>43993</v>
      </c>
      <c r="CQ10" s="1">
        <f t="shared" si="102"/>
        <v>43994</v>
      </c>
      <c r="CR10" s="1">
        <f t="shared" si="102"/>
        <v>43995</v>
      </c>
      <c r="CS10" s="1">
        <f t="shared" si="102"/>
        <v>43996</v>
      </c>
      <c r="CT10" s="1">
        <f t="shared" si="102"/>
        <v>43997</v>
      </c>
      <c r="CU10" s="1">
        <f t="shared" si="102"/>
        <v>43998</v>
      </c>
      <c r="CV10" s="1">
        <f t="shared" si="102"/>
        <v>43999</v>
      </c>
      <c r="CW10" s="1">
        <f t="shared" si="102"/>
        <v>44000</v>
      </c>
      <c r="CX10" s="1">
        <f t="shared" si="102"/>
        <v>44001</v>
      </c>
      <c r="CY10" s="1">
        <f t="shared" si="102"/>
        <v>44002</v>
      </c>
      <c r="CZ10" s="1">
        <f t="shared" si="102"/>
        <v>44003</v>
      </c>
      <c r="DA10" s="1">
        <f t="shared" si="102"/>
        <v>44004</v>
      </c>
      <c r="DB10" s="1">
        <v>44005</v>
      </c>
      <c r="DC10" t="str">
        <f t="shared" si="11"/>
        <v>District of Columbia43992</v>
      </c>
      <c r="DD10" t="str">
        <f t="shared" si="60"/>
        <v>District of Columbia43993</v>
      </c>
      <c r="DE10" t="str">
        <f t="shared" si="61"/>
        <v>District of Columbia43994</v>
      </c>
      <c r="DF10" t="str">
        <f t="shared" si="62"/>
        <v>District of Columbia43995</v>
      </c>
      <c r="DG10" t="str">
        <f t="shared" si="63"/>
        <v>District of Columbia43996</v>
      </c>
      <c r="DH10" t="str">
        <f t="shared" si="64"/>
        <v>District of Columbia43997</v>
      </c>
      <c r="DI10" t="str">
        <f t="shared" si="65"/>
        <v>District of Columbia43998</v>
      </c>
      <c r="DJ10" t="str">
        <f t="shared" si="66"/>
        <v>District of Columbia43999</v>
      </c>
      <c r="DK10" t="str">
        <f t="shared" si="67"/>
        <v>District of Columbia44000</v>
      </c>
      <c r="DL10" t="str">
        <f t="shared" si="68"/>
        <v>District of Columbia44001</v>
      </c>
      <c r="DM10" t="str">
        <f t="shared" si="69"/>
        <v>District of Columbia44002</v>
      </c>
      <c r="DN10" t="str">
        <f t="shared" si="70"/>
        <v>District of Columbia44003</v>
      </c>
      <c r="DO10" t="str">
        <f t="shared" si="71"/>
        <v>District of Columbia44004</v>
      </c>
      <c r="DP10" t="str">
        <f t="shared" si="72"/>
        <v>District of Columbia44005</v>
      </c>
      <c r="DQ10">
        <f>VLOOKUP(DC10,'cases-deaths'!$C$1:$G$6230,4,FALSE)</f>
        <v>63</v>
      </c>
      <c r="DR10">
        <f>VLOOKUP(DD10,'cases-deaths'!$C$1:$G$6230,4,FALSE)</f>
        <v>52</v>
      </c>
      <c r="DS10">
        <f>VLOOKUP(DE10,'cases-deaths'!$C$1:$G$6230,4,FALSE)</f>
        <v>65</v>
      </c>
      <c r="DT10">
        <f>VLOOKUP(DF10,'cases-deaths'!$C$1:$G$6230,4,FALSE)</f>
        <v>55</v>
      </c>
      <c r="DU10">
        <f>VLOOKUP(DG10,'cases-deaths'!$C$1:$G$6230,4,FALSE)</f>
        <v>58</v>
      </c>
      <c r="DV10">
        <f>VLOOKUP(DH10,'cases-deaths'!$C$1:$G$6230,4,FALSE)</f>
        <v>32</v>
      </c>
      <c r="DW10">
        <f>VLOOKUP(DI10,'cases-deaths'!$C$1:$G$6230,4,FALSE)</f>
        <v>19</v>
      </c>
      <c r="DX10">
        <f>VLOOKUP(DJ10,'cases-deaths'!$C$1:$G$6230,4,FALSE)</f>
        <v>29</v>
      </c>
      <c r="DY10">
        <f>VLOOKUP(DK10,'cases-deaths'!$C$1:$G$6230,4,FALSE)</f>
        <v>56</v>
      </c>
      <c r="DZ10">
        <f>VLOOKUP(DL10,'cases-deaths'!$C$1:$G$6230,4,FALSE)</f>
        <v>49</v>
      </c>
      <c r="EA10">
        <f>VLOOKUP(DM10,'cases-deaths'!$C$1:$G$6230,4,FALSE)</f>
        <v>32</v>
      </c>
      <c r="EB10">
        <f>VLOOKUP(DN10,'cases-deaths'!$C$1:$G$6230,4,FALSE)</f>
        <v>36</v>
      </c>
      <c r="EC10">
        <f>VLOOKUP(DO10,'cases-deaths'!$C$1:$G$6230,4,FALSE)</f>
        <v>38</v>
      </c>
      <c r="ED10">
        <f>VLOOKUP(DP10,'cases-deaths'!$C$1:$G$6230,4,FALSE)</f>
        <v>36</v>
      </c>
      <c r="EE10">
        <f t="shared" si="73"/>
        <v>44.285714285714285</v>
      </c>
      <c r="EF10">
        <f t="shared" si="13"/>
        <v>6.2749949749435405</v>
      </c>
    </row>
    <row r="11" spans="1:136" x14ac:dyDescent="0.3">
      <c r="A11" t="s">
        <v>15</v>
      </c>
      <c r="B11">
        <f>VLOOKUP(A11,pop!$E$2:$F$54,2,FALSE)</f>
        <v>21477737</v>
      </c>
      <c r="C11">
        <f t="shared" si="14"/>
        <v>214.77736999999999</v>
      </c>
      <c r="D11" s="1">
        <f t="shared" ref="D11:I11" si="103">E11-1</f>
        <v>43911</v>
      </c>
      <c r="E11" s="1">
        <f t="shared" si="103"/>
        <v>43912</v>
      </c>
      <c r="F11" s="1">
        <f t="shared" si="103"/>
        <v>43913</v>
      </c>
      <c r="G11" s="1">
        <f t="shared" si="103"/>
        <v>43914</v>
      </c>
      <c r="H11" s="1">
        <f t="shared" si="103"/>
        <v>43915</v>
      </c>
      <c r="I11" s="1">
        <f t="shared" si="103"/>
        <v>43916</v>
      </c>
      <c r="J11" s="1">
        <f t="shared" si="87"/>
        <v>43917</v>
      </c>
      <c r="K11" s="1">
        <f t="shared" si="16"/>
        <v>43918</v>
      </c>
      <c r="L11" s="1">
        <f t="shared" si="17"/>
        <v>43919</v>
      </c>
      <c r="M11" s="1">
        <f t="shared" si="18"/>
        <v>43920</v>
      </c>
      <c r="N11" s="1">
        <f t="shared" si="19"/>
        <v>43921</v>
      </c>
      <c r="O11" s="1">
        <f t="shared" si="20"/>
        <v>43922</v>
      </c>
      <c r="P11" s="1">
        <f t="shared" si="21"/>
        <v>43923</v>
      </c>
      <c r="Q11" s="1">
        <v>43924</v>
      </c>
      <c r="R11" s="4" t="str">
        <f t="shared" si="22"/>
        <v>Florida43911</v>
      </c>
      <c r="S11" s="4" t="str">
        <f t="shared" si="23"/>
        <v>Florida43912</v>
      </c>
      <c r="T11" s="4" t="str">
        <f t="shared" si="24"/>
        <v>Florida43913</v>
      </c>
      <c r="U11" s="4" t="str">
        <f t="shared" si="25"/>
        <v>Florida43914</v>
      </c>
      <c r="V11" s="4" t="str">
        <f t="shared" si="26"/>
        <v>Florida43915</v>
      </c>
      <c r="W11" s="4" t="str">
        <f t="shared" si="27"/>
        <v>Florida43916</v>
      </c>
      <c r="X11" s="4" t="str">
        <f t="shared" si="28"/>
        <v>Florida43917</v>
      </c>
      <c r="Y11" s="4" t="str">
        <f t="shared" si="29"/>
        <v>Florida43918</v>
      </c>
      <c r="Z11" s="4" t="str">
        <f t="shared" si="30"/>
        <v>Florida43919</v>
      </c>
      <c r="AA11" s="4" t="str">
        <f t="shared" si="31"/>
        <v>Florida43920</v>
      </c>
      <c r="AB11" s="4" t="str">
        <f t="shared" si="32"/>
        <v>Florida43921</v>
      </c>
      <c r="AC11" s="4" t="str">
        <f t="shared" si="33"/>
        <v>Florida43922</v>
      </c>
      <c r="AD11" s="4" t="str">
        <f t="shared" si="34"/>
        <v>Florida43923</v>
      </c>
      <c r="AE11" s="4" t="str">
        <f t="shared" si="35"/>
        <v>Florida43924</v>
      </c>
      <c r="AF11" s="7">
        <f>VLOOKUP(R11,'cases-deaths'!$C$1:$G$6230,4,FALSE)</f>
        <v>200</v>
      </c>
      <c r="AG11" s="7">
        <f>VLOOKUP(S11,'cases-deaths'!$C$1:$G$6230,4,FALSE)</f>
        <v>236</v>
      </c>
      <c r="AH11" s="7">
        <f>VLOOKUP(T11,'cases-deaths'!$C$1:$G$6230,4,FALSE)</f>
        <v>222</v>
      </c>
      <c r="AI11" s="7">
        <f>VLOOKUP(U11,'cases-deaths'!$C$1:$G$6230,4,FALSE)</f>
        <v>245</v>
      </c>
      <c r="AJ11" s="7">
        <f>VLOOKUP(V11,'cases-deaths'!$C$1:$G$6230,4,FALSE)</f>
        <v>498</v>
      </c>
      <c r="AK11" s="7">
        <f>VLOOKUP(W11,'cases-deaths'!$C$1:$G$6230,4,FALSE)</f>
        <v>512</v>
      </c>
      <c r="AL11" s="7">
        <f>VLOOKUP(X11,'cases-deaths'!$C$1:$G$6230,4,FALSE)</f>
        <v>721</v>
      </c>
      <c r="AM11" s="7">
        <f>VLOOKUP(Y11,'cases-deaths'!$C$1:$G$6230,4,FALSE)</f>
        <v>840</v>
      </c>
      <c r="AN11" s="7">
        <f>VLOOKUP(Z11,'cases-deaths'!$C$1:$G$6230,4,FALSE)</f>
        <v>904</v>
      </c>
      <c r="AO11" s="7">
        <f>VLOOKUP(AA11,'cases-deaths'!$C$1:$G$6230,4,FALSE)</f>
        <v>752</v>
      </c>
      <c r="AP11" s="7">
        <f>VLOOKUP(AB11,'cases-deaths'!$C$1:$G$6230,4,FALSE)</f>
        <v>1047</v>
      </c>
      <c r="AQ11" s="7">
        <f>VLOOKUP(AC11,'cases-deaths'!$C$1:$G$6230,4,FALSE)</f>
        <v>1024</v>
      </c>
      <c r="AR11" s="7">
        <f>VLOOKUP(AD11,'cases-deaths'!$C$1:$G$6230,4,FALSE)</f>
        <v>1235</v>
      </c>
      <c r="AS11" s="7">
        <f>VLOOKUP(AE11,'cases-deaths'!$C$1:$G$6230,4,FALSE)</f>
        <v>1260</v>
      </c>
      <c r="AT11" s="1">
        <f t="shared" si="36"/>
        <v>43942</v>
      </c>
      <c r="AU11" s="1">
        <f t="shared" si="37"/>
        <v>43943</v>
      </c>
      <c r="AV11" s="1">
        <f t="shared" si="38"/>
        <v>43944</v>
      </c>
      <c r="AW11" s="1">
        <f t="shared" si="39"/>
        <v>43945</v>
      </c>
      <c r="AX11" s="1">
        <f t="shared" si="40"/>
        <v>43946</v>
      </c>
      <c r="AY11" s="1">
        <f t="shared" si="41"/>
        <v>43947</v>
      </c>
      <c r="AZ11" s="1">
        <f t="shared" si="88"/>
        <v>43948</v>
      </c>
      <c r="BA11" s="1">
        <f t="shared" ref="BA11:BF11" si="104">BB11-1</f>
        <v>43949</v>
      </c>
      <c r="BB11" s="1">
        <f t="shared" si="104"/>
        <v>43950</v>
      </c>
      <c r="BC11" s="1">
        <f t="shared" si="104"/>
        <v>43951</v>
      </c>
      <c r="BD11" s="1">
        <f t="shared" si="104"/>
        <v>43952</v>
      </c>
      <c r="BE11" s="1">
        <f t="shared" si="104"/>
        <v>43953</v>
      </c>
      <c r="BF11" s="1">
        <f t="shared" si="104"/>
        <v>43954</v>
      </c>
      <c r="BG11" s="4">
        <v>43955</v>
      </c>
      <c r="BH11" s="1" t="str">
        <f t="shared" si="43"/>
        <v>Florida43942</v>
      </c>
      <c r="BI11" s="1" t="str">
        <f t="shared" si="44"/>
        <v>Florida43943</v>
      </c>
      <c r="BJ11" s="1" t="str">
        <f t="shared" si="45"/>
        <v>Florida43944</v>
      </c>
      <c r="BK11" s="1" t="str">
        <f t="shared" si="46"/>
        <v>Florida43945</v>
      </c>
      <c r="BL11" s="1" t="str">
        <f t="shared" si="47"/>
        <v>Florida43946</v>
      </c>
      <c r="BM11" s="1" t="str">
        <f t="shared" si="48"/>
        <v>Florida43947</v>
      </c>
      <c r="BN11" s="1" t="str">
        <f t="shared" si="49"/>
        <v>Florida43948</v>
      </c>
      <c r="BO11" s="1" t="str">
        <f t="shared" si="50"/>
        <v>Florida43949</v>
      </c>
      <c r="BP11" s="1" t="str">
        <f t="shared" si="79"/>
        <v>Florida43949</v>
      </c>
      <c r="BQ11" s="1" t="str">
        <f t="shared" si="80"/>
        <v>Florida43950</v>
      </c>
      <c r="BR11" s="1" t="str">
        <f t="shared" si="81"/>
        <v>Florida43951</v>
      </c>
      <c r="BS11" s="1" t="str">
        <f t="shared" si="82"/>
        <v>Florida43952</v>
      </c>
      <c r="BT11" s="1" t="str">
        <f t="shared" si="83"/>
        <v>Florida43953</v>
      </c>
      <c r="BU11" s="1" t="str">
        <f t="shared" si="84"/>
        <v>Florida43954</v>
      </c>
      <c r="BV11" s="8">
        <f>VLOOKUP(BH11,'cases-deaths'!$C$1:$G$6230,4,FALSE)</f>
        <v>811</v>
      </c>
      <c r="BW11" s="8">
        <f>VLOOKUP(BI11,'cases-deaths'!$C$1:$G$6230,4,FALSE)</f>
        <v>440</v>
      </c>
      <c r="BX11" s="8">
        <f>VLOOKUP(BJ11,'cases-deaths'!$C$1:$G$6230,4,FALSE)</f>
        <v>1339</v>
      </c>
      <c r="BY11" s="8">
        <f>VLOOKUP(BK11,'cases-deaths'!$C$1:$G$6230,4,FALSE)</f>
        <v>885</v>
      </c>
      <c r="BZ11" s="8">
        <f>VLOOKUP(BL11,'cases-deaths'!$C$1:$G$6230,4,FALSE)</f>
        <v>306</v>
      </c>
      <c r="CA11" s="8">
        <f>VLOOKUP(BM11,'cases-deaths'!$C$1:$G$6230,4,FALSE)</f>
        <v>689</v>
      </c>
      <c r="CB11" s="8">
        <f>VLOOKUP(BN11,'cases-deaths'!$C$1:$G$6230,4,FALSE)</f>
        <v>610</v>
      </c>
      <c r="CC11" s="8">
        <f>VLOOKUP(BO11,'cases-deaths'!$C$1:$G$6230,4,FALSE)</f>
        <v>708</v>
      </c>
      <c r="CD11" s="8">
        <f>VLOOKUP(BP11,'cases-deaths'!$C$1:$G$6230,4,FALSE)</f>
        <v>708</v>
      </c>
      <c r="CE11" s="8">
        <f>VLOOKUP(BQ11,'cases-deaths'!$C$1:$G$6230,4,FALSE)</f>
        <v>347</v>
      </c>
      <c r="CF11" s="8">
        <f>VLOOKUP(BR11,'cases-deaths'!$C$1:$G$6230,4,FALSE)</f>
        <v>498</v>
      </c>
      <c r="CG11" s="8">
        <f>VLOOKUP(BS11,'cases-deaths'!$C$1:$G$6230,4,FALSE)</f>
        <v>1037</v>
      </c>
      <c r="CH11" s="8">
        <f>VLOOKUP(BT11,'cases-deaths'!$C$1:$G$6230,4,FALSE)</f>
        <v>735</v>
      </c>
      <c r="CI11" s="8">
        <f>VLOOKUP(BU11,'cases-deaths'!$C$1:$G$6230,4,FALSE)</f>
        <v>615</v>
      </c>
      <c r="CJ11">
        <f t="shared" si="7"/>
        <v>31</v>
      </c>
      <c r="CK11" s="8">
        <f t="shared" si="57"/>
        <v>692.57142857142856</v>
      </c>
      <c r="CL11">
        <f t="shared" si="8"/>
        <v>3.224601495825322</v>
      </c>
      <c r="CM11" s="8">
        <f t="shared" si="58"/>
        <v>694.85714285714289</v>
      </c>
      <c r="CN11">
        <f t="shared" si="9"/>
        <v>3.2352437449864615</v>
      </c>
      <c r="CO11" s="1">
        <f t="shared" ref="CO11:DA11" si="105">CP11-1</f>
        <v>43992</v>
      </c>
      <c r="CP11" s="1">
        <f t="shared" si="105"/>
        <v>43993</v>
      </c>
      <c r="CQ11" s="1">
        <f t="shared" si="105"/>
        <v>43994</v>
      </c>
      <c r="CR11" s="1">
        <f t="shared" si="105"/>
        <v>43995</v>
      </c>
      <c r="CS11" s="1">
        <f t="shared" si="105"/>
        <v>43996</v>
      </c>
      <c r="CT11" s="1">
        <f t="shared" si="105"/>
        <v>43997</v>
      </c>
      <c r="CU11" s="1">
        <f t="shared" si="105"/>
        <v>43998</v>
      </c>
      <c r="CV11" s="1">
        <f t="shared" si="105"/>
        <v>43999</v>
      </c>
      <c r="CW11" s="1">
        <f t="shared" si="105"/>
        <v>44000</v>
      </c>
      <c r="CX11" s="1">
        <f t="shared" si="105"/>
        <v>44001</v>
      </c>
      <c r="CY11" s="1">
        <f t="shared" si="105"/>
        <v>44002</v>
      </c>
      <c r="CZ11" s="1">
        <f t="shared" si="105"/>
        <v>44003</v>
      </c>
      <c r="DA11" s="1">
        <f t="shared" si="105"/>
        <v>44004</v>
      </c>
      <c r="DB11" s="1">
        <v>44005</v>
      </c>
      <c r="DC11" t="str">
        <f t="shared" si="11"/>
        <v>Florida43992</v>
      </c>
      <c r="DD11" t="str">
        <f t="shared" si="60"/>
        <v>Florida43993</v>
      </c>
      <c r="DE11" t="str">
        <f t="shared" si="61"/>
        <v>Florida43994</v>
      </c>
      <c r="DF11" t="str">
        <f t="shared" si="62"/>
        <v>Florida43995</v>
      </c>
      <c r="DG11" t="str">
        <f t="shared" si="63"/>
        <v>Florida43996</v>
      </c>
      <c r="DH11" t="str">
        <f t="shared" si="64"/>
        <v>Florida43997</v>
      </c>
      <c r="DI11" t="str">
        <f t="shared" si="65"/>
        <v>Florida43998</v>
      </c>
      <c r="DJ11" t="str">
        <f t="shared" si="66"/>
        <v>Florida43999</v>
      </c>
      <c r="DK11" t="str">
        <f t="shared" si="67"/>
        <v>Florida44000</v>
      </c>
      <c r="DL11" t="str">
        <f t="shared" si="68"/>
        <v>Florida44001</v>
      </c>
      <c r="DM11" t="str">
        <f t="shared" si="69"/>
        <v>Florida44002</v>
      </c>
      <c r="DN11" t="str">
        <f t="shared" si="70"/>
        <v>Florida44003</v>
      </c>
      <c r="DO11" t="str">
        <f t="shared" si="71"/>
        <v>Florida44004</v>
      </c>
      <c r="DP11" t="str">
        <f t="shared" si="72"/>
        <v>Florida44005</v>
      </c>
      <c r="DQ11">
        <f>VLOOKUP(DC11,'cases-deaths'!$C$1:$G$6230,4,FALSE)</f>
        <v>1371</v>
      </c>
      <c r="DR11">
        <f>VLOOKUP(DD11,'cases-deaths'!$C$1:$G$6230,4,FALSE)</f>
        <v>1698</v>
      </c>
      <c r="DS11">
        <f>VLOOKUP(DE11,'cases-deaths'!$C$1:$G$6230,4,FALSE)</f>
        <v>1902</v>
      </c>
      <c r="DT11">
        <f>VLOOKUP(DF11,'cases-deaths'!$C$1:$G$6230,4,FALSE)</f>
        <v>2581</v>
      </c>
      <c r="DU11">
        <f>VLOOKUP(DG11,'cases-deaths'!$C$1:$G$6230,4,FALSE)</f>
        <v>2016</v>
      </c>
      <c r="DV11">
        <f>VLOOKUP(DH11,'cases-deaths'!$C$1:$G$6230,4,FALSE)</f>
        <v>1758</v>
      </c>
      <c r="DW11">
        <f>VLOOKUP(DI11,'cases-deaths'!$C$1:$G$6230,4,FALSE)</f>
        <v>2783</v>
      </c>
      <c r="DX11">
        <f>VLOOKUP(DJ11,'cases-deaths'!$C$1:$G$6230,4,FALSE)</f>
        <v>2610</v>
      </c>
      <c r="DY11">
        <f>VLOOKUP(DK11,'cases-deaths'!$C$1:$G$6230,4,FALSE)</f>
        <v>3207</v>
      </c>
      <c r="DZ11">
        <f>VLOOKUP(DL11,'cases-deaths'!$C$1:$G$6230,4,FALSE)</f>
        <v>3822</v>
      </c>
      <c r="EA11">
        <f>VLOOKUP(DM11,'cases-deaths'!$C$1:$G$6230,4,FALSE)</f>
        <v>4049</v>
      </c>
      <c r="EB11">
        <f>VLOOKUP(DN11,'cases-deaths'!$C$1:$G$6230,4,FALSE)</f>
        <v>3494</v>
      </c>
      <c r="EC11">
        <f>VLOOKUP(DO11,'cases-deaths'!$C$1:$G$6230,4,FALSE)</f>
        <v>2926</v>
      </c>
      <c r="ED11">
        <f>VLOOKUP(DP11,'cases-deaths'!$C$1:$G$6230,4,FALSE)</f>
        <v>3286</v>
      </c>
      <c r="EE11">
        <f t="shared" si="73"/>
        <v>2678.7857142857142</v>
      </c>
      <c r="EF11">
        <f t="shared" si="13"/>
        <v>12.472383446569415</v>
      </c>
    </row>
    <row r="12" spans="1:136" x14ac:dyDescent="0.3">
      <c r="A12" t="s">
        <v>18</v>
      </c>
      <c r="B12">
        <f>VLOOKUP(A12,pop!$E$2:$F$54,2,FALSE)</f>
        <v>10617423</v>
      </c>
      <c r="C12">
        <f t="shared" si="14"/>
        <v>106.17422999999999</v>
      </c>
      <c r="D12" s="1">
        <f t="shared" ref="D12:I12" si="106">E12-1</f>
        <v>43911</v>
      </c>
      <c r="E12" s="1">
        <f t="shared" si="106"/>
        <v>43912</v>
      </c>
      <c r="F12" s="1">
        <f t="shared" si="106"/>
        <v>43913</v>
      </c>
      <c r="G12" s="1">
        <f t="shared" si="106"/>
        <v>43914</v>
      </c>
      <c r="H12" s="1">
        <f t="shared" si="106"/>
        <v>43915</v>
      </c>
      <c r="I12" s="1">
        <f t="shared" si="106"/>
        <v>43916</v>
      </c>
      <c r="J12" s="1">
        <f t="shared" si="87"/>
        <v>43917</v>
      </c>
      <c r="K12" s="1">
        <f t="shared" si="16"/>
        <v>43918</v>
      </c>
      <c r="L12" s="1">
        <f t="shared" si="17"/>
        <v>43919</v>
      </c>
      <c r="M12" s="1">
        <f t="shared" si="18"/>
        <v>43920</v>
      </c>
      <c r="N12" s="1">
        <f t="shared" si="19"/>
        <v>43921</v>
      </c>
      <c r="O12" s="1">
        <f t="shared" si="20"/>
        <v>43922</v>
      </c>
      <c r="P12" s="1">
        <f t="shared" si="21"/>
        <v>43923</v>
      </c>
      <c r="Q12" s="1">
        <v>43924</v>
      </c>
      <c r="R12" s="4" t="str">
        <f t="shared" si="22"/>
        <v>Georgia43911</v>
      </c>
      <c r="S12" s="4" t="str">
        <f t="shared" si="23"/>
        <v>Georgia43912</v>
      </c>
      <c r="T12" s="4" t="str">
        <f t="shared" si="24"/>
        <v>Georgia43913</v>
      </c>
      <c r="U12" s="4" t="str">
        <f t="shared" si="25"/>
        <v>Georgia43914</v>
      </c>
      <c r="V12" s="4" t="str">
        <f t="shared" si="26"/>
        <v>Georgia43915</v>
      </c>
      <c r="W12" s="4" t="str">
        <f t="shared" si="27"/>
        <v>Georgia43916</v>
      </c>
      <c r="X12" s="4" t="str">
        <f t="shared" si="28"/>
        <v>Georgia43917</v>
      </c>
      <c r="Y12" s="4" t="str">
        <f t="shared" si="29"/>
        <v>Georgia43918</v>
      </c>
      <c r="Z12" s="4" t="str">
        <f t="shared" si="30"/>
        <v>Georgia43919</v>
      </c>
      <c r="AA12" s="4" t="str">
        <f t="shared" si="31"/>
        <v>Georgia43920</v>
      </c>
      <c r="AB12" s="4" t="str">
        <f t="shared" si="32"/>
        <v>Georgia43921</v>
      </c>
      <c r="AC12" s="4" t="str">
        <f t="shared" si="33"/>
        <v>Georgia43922</v>
      </c>
      <c r="AD12" s="4" t="str">
        <f t="shared" si="34"/>
        <v>Georgia43923</v>
      </c>
      <c r="AE12" s="4" t="str">
        <f t="shared" si="35"/>
        <v>Georgia43924</v>
      </c>
      <c r="AF12" s="7">
        <f>VLOOKUP(R12,'cases-deaths'!$C$1:$G$6230,4,FALSE)</f>
        <v>70</v>
      </c>
      <c r="AG12" s="7">
        <f>VLOOKUP(S12,'cases-deaths'!$C$1:$G$6230,4,FALSE)</f>
        <v>68</v>
      </c>
      <c r="AH12" s="7">
        <f>VLOOKUP(T12,'cases-deaths'!$C$1:$G$6230,4,FALSE)</f>
        <v>180</v>
      </c>
      <c r="AI12" s="7">
        <f>VLOOKUP(U12,'cases-deaths'!$C$1:$G$6230,4,FALSE)</f>
        <v>295</v>
      </c>
      <c r="AJ12" s="7">
        <f>VLOOKUP(V12,'cases-deaths'!$C$1:$G$6230,4,FALSE)</f>
        <v>290</v>
      </c>
      <c r="AK12" s="7">
        <f>VLOOKUP(W12,'cases-deaths'!$C$1:$G$6230,4,FALSE)</f>
        <v>256</v>
      </c>
      <c r="AL12" s="7">
        <f>VLOOKUP(X12,'cases-deaths'!$C$1:$G$6230,4,FALSE)</f>
        <v>557</v>
      </c>
      <c r="AM12" s="7">
        <f>VLOOKUP(Y12,'cases-deaths'!$C$1:$G$6230,4,FALSE)</f>
        <v>249</v>
      </c>
      <c r="AN12" s="7">
        <f>VLOOKUP(Z12,'cases-deaths'!$C$1:$G$6230,4,FALSE)</f>
        <v>236</v>
      </c>
      <c r="AO12" s="7">
        <f>VLOOKUP(AA12,'cases-deaths'!$C$1:$G$6230,4,FALSE)</f>
        <v>349</v>
      </c>
      <c r="AP12" s="7">
        <f>VLOOKUP(AB12,'cases-deaths'!$C$1:$G$6230,4,FALSE)</f>
        <v>1084</v>
      </c>
      <c r="AQ12" s="7">
        <f>VLOOKUP(AC12,'cases-deaths'!$C$1:$G$6230,4,FALSE)</f>
        <v>631</v>
      </c>
      <c r="AR12" s="7">
        <f>VLOOKUP(AD12,'cases-deaths'!$C$1:$G$6230,4,FALSE)</f>
        <v>697</v>
      </c>
      <c r="AS12" s="7">
        <f>VLOOKUP(AE12,'cases-deaths'!$C$1:$G$6230,4,FALSE)</f>
        <v>523</v>
      </c>
      <c r="AT12" s="1">
        <f t="shared" si="36"/>
        <v>43938</v>
      </c>
      <c r="AU12" s="1">
        <f t="shared" si="37"/>
        <v>43939</v>
      </c>
      <c r="AV12" s="1">
        <f t="shared" si="38"/>
        <v>43940</v>
      </c>
      <c r="AW12" s="1">
        <f t="shared" si="39"/>
        <v>43941</v>
      </c>
      <c r="AX12" s="1">
        <f t="shared" si="40"/>
        <v>43942</v>
      </c>
      <c r="AY12" s="1">
        <f t="shared" si="41"/>
        <v>43943</v>
      </c>
      <c r="AZ12" s="1">
        <f t="shared" si="88"/>
        <v>43944</v>
      </c>
      <c r="BA12" s="1">
        <f t="shared" ref="BA12:BF12" si="107">BB12-1</f>
        <v>43945</v>
      </c>
      <c r="BB12" s="1">
        <f t="shared" si="107"/>
        <v>43946</v>
      </c>
      <c r="BC12" s="1">
        <f t="shared" si="107"/>
        <v>43947</v>
      </c>
      <c r="BD12" s="1">
        <f t="shared" si="107"/>
        <v>43948</v>
      </c>
      <c r="BE12" s="1">
        <f t="shared" si="107"/>
        <v>43949</v>
      </c>
      <c r="BF12" s="1">
        <f t="shared" si="107"/>
        <v>43950</v>
      </c>
      <c r="BG12" s="4">
        <v>43951</v>
      </c>
      <c r="BH12" s="1" t="str">
        <f t="shared" si="43"/>
        <v>Georgia43938</v>
      </c>
      <c r="BI12" s="1" t="str">
        <f t="shared" si="44"/>
        <v>Georgia43939</v>
      </c>
      <c r="BJ12" s="1" t="str">
        <f t="shared" si="45"/>
        <v>Georgia43940</v>
      </c>
      <c r="BK12" s="1" t="str">
        <f t="shared" si="46"/>
        <v>Georgia43941</v>
      </c>
      <c r="BL12" s="1" t="str">
        <f t="shared" si="47"/>
        <v>Georgia43942</v>
      </c>
      <c r="BM12" s="1" t="str">
        <f t="shared" si="48"/>
        <v>Georgia43943</v>
      </c>
      <c r="BN12" s="1" t="str">
        <f t="shared" si="49"/>
        <v>Georgia43944</v>
      </c>
      <c r="BO12" s="1" t="str">
        <f t="shared" si="50"/>
        <v>Georgia43945</v>
      </c>
      <c r="BP12" s="1" t="str">
        <f t="shared" si="79"/>
        <v>Georgia43945</v>
      </c>
      <c r="BQ12" s="1" t="str">
        <f t="shared" si="80"/>
        <v>Georgia43946</v>
      </c>
      <c r="BR12" s="1" t="str">
        <f t="shared" si="81"/>
        <v>Georgia43947</v>
      </c>
      <c r="BS12" s="1" t="str">
        <f t="shared" si="82"/>
        <v>Georgia43948</v>
      </c>
      <c r="BT12" s="1" t="str">
        <f t="shared" si="83"/>
        <v>Georgia43949</v>
      </c>
      <c r="BU12" s="1" t="str">
        <f t="shared" si="84"/>
        <v>Georgia43950</v>
      </c>
      <c r="BV12" s="8">
        <f>VLOOKUP(BH12,'cases-deaths'!$C$1:$G$6230,4,FALSE)</f>
        <v>1014</v>
      </c>
      <c r="BW12" s="8">
        <f>VLOOKUP(BI12,'cases-deaths'!$C$1:$G$6230,4,FALSE)</f>
        <v>356</v>
      </c>
      <c r="BX12" s="8">
        <f>VLOOKUP(BJ12,'cases-deaths'!$C$1:$G$6230,4,FALSE)</f>
        <v>605</v>
      </c>
      <c r="BY12" s="8">
        <f>VLOOKUP(BK12,'cases-deaths'!$C$1:$G$6230,4,FALSE)</f>
        <v>828</v>
      </c>
      <c r="BZ12" s="8">
        <f>VLOOKUP(BL12,'cases-deaths'!$C$1:$G$6230,4,FALSE)</f>
        <v>742</v>
      </c>
      <c r="CA12" s="8">
        <f>VLOOKUP(BM12,'cases-deaths'!$C$1:$G$6230,4,FALSE)</f>
        <v>910</v>
      </c>
      <c r="CB12" s="8">
        <f>VLOOKUP(BN12,'cases-deaths'!$C$1:$G$6230,4,FALSE)</f>
        <v>806</v>
      </c>
      <c r="CC12" s="8">
        <f>VLOOKUP(BO12,'cases-deaths'!$C$1:$G$6230,4,FALSE)</f>
        <v>670</v>
      </c>
      <c r="CD12" s="8">
        <f>VLOOKUP(BP12,'cases-deaths'!$C$1:$G$6230,4,FALSE)</f>
        <v>670</v>
      </c>
      <c r="CE12" s="8">
        <f>VLOOKUP(BQ12,'cases-deaths'!$C$1:$G$6230,4,FALSE)</f>
        <v>650</v>
      </c>
      <c r="CF12" s="8">
        <f>VLOOKUP(BR12,'cases-deaths'!$C$1:$G$6230,4,FALSE)</f>
        <v>234</v>
      </c>
      <c r="CG12" s="8">
        <f>VLOOKUP(BS12,'cases-deaths'!$C$1:$G$6230,4,FALSE)</f>
        <v>770</v>
      </c>
      <c r="CH12" s="8">
        <f>VLOOKUP(BT12,'cases-deaths'!$C$1:$G$6230,4,FALSE)</f>
        <v>378</v>
      </c>
      <c r="CI12" s="8">
        <f>VLOOKUP(BU12,'cases-deaths'!$C$1:$G$6230,4,FALSE)</f>
        <v>693</v>
      </c>
      <c r="CJ12">
        <f t="shared" si="7"/>
        <v>27</v>
      </c>
      <c r="CK12" s="8">
        <f t="shared" si="57"/>
        <v>391.78571428571428</v>
      </c>
      <c r="CL12">
        <f t="shared" si="8"/>
        <v>3.6900264243565912</v>
      </c>
      <c r="CM12" s="8">
        <f t="shared" si="58"/>
        <v>666.14285714285711</v>
      </c>
      <c r="CN12">
        <f t="shared" si="9"/>
        <v>6.2740540444028383</v>
      </c>
      <c r="CO12" s="1">
        <f t="shared" ref="CO12:DA12" si="108">CP12-1</f>
        <v>43992</v>
      </c>
      <c r="CP12" s="1">
        <f t="shared" si="108"/>
        <v>43993</v>
      </c>
      <c r="CQ12" s="1">
        <f t="shared" si="108"/>
        <v>43994</v>
      </c>
      <c r="CR12" s="1">
        <f t="shared" si="108"/>
        <v>43995</v>
      </c>
      <c r="CS12" s="1">
        <f t="shared" si="108"/>
        <v>43996</v>
      </c>
      <c r="CT12" s="1">
        <f t="shared" si="108"/>
        <v>43997</v>
      </c>
      <c r="CU12" s="1">
        <f t="shared" si="108"/>
        <v>43998</v>
      </c>
      <c r="CV12" s="1">
        <f t="shared" si="108"/>
        <v>43999</v>
      </c>
      <c r="CW12" s="1">
        <f t="shared" si="108"/>
        <v>44000</v>
      </c>
      <c r="CX12" s="1">
        <f t="shared" si="108"/>
        <v>44001</v>
      </c>
      <c r="CY12" s="1">
        <f t="shared" si="108"/>
        <v>44002</v>
      </c>
      <c r="CZ12" s="1">
        <f t="shared" si="108"/>
        <v>44003</v>
      </c>
      <c r="DA12" s="1">
        <f t="shared" si="108"/>
        <v>44004</v>
      </c>
      <c r="DB12" s="1">
        <v>44005</v>
      </c>
      <c r="DC12" t="str">
        <f t="shared" si="11"/>
        <v>Georgia43992</v>
      </c>
      <c r="DD12" t="str">
        <f t="shared" si="60"/>
        <v>Georgia43993</v>
      </c>
      <c r="DE12" t="str">
        <f t="shared" si="61"/>
        <v>Georgia43994</v>
      </c>
      <c r="DF12" t="str">
        <f t="shared" si="62"/>
        <v>Georgia43995</v>
      </c>
      <c r="DG12" t="str">
        <f t="shared" si="63"/>
        <v>Georgia43996</v>
      </c>
      <c r="DH12" t="str">
        <f t="shared" si="64"/>
        <v>Georgia43997</v>
      </c>
      <c r="DI12" t="str">
        <f t="shared" si="65"/>
        <v>Georgia43998</v>
      </c>
      <c r="DJ12" t="str">
        <f t="shared" si="66"/>
        <v>Georgia43999</v>
      </c>
      <c r="DK12" t="str">
        <f t="shared" si="67"/>
        <v>Georgia44000</v>
      </c>
      <c r="DL12" t="str">
        <f t="shared" si="68"/>
        <v>Georgia44001</v>
      </c>
      <c r="DM12" t="str">
        <f t="shared" si="69"/>
        <v>Georgia44002</v>
      </c>
      <c r="DN12" t="str">
        <f t="shared" si="70"/>
        <v>Georgia44003</v>
      </c>
      <c r="DO12" t="str">
        <f t="shared" si="71"/>
        <v>Georgia44004</v>
      </c>
      <c r="DP12" t="str">
        <f t="shared" si="72"/>
        <v>Georgia44005</v>
      </c>
      <c r="DQ12">
        <f>VLOOKUP(DC12,'cases-deaths'!$C$1:$G$6230,4,FALSE)</f>
        <v>696</v>
      </c>
      <c r="DR12">
        <f>VLOOKUP(DD12,'cases-deaths'!$C$1:$G$6230,4,FALSE)</f>
        <v>867</v>
      </c>
      <c r="DS12">
        <f>VLOOKUP(DE12,'cases-deaths'!$C$1:$G$6230,4,FALSE)</f>
        <v>869</v>
      </c>
      <c r="DT12">
        <f>VLOOKUP(DF12,'cases-deaths'!$C$1:$G$6230,4,FALSE)</f>
        <v>977</v>
      </c>
      <c r="DU12">
        <f>VLOOKUP(DG12,'cases-deaths'!$C$1:$G$6230,4,FALSE)</f>
        <v>696</v>
      </c>
      <c r="DV12">
        <f>VLOOKUP(DH12,'cases-deaths'!$C$1:$G$6230,4,FALSE)</f>
        <v>631</v>
      </c>
      <c r="DW12">
        <f>VLOOKUP(DI12,'cases-deaths'!$C$1:$G$6230,4,FALSE)</f>
        <v>797</v>
      </c>
      <c r="DX12">
        <f>VLOOKUP(DJ12,'cases-deaths'!$C$1:$G$6230,4,FALSE)</f>
        <v>915</v>
      </c>
      <c r="DY12">
        <f>VLOOKUP(DK12,'cases-deaths'!$C$1:$G$6230,4,FALSE)</f>
        <v>823</v>
      </c>
      <c r="DZ12">
        <f>VLOOKUP(DL12,'cases-deaths'!$C$1:$G$6230,4,FALSE)</f>
        <v>1077</v>
      </c>
      <c r="EA12">
        <f>VLOOKUP(DM12,'cases-deaths'!$C$1:$G$6230,4,FALSE)</f>
        <v>1552</v>
      </c>
      <c r="EB12">
        <f>VLOOKUP(DN12,'cases-deaths'!$C$1:$G$6230,4,FALSE)</f>
        <v>824</v>
      </c>
      <c r="EC12">
        <f>VLOOKUP(DO12,'cases-deaths'!$C$1:$G$6230,4,FALSE)</f>
        <v>1212</v>
      </c>
      <c r="ED12">
        <f>VLOOKUP(DP12,'cases-deaths'!$C$1:$G$6230,4,FALSE)</f>
        <v>1872</v>
      </c>
      <c r="EE12">
        <f t="shared" si="73"/>
        <v>986.28571428571433</v>
      </c>
      <c r="EF12">
        <f t="shared" si="13"/>
        <v>9.289313558343812</v>
      </c>
    </row>
    <row r="13" spans="1:136" x14ac:dyDescent="0.3">
      <c r="A13" t="s">
        <v>26</v>
      </c>
      <c r="B13">
        <f>VLOOKUP(A13,pop!$E$2:$F$54,2,FALSE)</f>
        <v>1415872</v>
      </c>
      <c r="C13">
        <f t="shared" si="14"/>
        <v>14.158720000000001</v>
      </c>
      <c r="D13" s="1">
        <f t="shared" ref="D13:I13" si="109">E13-1</f>
        <v>43902</v>
      </c>
      <c r="E13" s="1">
        <f t="shared" si="109"/>
        <v>43903</v>
      </c>
      <c r="F13" s="1">
        <f t="shared" si="109"/>
        <v>43904</v>
      </c>
      <c r="G13" s="1">
        <f t="shared" si="109"/>
        <v>43905</v>
      </c>
      <c r="H13" s="1">
        <f t="shared" si="109"/>
        <v>43906</v>
      </c>
      <c r="I13" s="1">
        <f t="shared" si="109"/>
        <v>43907</v>
      </c>
      <c r="J13" s="1">
        <f t="shared" si="87"/>
        <v>43908</v>
      </c>
      <c r="K13" s="1">
        <f t="shared" si="16"/>
        <v>43909</v>
      </c>
      <c r="L13" s="1">
        <f t="shared" si="17"/>
        <v>43910</v>
      </c>
      <c r="M13" s="1">
        <f t="shared" si="18"/>
        <v>43911</v>
      </c>
      <c r="N13" s="1">
        <f t="shared" si="19"/>
        <v>43912</v>
      </c>
      <c r="O13" s="1">
        <f t="shared" si="20"/>
        <v>43913</v>
      </c>
      <c r="P13" s="1">
        <f t="shared" si="21"/>
        <v>43914</v>
      </c>
      <c r="Q13" s="1">
        <v>43915</v>
      </c>
      <c r="R13" s="4" t="str">
        <f t="shared" si="22"/>
        <v>Hawaii43902</v>
      </c>
      <c r="S13" s="4" t="str">
        <f t="shared" si="23"/>
        <v>Hawaii43903</v>
      </c>
      <c r="T13" s="4" t="str">
        <f t="shared" si="24"/>
        <v>Hawaii43904</v>
      </c>
      <c r="U13" s="4" t="str">
        <f t="shared" si="25"/>
        <v>Hawaii43905</v>
      </c>
      <c r="V13" s="4" t="str">
        <f t="shared" si="26"/>
        <v>Hawaii43906</v>
      </c>
      <c r="W13" s="4" t="str">
        <f t="shared" si="27"/>
        <v>Hawaii43907</v>
      </c>
      <c r="X13" s="4" t="str">
        <f t="shared" si="28"/>
        <v>Hawaii43908</v>
      </c>
      <c r="Y13" s="4" t="str">
        <f t="shared" si="29"/>
        <v>Hawaii43909</v>
      </c>
      <c r="Z13" s="4" t="str">
        <f t="shared" si="30"/>
        <v>Hawaii43910</v>
      </c>
      <c r="AA13" s="4" t="str">
        <f t="shared" si="31"/>
        <v>Hawaii43911</v>
      </c>
      <c r="AB13" s="4" t="str">
        <f t="shared" si="32"/>
        <v>Hawaii43912</v>
      </c>
      <c r="AC13" s="4" t="str">
        <f t="shared" si="33"/>
        <v>Hawaii43913</v>
      </c>
      <c r="AD13" s="4" t="str">
        <f t="shared" si="34"/>
        <v>Hawaii43914</v>
      </c>
      <c r="AE13" s="4" t="str">
        <f t="shared" si="35"/>
        <v>Hawaii43915</v>
      </c>
      <c r="AF13" s="7">
        <f>VLOOKUP(R13,'cases-deaths'!$C$1:$G$6230,4,FALSE)</f>
        <v>0</v>
      </c>
      <c r="AG13" s="7">
        <f>VLOOKUP(S13,'cases-deaths'!$C$1:$G$6230,4,FALSE)</f>
        <v>0</v>
      </c>
      <c r="AH13" s="7">
        <f>VLOOKUP(T13,'cases-deaths'!$C$1:$G$6230,4,FALSE)</f>
        <v>2</v>
      </c>
      <c r="AI13" s="7">
        <f>VLOOKUP(U13,'cases-deaths'!$C$1:$G$6230,4,FALSE)</f>
        <v>3</v>
      </c>
      <c r="AJ13" s="7">
        <f>VLOOKUP(V13,'cases-deaths'!$C$1:$G$6230,4,FALSE)</f>
        <v>3</v>
      </c>
      <c r="AK13" s="7">
        <f>VLOOKUP(W13,'cases-deaths'!$C$1:$G$6230,4,FALSE)</f>
        <v>4</v>
      </c>
      <c r="AL13" s="7">
        <f>VLOOKUP(X13,'cases-deaths'!$C$1:$G$6230,4,FALSE)</f>
        <v>2</v>
      </c>
      <c r="AM13" s="7">
        <f>VLOOKUP(Y13,'cases-deaths'!$C$1:$G$6230,4,FALSE)</f>
        <v>10</v>
      </c>
      <c r="AN13" s="7">
        <f>VLOOKUP(Z13,'cases-deaths'!$C$1:$G$6230,4,FALSE)</f>
        <v>11</v>
      </c>
      <c r="AO13" s="7">
        <f>VLOOKUP(AA13,'cases-deaths'!$C$1:$G$6230,4,FALSE)</f>
        <v>11</v>
      </c>
      <c r="AP13" s="7">
        <f>VLOOKUP(AB13,'cases-deaths'!$C$1:$G$6230,4,FALSE)</f>
        <v>8</v>
      </c>
      <c r="AQ13" s="7">
        <f>VLOOKUP(AC13,'cases-deaths'!$C$1:$G$6230,4,FALSE)</f>
        <v>21</v>
      </c>
      <c r="AR13" s="7">
        <f>VLOOKUP(AD13,'cases-deaths'!$C$1:$G$6230,4,FALSE)</f>
        <v>13</v>
      </c>
      <c r="AS13" s="7">
        <f>VLOOKUP(AE13,'cases-deaths'!$C$1:$G$6230,4,FALSE)</f>
        <v>5</v>
      </c>
      <c r="AT13" s="1">
        <f t="shared" si="36"/>
        <v>43969</v>
      </c>
      <c r="AU13" s="1">
        <f t="shared" si="37"/>
        <v>43970</v>
      </c>
      <c r="AV13" s="1">
        <f t="shared" si="38"/>
        <v>43971</v>
      </c>
      <c r="AW13" s="1">
        <f t="shared" si="39"/>
        <v>43972</v>
      </c>
      <c r="AX13" s="1">
        <f t="shared" si="40"/>
        <v>43973</v>
      </c>
      <c r="AY13" s="1">
        <f t="shared" si="41"/>
        <v>43974</v>
      </c>
      <c r="AZ13" s="1">
        <f t="shared" si="88"/>
        <v>43975</v>
      </c>
      <c r="BA13" s="1">
        <f t="shared" ref="BA13:BF13" si="110">BB13-1</f>
        <v>43976</v>
      </c>
      <c r="BB13" s="1">
        <f t="shared" si="110"/>
        <v>43977</v>
      </c>
      <c r="BC13" s="1">
        <f t="shared" si="110"/>
        <v>43978</v>
      </c>
      <c r="BD13" s="1">
        <f t="shared" si="110"/>
        <v>43979</v>
      </c>
      <c r="BE13" s="1">
        <f t="shared" si="110"/>
        <v>43980</v>
      </c>
      <c r="BF13" s="1">
        <f t="shared" si="110"/>
        <v>43981</v>
      </c>
      <c r="BG13" s="4">
        <v>43982</v>
      </c>
      <c r="BH13" s="1" t="str">
        <f t="shared" si="43"/>
        <v>Hawaii43969</v>
      </c>
      <c r="BI13" s="1" t="str">
        <f t="shared" si="44"/>
        <v>Hawaii43970</v>
      </c>
      <c r="BJ13" s="1" t="str">
        <f t="shared" si="45"/>
        <v>Hawaii43971</v>
      </c>
      <c r="BK13" s="1" t="str">
        <f t="shared" si="46"/>
        <v>Hawaii43972</v>
      </c>
      <c r="BL13" s="1" t="str">
        <f t="shared" si="47"/>
        <v>Hawaii43973</v>
      </c>
      <c r="BM13" s="1" t="str">
        <f t="shared" si="48"/>
        <v>Hawaii43974</v>
      </c>
      <c r="BN13" s="1" t="str">
        <f t="shared" si="49"/>
        <v>Hawaii43975</v>
      </c>
      <c r="BO13" s="1" t="str">
        <f t="shared" si="50"/>
        <v>Hawaii43976</v>
      </c>
      <c r="BP13" s="1" t="str">
        <f t="shared" si="79"/>
        <v>Hawaii43976</v>
      </c>
      <c r="BQ13" s="1" t="str">
        <f t="shared" si="80"/>
        <v>Hawaii43977</v>
      </c>
      <c r="BR13" s="1" t="str">
        <f t="shared" si="81"/>
        <v>Hawaii43978</v>
      </c>
      <c r="BS13" s="1" t="str">
        <f t="shared" si="82"/>
        <v>Hawaii43979</v>
      </c>
      <c r="BT13" s="1" t="str">
        <f t="shared" si="83"/>
        <v>Hawaii43980</v>
      </c>
      <c r="BU13" s="1" t="str">
        <f t="shared" si="84"/>
        <v>Hawaii43981</v>
      </c>
      <c r="BV13" s="8">
        <f>VLOOKUP(BH13,'cases-deaths'!$C$1:$G$6230,4,FALSE)</f>
        <v>0</v>
      </c>
      <c r="BW13" s="8">
        <f>VLOOKUP(BI13,'cases-deaths'!$C$1:$G$6230,4,FALSE)</f>
        <v>1</v>
      </c>
      <c r="BX13" s="8">
        <f>VLOOKUP(BJ13,'cases-deaths'!$C$1:$G$6230,4,FALSE)</f>
        <v>2</v>
      </c>
      <c r="BY13" s="8">
        <f>VLOOKUP(BK13,'cases-deaths'!$C$1:$G$6230,4,FALSE)</f>
        <v>4</v>
      </c>
      <c r="BZ13" s="8">
        <f>VLOOKUP(BL13,'cases-deaths'!$C$1:$G$6230,4,FALSE)</f>
        <v>-5</v>
      </c>
      <c r="CA13" s="8">
        <f>VLOOKUP(BM13,'cases-deaths'!$C$1:$G$6230,4,FALSE)</f>
        <v>1</v>
      </c>
      <c r="CB13" s="8">
        <f>VLOOKUP(BN13,'cases-deaths'!$C$1:$G$6230,4,FALSE)</f>
        <v>0</v>
      </c>
      <c r="CC13" s="8">
        <f>VLOOKUP(BO13,'cases-deaths'!$C$1:$G$6230,4,FALSE)</f>
        <v>0</v>
      </c>
      <c r="CD13" s="8">
        <f>VLOOKUP(BP13,'cases-deaths'!$C$1:$G$6230,4,FALSE)</f>
        <v>0</v>
      </c>
      <c r="CE13" s="8">
        <f>VLOOKUP(BQ13,'cases-deaths'!$C$1:$G$6230,4,FALSE)</f>
        <v>0</v>
      </c>
      <c r="CF13" s="8">
        <f>VLOOKUP(BR13,'cases-deaths'!$C$1:$G$6230,4,FALSE)</f>
        <v>1</v>
      </c>
      <c r="CG13" s="8">
        <f>VLOOKUP(BS13,'cases-deaths'!$C$1:$G$6230,4,FALSE)</f>
        <v>3</v>
      </c>
      <c r="CH13" s="8">
        <f>VLOOKUP(BT13,'cases-deaths'!$C$1:$G$6230,4,FALSE)</f>
        <v>2</v>
      </c>
      <c r="CI13" s="8">
        <f>VLOOKUP(BU13,'cases-deaths'!$C$1:$G$6230,4,FALSE)</f>
        <v>2</v>
      </c>
      <c r="CJ13">
        <f t="shared" si="7"/>
        <v>67</v>
      </c>
      <c r="CK13" s="8">
        <f t="shared" si="57"/>
        <v>6.6428571428571432</v>
      </c>
      <c r="CL13">
        <f t="shared" si="8"/>
        <v>0.4691707402121903</v>
      </c>
      <c r="CM13" s="8">
        <f t="shared" si="58"/>
        <v>0.7857142857142857</v>
      </c>
      <c r="CN13">
        <f t="shared" si="9"/>
        <v>5.5493313358431107E-2</v>
      </c>
      <c r="CO13" s="1">
        <f t="shared" ref="CO13:DA13" si="111">CP13-1</f>
        <v>43992</v>
      </c>
      <c r="CP13" s="1">
        <f t="shared" si="111"/>
        <v>43993</v>
      </c>
      <c r="CQ13" s="1">
        <f t="shared" si="111"/>
        <v>43994</v>
      </c>
      <c r="CR13" s="1">
        <f t="shared" si="111"/>
        <v>43995</v>
      </c>
      <c r="CS13" s="1">
        <f t="shared" si="111"/>
        <v>43996</v>
      </c>
      <c r="CT13" s="1">
        <f t="shared" si="111"/>
        <v>43997</v>
      </c>
      <c r="CU13" s="1">
        <f t="shared" si="111"/>
        <v>43998</v>
      </c>
      <c r="CV13" s="1">
        <f t="shared" si="111"/>
        <v>43999</v>
      </c>
      <c r="CW13" s="1">
        <f t="shared" si="111"/>
        <v>44000</v>
      </c>
      <c r="CX13" s="1">
        <f t="shared" si="111"/>
        <v>44001</v>
      </c>
      <c r="CY13" s="1">
        <f t="shared" si="111"/>
        <v>44002</v>
      </c>
      <c r="CZ13" s="1">
        <f t="shared" si="111"/>
        <v>44003</v>
      </c>
      <c r="DA13" s="1">
        <f t="shared" si="111"/>
        <v>44004</v>
      </c>
      <c r="DB13" s="1">
        <v>44005</v>
      </c>
      <c r="DC13" t="str">
        <f t="shared" si="11"/>
        <v>Hawaii43992</v>
      </c>
      <c r="DD13" t="str">
        <f t="shared" si="60"/>
        <v>Hawaii43993</v>
      </c>
      <c r="DE13" t="str">
        <f t="shared" si="61"/>
        <v>Hawaii43994</v>
      </c>
      <c r="DF13" t="str">
        <f t="shared" si="62"/>
        <v>Hawaii43995</v>
      </c>
      <c r="DG13" t="str">
        <f t="shared" si="63"/>
        <v>Hawaii43996</v>
      </c>
      <c r="DH13" t="str">
        <f t="shared" si="64"/>
        <v>Hawaii43997</v>
      </c>
      <c r="DI13" t="str">
        <f t="shared" si="65"/>
        <v>Hawaii43998</v>
      </c>
      <c r="DJ13" t="str">
        <f t="shared" si="66"/>
        <v>Hawaii43999</v>
      </c>
      <c r="DK13" t="str">
        <f t="shared" si="67"/>
        <v>Hawaii44000</v>
      </c>
      <c r="DL13" t="str">
        <f t="shared" si="68"/>
        <v>Hawaii44001</v>
      </c>
      <c r="DM13" t="str">
        <f t="shared" si="69"/>
        <v>Hawaii44002</v>
      </c>
      <c r="DN13" t="str">
        <f t="shared" si="70"/>
        <v>Hawaii44003</v>
      </c>
      <c r="DO13" t="str">
        <f t="shared" si="71"/>
        <v>Hawaii44004</v>
      </c>
      <c r="DP13" t="str">
        <f t="shared" si="72"/>
        <v>Hawaii44005</v>
      </c>
      <c r="DQ13">
        <f>VLOOKUP(DC13,'cases-deaths'!$C$1:$G$6230,4,FALSE)</f>
        <v>3</v>
      </c>
      <c r="DR13">
        <f>VLOOKUP(DD13,'cases-deaths'!$C$1:$G$6230,4,FALSE)</f>
        <v>7</v>
      </c>
      <c r="DS13">
        <f>VLOOKUP(DE13,'cases-deaths'!$C$1:$G$6230,4,FALSE)</f>
        <v>14</v>
      </c>
      <c r="DT13">
        <f>VLOOKUP(DF13,'cases-deaths'!$C$1:$G$6230,4,FALSE)</f>
        <v>17</v>
      </c>
      <c r="DU13">
        <f>VLOOKUP(DG13,'cases-deaths'!$C$1:$G$6230,4,FALSE)</f>
        <v>5</v>
      </c>
      <c r="DV13">
        <f>VLOOKUP(DH13,'cases-deaths'!$C$1:$G$6230,4,FALSE)</f>
        <v>8</v>
      </c>
      <c r="DW13">
        <f>VLOOKUP(DI13,'cases-deaths'!$C$1:$G$6230,4,FALSE)</f>
        <v>4</v>
      </c>
      <c r="DX13">
        <f>VLOOKUP(DJ13,'cases-deaths'!$C$1:$G$6230,4,FALSE)</f>
        <v>4</v>
      </c>
      <c r="DY13">
        <f>VLOOKUP(DK13,'cases-deaths'!$C$1:$G$6230,4,FALSE)</f>
        <v>18</v>
      </c>
      <c r="DZ13">
        <f>VLOOKUP(DL13,'cases-deaths'!$C$1:$G$6230,4,FALSE)</f>
        <v>27</v>
      </c>
      <c r="EA13">
        <f>VLOOKUP(DM13,'cases-deaths'!$C$1:$G$6230,4,FALSE)</f>
        <v>14</v>
      </c>
      <c r="EB13">
        <f>VLOOKUP(DN13,'cases-deaths'!$C$1:$G$6230,4,FALSE)</f>
        <v>11</v>
      </c>
      <c r="EC13">
        <f>VLOOKUP(DO13,'cases-deaths'!$C$1:$G$6230,4,FALSE)</f>
        <v>2</v>
      </c>
      <c r="ED13">
        <f>VLOOKUP(DP13,'cases-deaths'!$C$1:$G$6230,4,FALSE)</f>
        <v>3</v>
      </c>
      <c r="EE13">
        <f t="shared" si="73"/>
        <v>9.7857142857142865</v>
      </c>
      <c r="EF13">
        <f t="shared" si="13"/>
        <v>0.69114399364591472</v>
      </c>
    </row>
    <row r="14" spans="1:136" x14ac:dyDescent="0.3">
      <c r="A14" t="s">
        <v>53</v>
      </c>
      <c r="B14">
        <f>VLOOKUP(A14,pop!$E$2:$F$54,2,FALSE)</f>
        <v>1787065</v>
      </c>
      <c r="C14">
        <f t="shared" si="14"/>
        <v>17.870650000000001</v>
      </c>
      <c r="D14" s="1">
        <f t="shared" ref="D14:I14" si="112">E14-1</f>
        <v>43902</v>
      </c>
      <c r="E14" s="1">
        <f t="shared" si="112"/>
        <v>43903</v>
      </c>
      <c r="F14" s="1">
        <f t="shared" si="112"/>
        <v>43904</v>
      </c>
      <c r="G14" s="1">
        <f t="shared" si="112"/>
        <v>43905</v>
      </c>
      <c r="H14" s="1">
        <f t="shared" si="112"/>
        <v>43906</v>
      </c>
      <c r="I14" s="1">
        <f t="shared" si="112"/>
        <v>43907</v>
      </c>
      <c r="J14" s="1">
        <f t="shared" si="87"/>
        <v>43908</v>
      </c>
      <c r="K14" s="1">
        <f t="shared" si="16"/>
        <v>43909</v>
      </c>
      <c r="L14" s="1">
        <f t="shared" si="17"/>
        <v>43910</v>
      </c>
      <c r="M14" s="1">
        <f t="shared" si="18"/>
        <v>43911</v>
      </c>
      <c r="N14" s="1">
        <f t="shared" si="19"/>
        <v>43912</v>
      </c>
      <c r="O14" s="1">
        <f t="shared" si="20"/>
        <v>43913</v>
      </c>
      <c r="P14" s="1">
        <f t="shared" si="21"/>
        <v>43914</v>
      </c>
      <c r="Q14" s="1">
        <v>43915</v>
      </c>
      <c r="R14" s="4" t="str">
        <f t="shared" si="22"/>
        <v>Idaho43902</v>
      </c>
      <c r="S14" s="4" t="str">
        <f t="shared" si="23"/>
        <v>Idaho43903</v>
      </c>
      <c r="T14" s="4" t="str">
        <f t="shared" si="24"/>
        <v>Idaho43904</v>
      </c>
      <c r="U14" s="4" t="str">
        <f t="shared" si="25"/>
        <v>Idaho43905</v>
      </c>
      <c r="V14" s="4" t="str">
        <f t="shared" si="26"/>
        <v>Idaho43906</v>
      </c>
      <c r="W14" s="4" t="str">
        <f t="shared" si="27"/>
        <v>Idaho43907</v>
      </c>
      <c r="X14" s="4" t="str">
        <f t="shared" si="28"/>
        <v>Idaho43908</v>
      </c>
      <c r="Y14" s="4" t="str">
        <f t="shared" si="29"/>
        <v>Idaho43909</v>
      </c>
      <c r="Z14" s="4" t="str">
        <f t="shared" si="30"/>
        <v>Idaho43910</v>
      </c>
      <c r="AA14" s="4" t="str">
        <f t="shared" si="31"/>
        <v>Idaho43911</v>
      </c>
      <c r="AB14" s="4" t="str">
        <f t="shared" si="32"/>
        <v>Idaho43912</v>
      </c>
      <c r="AC14" s="4" t="str">
        <f t="shared" si="33"/>
        <v>Idaho43913</v>
      </c>
      <c r="AD14" s="4" t="str">
        <f t="shared" si="34"/>
        <v>Idaho43914</v>
      </c>
      <c r="AE14" s="4" t="str">
        <f t="shared" si="35"/>
        <v>Idaho43915</v>
      </c>
      <c r="AF14" s="7" t="e">
        <f>VLOOKUP(R14,'cases-deaths'!$C$1:$G$6230,4,FALSE)</f>
        <v>#N/A</v>
      </c>
      <c r="AG14" s="7">
        <f>VLOOKUP(S14,'cases-deaths'!$C$1:$G$6230,4,FALSE)</f>
        <v>1</v>
      </c>
      <c r="AH14" s="7">
        <f>VLOOKUP(T14,'cases-deaths'!$C$1:$G$6230,4,FALSE)</f>
        <v>4</v>
      </c>
      <c r="AI14" s="7">
        <f>VLOOKUP(U14,'cases-deaths'!$C$1:$G$6230,4,FALSE)</f>
        <v>0</v>
      </c>
      <c r="AJ14" s="7">
        <f>VLOOKUP(V14,'cases-deaths'!$C$1:$G$6230,4,FALSE)</f>
        <v>0</v>
      </c>
      <c r="AK14" s="7">
        <f>VLOOKUP(W14,'cases-deaths'!$C$1:$G$6230,4,FALSE)</f>
        <v>4</v>
      </c>
      <c r="AL14" s="7">
        <f>VLOOKUP(X14,'cases-deaths'!$C$1:$G$6230,4,FALSE)</f>
        <v>2</v>
      </c>
      <c r="AM14" s="7">
        <f>VLOOKUP(Y14,'cases-deaths'!$C$1:$G$6230,4,FALSE)</f>
        <v>12</v>
      </c>
      <c r="AN14" s="7">
        <f>VLOOKUP(Z14,'cases-deaths'!$C$1:$G$6230,4,FALSE)</f>
        <v>8</v>
      </c>
      <c r="AO14" s="7">
        <f>VLOOKUP(AA14,'cases-deaths'!$C$1:$G$6230,4,FALSE)</f>
        <v>11</v>
      </c>
      <c r="AP14" s="7">
        <f>VLOOKUP(AB14,'cases-deaths'!$C$1:$G$6230,4,FALSE)</f>
        <v>5</v>
      </c>
      <c r="AQ14" s="7">
        <f>VLOOKUP(AC14,'cases-deaths'!$C$1:$G$6230,4,FALSE)</f>
        <v>3</v>
      </c>
      <c r="AR14" s="7">
        <f>VLOOKUP(AD14,'cases-deaths'!$C$1:$G$6230,4,FALSE)</f>
        <v>23</v>
      </c>
      <c r="AS14" s="7">
        <f>VLOOKUP(AE14,'cases-deaths'!$C$1:$G$6230,4,FALSE)</f>
        <v>50</v>
      </c>
      <c r="AT14" s="1">
        <f t="shared" si="36"/>
        <v>43938</v>
      </c>
      <c r="AU14" s="1">
        <f t="shared" si="37"/>
        <v>43939</v>
      </c>
      <c r="AV14" s="1">
        <f t="shared" si="38"/>
        <v>43940</v>
      </c>
      <c r="AW14" s="1">
        <f t="shared" si="39"/>
        <v>43941</v>
      </c>
      <c r="AX14" s="1">
        <f t="shared" si="40"/>
        <v>43942</v>
      </c>
      <c r="AY14" s="1">
        <f t="shared" si="41"/>
        <v>43943</v>
      </c>
      <c r="AZ14" s="1">
        <f t="shared" si="88"/>
        <v>43944</v>
      </c>
      <c r="BA14" s="1">
        <f t="shared" ref="BA14:BF14" si="113">BB14-1</f>
        <v>43945</v>
      </c>
      <c r="BB14" s="1">
        <f t="shared" si="113"/>
        <v>43946</v>
      </c>
      <c r="BC14" s="1">
        <f t="shared" si="113"/>
        <v>43947</v>
      </c>
      <c r="BD14" s="1">
        <f t="shared" si="113"/>
        <v>43948</v>
      </c>
      <c r="BE14" s="1">
        <f t="shared" si="113"/>
        <v>43949</v>
      </c>
      <c r="BF14" s="1">
        <f t="shared" si="113"/>
        <v>43950</v>
      </c>
      <c r="BG14" s="4">
        <v>43951</v>
      </c>
      <c r="BH14" s="1" t="str">
        <f t="shared" si="43"/>
        <v>Idaho43938</v>
      </c>
      <c r="BI14" s="1" t="str">
        <f t="shared" si="44"/>
        <v>Idaho43939</v>
      </c>
      <c r="BJ14" s="1" t="str">
        <f t="shared" si="45"/>
        <v>Idaho43940</v>
      </c>
      <c r="BK14" s="1" t="str">
        <f t="shared" si="46"/>
        <v>Idaho43941</v>
      </c>
      <c r="BL14" s="1" t="str">
        <f t="shared" si="47"/>
        <v>Idaho43942</v>
      </c>
      <c r="BM14" s="1" t="str">
        <f t="shared" si="48"/>
        <v>Idaho43943</v>
      </c>
      <c r="BN14" s="1" t="str">
        <f t="shared" si="49"/>
        <v>Idaho43944</v>
      </c>
      <c r="BO14" s="1" t="str">
        <f t="shared" si="50"/>
        <v>Idaho43945</v>
      </c>
      <c r="BP14" s="1" t="str">
        <f t="shared" si="79"/>
        <v>Idaho43945</v>
      </c>
      <c r="BQ14" s="1" t="str">
        <f t="shared" si="80"/>
        <v>Idaho43946</v>
      </c>
      <c r="BR14" s="1" t="str">
        <f t="shared" si="81"/>
        <v>Idaho43947</v>
      </c>
      <c r="BS14" s="1" t="str">
        <f t="shared" si="82"/>
        <v>Idaho43948</v>
      </c>
      <c r="BT14" s="1" t="str">
        <f t="shared" si="83"/>
        <v>Idaho43949</v>
      </c>
      <c r="BU14" s="1" t="str">
        <f t="shared" si="84"/>
        <v>Idaho43950</v>
      </c>
      <c r="BV14" s="8">
        <f>VLOOKUP(BH14,'cases-deaths'!$C$1:$G$6230,4,FALSE)</f>
        <v>46</v>
      </c>
      <c r="BW14" s="8">
        <f>VLOOKUP(BI14,'cases-deaths'!$C$1:$G$6230,4,FALSE)</f>
        <v>13</v>
      </c>
      <c r="BX14" s="8">
        <f>VLOOKUP(BJ14,'cases-deaths'!$C$1:$G$6230,4,FALSE)</f>
        <v>4</v>
      </c>
      <c r="BY14" s="8">
        <f>VLOOKUP(BK14,'cases-deaths'!$C$1:$G$6230,4,FALSE)</f>
        <v>64</v>
      </c>
      <c r="BZ14" s="8">
        <f>VLOOKUP(BL14,'cases-deaths'!$C$1:$G$6230,4,FALSE)</f>
        <v>30</v>
      </c>
      <c r="CA14" s="8">
        <f>VLOOKUP(BM14,'cases-deaths'!$C$1:$G$6230,4,FALSE)</f>
        <v>36</v>
      </c>
      <c r="CB14" s="8">
        <f>VLOOKUP(BN14,'cases-deaths'!$C$1:$G$6230,4,FALSE)</f>
        <v>34</v>
      </c>
      <c r="CC14" s="8">
        <f>VLOOKUP(BO14,'cases-deaths'!$C$1:$G$6230,4,FALSE)</f>
        <v>34</v>
      </c>
      <c r="CD14" s="8">
        <f>VLOOKUP(BP14,'cases-deaths'!$C$1:$G$6230,4,FALSE)</f>
        <v>34</v>
      </c>
      <c r="CE14" s="8">
        <f>VLOOKUP(BQ14,'cases-deaths'!$C$1:$G$6230,4,FALSE)</f>
        <v>17</v>
      </c>
      <c r="CF14" s="8">
        <f>VLOOKUP(BR14,'cases-deaths'!$C$1:$G$6230,4,FALSE)</f>
        <v>10</v>
      </c>
      <c r="CG14" s="8">
        <f>VLOOKUP(BS14,'cases-deaths'!$C$1:$G$6230,4,FALSE)</f>
        <v>20</v>
      </c>
      <c r="CH14" s="8">
        <f>VLOOKUP(BT14,'cases-deaths'!$C$1:$G$6230,4,FALSE)</f>
        <v>35</v>
      </c>
      <c r="CI14" s="8">
        <f>VLOOKUP(BU14,'cases-deaths'!$C$1:$G$6230,4,FALSE)</f>
        <v>32</v>
      </c>
      <c r="CJ14">
        <f t="shared" si="7"/>
        <v>36</v>
      </c>
      <c r="CK14" s="9">
        <f>AVERAGE(AG14:AS14)</f>
        <v>9.4615384615384617</v>
      </c>
      <c r="CL14">
        <f t="shared" si="8"/>
        <v>0.52944568113294488</v>
      </c>
      <c r="CM14" s="8">
        <f t="shared" si="58"/>
        <v>29.214285714285715</v>
      </c>
      <c r="CN14">
        <f t="shared" si="9"/>
        <v>1.6347634649151381</v>
      </c>
      <c r="CO14" s="1">
        <f t="shared" ref="CO14:DA14" si="114">CP14-1</f>
        <v>43992</v>
      </c>
      <c r="CP14" s="1">
        <f t="shared" si="114"/>
        <v>43993</v>
      </c>
      <c r="CQ14" s="1">
        <f t="shared" si="114"/>
        <v>43994</v>
      </c>
      <c r="CR14" s="1">
        <f t="shared" si="114"/>
        <v>43995</v>
      </c>
      <c r="CS14" s="1">
        <f t="shared" si="114"/>
        <v>43996</v>
      </c>
      <c r="CT14" s="1">
        <f t="shared" si="114"/>
        <v>43997</v>
      </c>
      <c r="CU14" s="1">
        <f t="shared" si="114"/>
        <v>43998</v>
      </c>
      <c r="CV14" s="1">
        <f t="shared" si="114"/>
        <v>43999</v>
      </c>
      <c r="CW14" s="1">
        <f t="shared" si="114"/>
        <v>44000</v>
      </c>
      <c r="CX14" s="1">
        <f t="shared" si="114"/>
        <v>44001</v>
      </c>
      <c r="CY14" s="1">
        <f t="shared" si="114"/>
        <v>44002</v>
      </c>
      <c r="CZ14" s="1">
        <f t="shared" si="114"/>
        <v>44003</v>
      </c>
      <c r="DA14" s="1">
        <f t="shared" si="114"/>
        <v>44004</v>
      </c>
      <c r="DB14" s="1">
        <v>44005</v>
      </c>
      <c r="DC14" t="str">
        <f t="shared" si="11"/>
        <v>Idaho43992</v>
      </c>
      <c r="DD14" t="str">
        <f t="shared" si="60"/>
        <v>Idaho43993</v>
      </c>
      <c r="DE14" t="str">
        <f t="shared" si="61"/>
        <v>Idaho43994</v>
      </c>
      <c r="DF14" t="str">
        <f t="shared" si="62"/>
        <v>Idaho43995</v>
      </c>
      <c r="DG14" t="str">
        <f t="shared" si="63"/>
        <v>Idaho43996</v>
      </c>
      <c r="DH14" t="str">
        <f t="shared" si="64"/>
        <v>Idaho43997</v>
      </c>
      <c r="DI14" t="str">
        <f t="shared" si="65"/>
        <v>Idaho43998</v>
      </c>
      <c r="DJ14" t="str">
        <f t="shared" si="66"/>
        <v>Idaho43999</v>
      </c>
      <c r="DK14" t="str">
        <f t="shared" si="67"/>
        <v>Idaho44000</v>
      </c>
      <c r="DL14" t="str">
        <f t="shared" si="68"/>
        <v>Idaho44001</v>
      </c>
      <c r="DM14" t="str">
        <f t="shared" si="69"/>
        <v>Idaho44002</v>
      </c>
      <c r="DN14" t="str">
        <f t="shared" si="70"/>
        <v>Idaho44003</v>
      </c>
      <c r="DO14" t="str">
        <f t="shared" si="71"/>
        <v>Idaho44004</v>
      </c>
      <c r="DP14" t="str">
        <f t="shared" si="72"/>
        <v>Idaho44005</v>
      </c>
      <c r="DQ14">
        <f>VLOOKUP(DC14,'cases-deaths'!$C$1:$G$6230,4,FALSE)</f>
        <v>36</v>
      </c>
      <c r="DR14">
        <f>VLOOKUP(DD14,'cases-deaths'!$C$1:$G$6230,4,FALSE)</f>
        <v>41</v>
      </c>
      <c r="DS14">
        <f>VLOOKUP(DE14,'cases-deaths'!$C$1:$G$6230,4,FALSE)</f>
        <v>51</v>
      </c>
      <c r="DT14">
        <f>VLOOKUP(DF14,'cases-deaths'!$C$1:$G$6230,4,FALSE)</f>
        <v>45</v>
      </c>
      <c r="DU14">
        <f>VLOOKUP(DG14,'cases-deaths'!$C$1:$G$6230,4,FALSE)</f>
        <v>14</v>
      </c>
      <c r="DV14">
        <f>VLOOKUP(DH14,'cases-deaths'!$C$1:$G$6230,4,FALSE)</f>
        <v>59</v>
      </c>
      <c r="DW14">
        <f>VLOOKUP(DI14,'cases-deaths'!$C$1:$G$6230,4,FALSE)</f>
        <v>71</v>
      </c>
      <c r="DX14">
        <f>VLOOKUP(DJ14,'cases-deaths'!$C$1:$G$6230,4,FALSE)</f>
        <v>91</v>
      </c>
      <c r="DY14">
        <f>VLOOKUP(DK14,'cases-deaths'!$C$1:$G$6230,4,FALSE)</f>
        <v>110</v>
      </c>
      <c r="DZ14">
        <f>VLOOKUP(DL14,'cases-deaths'!$C$1:$G$6230,4,FALSE)</f>
        <v>127</v>
      </c>
      <c r="EA14">
        <f>VLOOKUP(DM14,'cases-deaths'!$C$1:$G$6230,4,FALSE)</f>
        <v>135</v>
      </c>
      <c r="EB14">
        <f>VLOOKUP(DN14,'cases-deaths'!$C$1:$G$6230,4,FALSE)</f>
        <v>19</v>
      </c>
      <c r="EC14">
        <f>VLOOKUP(DO14,'cases-deaths'!$C$1:$G$6230,4,FALSE)</f>
        <v>242</v>
      </c>
      <c r="ED14">
        <f>VLOOKUP(DP14,'cases-deaths'!$C$1:$G$6230,4,FALSE)</f>
        <v>145</v>
      </c>
      <c r="EE14">
        <f t="shared" si="73"/>
        <v>84.714285714285708</v>
      </c>
      <c r="EF14">
        <f t="shared" si="13"/>
        <v>4.7404143505852163</v>
      </c>
    </row>
    <row r="15" spans="1:136" x14ac:dyDescent="0.3">
      <c r="A15" t="s">
        <v>6</v>
      </c>
      <c r="B15">
        <f>VLOOKUP(A15,pop!$E$2:$F$54,2,FALSE)</f>
        <v>12671821</v>
      </c>
      <c r="C15">
        <f t="shared" si="14"/>
        <v>126.71821</v>
      </c>
      <c r="D15" s="1">
        <f t="shared" ref="D15:I15" si="115">E15-1</f>
        <v>43902</v>
      </c>
      <c r="E15" s="1">
        <f t="shared" si="115"/>
        <v>43903</v>
      </c>
      <c r="F15" s="1">
        <f t="shared" si="115"/>
        <v>43904</v>
      </c>
      <c r="G15" s="1">
        <f t="shared" si="115"/>
        <v>43905</v>
      </c>
      <c r="H15" s="1">
        <f t="shared" si="115"/>
        <v>43906</v>
      </c>
      <c r="I15" s="1">
        <f t="shared" si="115"/>
        <v>43907</v>
      </c>
      <c r="J15" s="1">
        <f t="shared" si="87"/>
        <v>43908</v>
      </c>
      <c r="K15" s="1">
        <f t="shared" si="16"/>
        <v>43909</v>
      </c>
      <c r="L15" s="1">
        <f t="shared" si="17"/>
        <v>43910</v>
      </c>
      <c r="M15" s="1">
        <f t="shared" si="18"/>
        <v>43911</v>
      </c>
      <c r="N15" s="1">
        <f t="shared" si="19"/>
        <v>43912</v>
      </c>
      <c r="O15" s="1">
        <f t="shared" si="20"/>
        <v>43913</v>
      </c>
      <c r="P15" s="1">
        <f t="shared" si="21"/>
        <v>43914</v>
      </c>
      <c r="Q15" s="1">
        <v>43915</v>
      </c>
      <c r="R15" s="4" t="str">
        <f t="shared" si="22"/>
        <v>Illinois43902</v>
      </c>
      <c r="S15" s="4" t="str">
        <f t="shared" si="23"/>
        <v>Illinois43903</v>
      </c>
      <c r="T15" s="4" t="str">
        <f t="shared" si="24"/>
        <v>Illinois43904</v>
      </c>
      <c r="U15" s="4" t="str">
        <f t="shared" si="25"/>
        <v>Illinois43905</v>
      </c>
      <c r="V15" s="4" t="str">
        <f t="shared" si="26"/>
        <v>Illinois43906</v>
      </c>
      <c r="W15" s="4" t="str">
        <f t="shared" si="27"/>
        <v>Illinois43907</v>
      </c>
      <c r="X15" s="4" t="str">
        <f t="shared" si="28"/>
        <v>Illinois43908</v>
      </c>
      <c r="Y15" s="4" t="str">
        <f t="shared" si="29"/>
        <v>Illinois43909</v>
      </c>
      <c r="Z15" s="4" t="str">
        <f t="shared" si="30"/>
        <v>Illinois43910</v>
      </c>
      <c r="AA15" s="4" t="str">
        <f t="shared" si="31"/>
        <v>Illinois43911</v>
      </c>
      <c r="AB15" s="4" t="str">
        <f t="shared" si="32"/>
        <v>Illinois43912</v>
      </c>
      <c r="AC15" s="4" t="str">
        <f t="shared" si="33"/>
        <v>Illinois43913</v>
      </c>
      <c r="AD15" s="4" t="str">
        <f t="shared" si="34"/>
        <v>Illinois43914</v>
      </c>
      <c r="AE15" s="4" t="str">
        <f t="shared" si="35"/>
        <v>Illinois43915</v>
      </c>
      <c r="AF15" s="7">
        <f>VLOOKUP(R15,'cases-deaths'!$C$1:$G$6230,4,FALSE)</f>
        <v>7</v>
      </c>
      <c r="AG15" s="7">
        <f>VLOOKUP(S15,'cases-deaths'!$C$1:$G$6230,4,FALSE)</f>
        <v>14</v>
      </c>
      <c r="AH15" s="7">
        <f>VLOOKUP(T15,'cases-deaths'!$C$1:$G$6230,4,FALSE)</f>
        <v>20</v>
      </c>
      <c r="AI15" s="7">
        <f>VLOOKUP(U15,'cases-deaths'!$C$1:$G$6230,4,FALSE)</f>
        <v>28</v>
      </c>
      <c r="AJ15" s="7">
        <f>VLOOKUP(V15,'cases-deaths'!$C$1:$G$6230,4,FALSE)</f>
        <v>10</v>
      </c>
      <c r="AK15" s="7">
        <f>VLOOKUP(W15,'cases-deaths'!$C$1:$G$6230,4,FALSE)</f>
        <v>55</v>
      </c>
      <c r="AL15" s="7">
        <f>VLOOKUP(X15,'cases-deaths'!$C$1:$G$6230,4,FALSE)</f>
        <v>127</v>
      </c>
      <c r="AM15" s="7">
        <f>VLOOKUP(Y15,'cases-deaths'!$C$1:$G$6230,4,FALSE)</f>
        <v>134</v>
      </c>
      <c r="AN15" s="7">
        <f>VLOOKUP(Z15,'cases-deaths'!$C$1:$G$6230,4,FALSE)</f>
        <v>163</v>
      </c>
      <c r="AO15" s="7">
        <f>VLOOKUP(AA15,'cases-deaths'!$C$1:$G$6230,4,FALSE)</f>
        <v>168</v>
      </c>
      <c r="AP15" s="7">
        <f>VLOOKUP(AB15,'cases-deaths'!$C$1:$G$6230,4,FALSE)</f>
        <v>296</v>
      </c>
      <c r="AQ15" s="7">
        <f>VLOOKUP(AC15,'cases-deaths'!$C$1:$G$6230,4,FALSE)</f>
        <v>238</v>
      </c>
      <c r="AR15" s="7">
        <f>VLOOKUP(AD15,'cases-deaths'!$C$1:$G$6230,4,FALSE)</f>
        <v>250</v>
      </c>
      <c r="AS15" s="7">
        <f>VLOOKUP(AE15,'cases-deaths'!$C$1:$G$6230,4,FALSE)</f>
        <v>339</v>
      </c>
      <c r="AT15" s="1">
        <f t="shared" si="36"/>
        <v>43967</v>
      </c>
      <c r="AU15" s="1">
        <f t="shared" si="37"/>
        <v>43968</v>
      </c>
      <c r="AV15" s="1">
        <f t="shared" si="38"/>
        <v>43969</v>
      </c>
      <c r="AW15" s="1">
        <f t="shared" si="39"/>
        <v>43970</v>
      </c>
      <c r="AX15" s="1">
        <f t="shared" si="40"/>
        <v>43971</v>
      </c>
      <c r="AY15" s="1">
        <f t="shared" si="41"/>
        <v>43972</v>
      </c>
      <c r="AZ15" s="1">
        <f t="shared" si="88"/>
        <v>43973</v>
      </c>
      <c r="BA15" s="1">
        <f t="shared" ref="BA15:BF15" si="116">BB15-1</f>
        <v>43974</v>
      </c>
      <c r="BB15" s="1">
        <f t="shared" si="116"/>
        <v>43975</v>
      </c>
      <c r="BC15" s="1">
        <f t="shared" si="116"/>
        <v>43976</v>
      </c>
      <c r="BD15" s="1">
        <f t="shared" si="116"/>
        <v>43977</v>
      </c>
      <c r="BE15" s="1">
        <f t="shared" si="116"/>
        <v>43978</v>
      </c>
      <c r="BF15" s="1">
        <f t="shared" si="116"/>
        <v>43979</v>
      </c>
      <c r="BG15" s="4">
        <v>43980</v>
      </c>
      <c r="BH15" s="1" t="str">
        <f t="shared" si="43"/>
        <v>Illinois43967</v>
      </c>
      <c r="BI15" s="1" t="str">
        <f t="shared" si="44"/>
        <v>Illinois43968</v>
      </c>
      <c r="BJ15" s="1" t="str">
        <f t="shared" si="45"/>
        <v>Illinois43969</v>
      </c>
      <c r="BK15" s="1" t="str">
        <f t="shared" si="46"/>
        <v>Illinois43970</v>
      </c>
      <c r="BL15" s="1" t="str">
        <f t="shared" si="47"/>
        <v>Illinois43971</v>
      </c>
      <c r="BM15" s="1" t="str">
        <f t="shared" si="48"/>
        <v>Illinois43972</v>
      </c>
      <c r="BN15" s="1" t="str">
        <f t="shared" si="49"/>
        <v>Illinois43973</v>
      </c>
      <c r="BO15" s="1" t="str">
        <f t="shared" si="50"/>
        <v>Illinois43974</v>
      </c>
      <c r="BP15" s="1" t="str">
        <f t="shared" si="79"/>
        <v>Illinois43974</v>
      </c>
      <c r="BQ15" s="1" t="str">
        <f t="shared" si="80"/>
        <v>Illinois43975</v>
      </c>
      <c r="BR15" s="1" t="str">
        <f t="shared" si="81"/>
        <v>Illinois43976</v>
      </c>
      <c r="BS15" s="1" t="str">
        <f t="shared" si="82"/>
        <v>Illinois43977</v>
      </c>
      <c r="BT15" s="1" t="str">
        <f t="shared" si="83"/>
        <v>Illinois43978</v>
      </c>
      <c r="BU15" s="1" t="str">
        <f t="shared" si="84"/>
        <v>Illinois43979</v>
      </c>
      <c r="BV15" s="8">
        <f>VLOOKUP(BH15,'cases-deaths'!$C$1:$G$6230,4,FALSE)</f>
        <v>2141</v>
      </c>
      <c r="BW15" s="8">
        <f>VLOOKUP(BI15,'cases-deaths'!$C$1:$G$6230,4,FALSE)</f>
        <v>1691</v>
      </c>
      <c r="BX15" s="8">
        <f>VLOOKUP(BJ15,'cases-deaths'!$C$1:$G$6230,4,FALSE)</f>
        <v>2418</v>
      </c>
      <c r="BY15" s="8">
        <f>VLOOKUP(BK15,'cases-deaths'!$C$1:$G$6230,4,FALSE)</f>
        <v>1520</v>
      </c>
      <c r="BZ15" s="8">
        <f>VLOOKUP(BL15,'cases-deaths'!$C$1:$G$6230,4,FALSE)</f>
        <v>2415</v>
      </c>
      <c r="CA15" s="8">
        <f>VLOOKUP(BM15,'cases-deaths'!$C$1:$G$6230,4,FALSE)</f>
        <v>2282</v>
      </c>
      <c r="CB15" s="8">
        <f>VLOOKUP(BN15,'cases-deaths'!$C$1:$G$6230,4,FALSE)</f>
        <v>2715</v>
      </c>
      <c r="CC15" s="8">
        <f>VLOOKUP(BO15,'cases-deaths'!$C$1:$G$6230,4,FALSE)</f>
        <v>2390</v>
      </c>
      <c r="CD15" s="8">
        <f>VLOOKUP(BP15,'cases-deaths'!$C$1:$G$6230,4,FALSE)</f>
        <v>2390</v>
      </c>
      <c r="CE15" s="8">
        <f>VLOOKUP(BQ15,'cases-deaths'!$C$1:$G$6230,4,FALSE)</f>
        <v>2441</v>
      </c>
      <c r="CF15" s="8">
        <f>VLOOKUP(BR15,'cases-deaths'!$C$1:$G$6230,4,FALSE)</f>
        <v>1707</v>
      </c>
      <c r="CG15" s="8">
        <f>VLOOKUP(BS15,'cases-deaths'!$C$1:$G$6230,4,FALSE)</f>
        <v>1238</v>
      </c>
      <c r="CH15" s="8">
        <f>VLOOKUP(BT15,'cases-deaths'!$C$1:$G$6230,4,FALSE)</f>
        <v>1126</v>
      </c>
      <c r="CI15" s="8">
        <f>VLOOKUP(BU15,'cases-deaths'!$C$1:$G$6230,4,FALSE)</f>
        <v>1516</v>
      </c>
      <c r="CJ15">
        <f t="shared" si="7"/>
        <v>65</v>
      </c>
      <c r="CK15" s="8">
        <f t="shared" si="57"/>
        <v>132.07142857142858</v>
      </c>
      <c r="CL15">
        <f t="shared" si="8"/>
        <v>1.0422450614748155</v>
      </c>
      <c r="CM15" s="8">
        <f t="shared" si="58"/>
        <v>1999.2857142857142</v>
      </c>
      <c r="CN15">
        <f t="shared" si="9"/>
        <v>15.777414424380792</v>
      </c>
      <c r="CO15" s="1">
        <f t="shared" ref="CO15:DA15" si="117">CP15-1</f>
        <v>43992</v>
      </c>
      <c r="CP15" s="1">
        <f t="shared" si="117"/>
        <v>43993</v>
      </c>
      <c r="CQ15" s="1">
        <f t="shared" si="117"/>
        <v>43994</v>
      </c>
      <c r="CR15" s="1">
        <f t="shared" si="117"/>
        <v>43995</v>
      </c>
      <c r="CS15" s="1">
        <f t="shared" si="117"/>
        <v>43996</v>
      </c>
      <c r="CT15" s="1">
        <f t="shared" si="117"/>
        <v>43997</v>
      </c>
      <c r="CU15" s="1">
        <f t="shared" si="117"/>
        <v>43998</v>
      </c>
      <c r="CV15" s="1">
        <f t="shared" si="117"/>
        <v>43999</v>
      </c>
      <c r="CW15" s="1">
        <f t="shared" si="117"/>
        <v>44000</v>
      </c>
      <c r="CX15" s="1">
        <f t="shared" si="117"/>
        <v>44001</v>
      </c>
      <c r="CY15" s="1">
        <f t="shared" si="117"/>
        <v>44002</v>
      </c>
      <c r="CZ15" s="1">
        <f t="shared" si="117"/>
        <v>44003</v>
      </c>
      <c r="DA15" s="1">
        <f t="shared" si="117"/>
        <v>44004</v>
      </c>
      <c r="DB15" s="1">
        <v>44005</v>
      </c>
      <c r="DC15" t="str">
        <f t="shared" si="11"/>
        <v>Illinois43992</v>
      </c>
      <c r="DD15" t="str">
        <f t="shared" si="60"/>
        <v>Illinois43993</v>
      </c>
      <c r="DE15" t="str">
        <f t="shared" si="61"/>
        <v>Illinois43994</v>
      </c>
      <c r="DF15" t="str">
        <f t="shared" si="62"/>
        <v>Illinois43995</v>
      </c>
      <c r="DG15" t="str">
        <f t="shared" si="63"/>
        <v>Illinois43996</v>
      </c>
      <c r="DH15" t="str">
        <f t="shared" si="64"/>
        <v>Illinois43997</v>
      </c>
      <c r="DI15" t="str">
        <f t="shared" si="65"/>
        <v>Illinois43998</v>
      </c>
      <c r="DJ15" t="str">
        <f t="shared" si="66"/>
        <v>Illinois43999</v>
      </c>
      <c r="DK15" t="str">
        <f t="shared" si="67"/>
        <v>Illinois44000</v>
      </c>
      <c r="DL15" t="str">
        <f t="shared" si="68"/>
        <v>Illinois44001</v>
      </c>
      <c r="DM15" t="str">
        <f t="shared" si="69"/>
        <v>Illinois44002</v>
      </c>
      <c r="DN15" t="str">
        <f t="shared" si="70"/>
        <v>Illinois44003</v>
      </c>
      <c r="DO15" t="str">
        <f t="shared" si="71"/>
        <v>Illinois44004</v>
      </c>
      <c r="DP15" t="str">
        <f t="shared" si="72"/>
        <v>Illinois44005</v>
      </c>
      <c r="DQ15">
        <f>VLOOKUP(DC15,'cases-deaths'!$C$1:$G$6230,4,FALSE)</f>
        <v>568</v>
      </c>
      <c r="DR15">
        <f>VLOOKUP(DD15,'cases-deaths'!$C$1:$G$6230,4,FALSE)</f>
        <v>842</v>
      </c>
      <c r="DS15">
        <f>VLOOKUP(DE15,'cases-deaths'!$C$1:$G$6230,4,FALSE)</f>
        <v>758</v>
      </c>
      <c r="DT15">
        <f>VLOOKUP(DF15,'cases-deaths'!$C$1:$G$6230,4,FALSE)</f>
        <v>628</v>
      </c>
      <c r="DU15">
        <f>VLOOKUP(DG15,'cases-deaths'!$C$1:$G$6230,4,FALSE)</f>
        <v>602</v>
      </c>
      <c r="DV15">
        <f>VLOOKUP(DH15,'cases-deaths'!$C$1:$G$6230,4,FALSE)</f>
        <v>528</v>
      </c>
      <c r="DW15">
        <f>VLOOKUP(DI15,'cases-deaths'!$C$1:$G$6230,4,FALSE)</f>
        <v>619</v>
      </c>
      <c r="DX15">
        <f>VLOOKUP(DJ15,'cases-deaths'!$C$1:$G$6230,4,FALSE)</f>
        <v>550</v>
      </c>
      <c r="DY15">
        <f>VLOOKUP(DK15,'cases-deaths'!$C$1:$G$6230,4,FALSE)</f>
        <v>665</v>
      </c>
      <c r="DZ15">
        <f>VLOOKUP(DL15,'cases-deaths'!$C$1:$G$6230,4,FALSE)</f>
        <v>836</v>
      </c>
      <c r="EA15">
        <f>VLOOKUP(DM15,'cases-deaths'!$C$1:$G$6230,4,FALSE)</f>
        <v>618</v>
      </c>
      <c r="EB15">
        <f>VLOOKUP(DN15,'cases-deaths'!$C$1:$G$6230,4,FALSE)</f>
        <v>619</v>
      </c>
      <c r="EC15">
        <f>VLOOKUP(DO15,'cases-deaths'!$C$1:$G$6230,4,FALSE)</f>
        <v>461</v>
      </c>
      <c r="ED15">
        <f>VLOOKUP(DP15,'cases-deaths'!$C$1:$G$6230,4,FALSE)</f>
        <v>667</v>
      </c>
      <c r="EE15">
        <f t="shared" si="73"/>
        <v>640.07142857142856</v>
      </c>
      <c r="EF15">
        <f t="shared" si="13"/>
        <v>5.0511400734861116</v>
      </c>
    </row>
    <row r="16" spans="1:136" x14ac:dyDescent="0.3">
      <c r="A16" t="s">
        <v>27</v>
      </c>
      <c r="B16">
        <f>VLOOKUP(A16,pop!$E$2:$F$54,2,FALSE)</f>
        <v>6732219</v>
      </c>
      <c r="C16">
        <f t="shared" si="14"/>
        <v>67.322190000000006</v>
      </c>
      <c r="D16" s="1">
        <f t="shared" ref="D16:I16" si="118">E16-1</f>
        <v>43901</v>
      </c>
      <c r="E16" s="1">
        <f t="shared" si="118"/>
        <v>43902</v>
      </c>
      <c r="F16" s="1">
        <f t="shared" si="118"/>
        <v>43903</v>
      </c>
      <c r="G16" s="1">
        <f t="shared" si="118"/>
        <v>43904</v>
      </c>
      <c r="H16" s="1">
        <f t="shared" si="118"/>
        <v>43905</v>
      </c>
      <c r="I16" s="1">
        <f t="shared" si="118"/>
        <v>43906</v>
      </c>
      <c r="J16" s="1">
        <f t="shared" si="87"/>
        <v>43907</v>
      </c>
      <c r="K16" s="1">
        <f t="shared" si="16"/>
        <v>43908</v>
      </c>
      <c r="L16" s="1">
        <f t="shared" si="17"/>
        <v>43909</v>
      </c>
      <c r="M16" s="1">
        <f t="shared" si="18"/>
        <v>43910</v>
      </c>
      <c r="N16" s="1">
        <f t="shared" si="19"/>
        <v>43911</v>
      </c>
      <c r="O16" s="1">
        <f t="shared" si="20"/>
        <v>43912</v>
      </c>
      <c r="P16" s="1">
        <f t="shared" si="21"/>
        <v>43913</v>
      </c>
      <c r="Q16" s="1">
        <v>43914</v>
      </c>
      <c r="R16" s="4" t="str">
        <f t="shared" si="22"/>
        <v>Indiana43901</v>
      </c>
      <c r="S16" s="4" t="str">
        <f t="shared" si="23"/>
        <v>Indiana43902</v>
      </c>
      <c r="T16" s="4" t="str">
        <f t="shared" si="24"/>
        <v>Indiana43903</v>
      </c>
      <c r="U16" s="4" t="str">
        <f t="shared" si="25"/>
        <v>Indiana43904</v>
      </c>
      <c r="V16" s="4" t="str">
        <f t="shared" si="26"/>
        <v>Indiana43905</v>
      </c>
      <c r="W16" s="4" t="str">
        <f t="shared" si="27"/>
        <v>Indiana43906</v>
      </c>
      <c r="X16" s="4" t="str">
        <f t="shared" si="28"/>
        <v>Indiana43907</v>
      </c>
      <c r="Y16" s="4" t="str">
        <f t="shared" si="29"/>
        <v>Indiana43908</v>
      </c>
      <c r="Z16" s="4" t="str">
        <f t="shared" si="30"/>
        <v>Indiana43909</v>
      </c>
      <c r="AA16" s="4" t="str">
        <f t="shared" si="31"/>
        <v>Indiana43910</v>
      </c>
      <c r="AB16" s="4" t="str">
        <f t="shared" si="32"/>
        <v>Indiana43911</v>
      </c>
      <c r="AC16" s="4" t="str">
        <f t="shared" si="33"/>
        <v>Indiana43912</v>
      </c>
      <c r="AD16" s="4" t="str">
        <f t="shared" si="34"/>
        <v>Indiana43913</v>
      </c>
      <c r="AE16" s="4" t="str">
        <f t="shared" si="35"/>
        <v>Indiana43914</v>
      </c>
      <c r="AF16" s="7">
        <f>VLOOKUP(R16,'cases-deaths'!$C$1:$G$6230,4,FALSE)</f>
        <v>5</v>
      </c>
      <c r="AG16" s="7">
        <f>VLOOKUP(S16,'cases-deaths'!$C$1:$G$6230,4,FALSE)</f>
        <v>1</v>
      </c>
      <c r="AH16" s="7">
        <f>VLOOKUP(T16,'cases-deaths'!$C$1:$G$6230,4,FALSE)</f>
        <v>0</v>
      </c>
      <c r="AI16" s="7">
        <f>VLOOKUP(U16,'cases-deaths'!$C$1:$G$6230,4,FALSE)</f>
        <v>3</v>
      </c>
      <c r="AJ16" s="7">
        <f>VLOOKUP(V16,'cases-deaths'!$C$1:$G$6230,4,FALSE)</f>
        <v>4</v>
      </c>
      <c r="AK16" s="7">
        <f>VLOOKUP(W16,'cases-deaths'!$C$1:$G$6230,4,FALSE)</f>
        <v>5</v>
      </c>
      <c r="AL16" s="7">
        <f>VLOOKUP(X16,'cases-deaths'!$C$1:$G$6230,4,FALSE)</f>
        <v>6</v>
      </c>
      <c r="AM16" s="7">
        <f>VLOOKUP(Y16,'cases-deaths'!$C$1:$G$6230,4,FALSE)</f>
        <v>9</v>
      </c>
      <c r="AN16" s="7">
        <f>VLOOKUP(Z16,'cases-deaths'!$C$1:$G$6230,4,FALSE)</f>
        <v>17</v>
      </c>
      <c r="AO16" s="7">
        <f>VLOOKUP(AA16,'cases-deaths'!$C$1:$G$6230,4,FALSE)</f>
        <v>25</v>
      </c>
      <c r="AP16" s="7">
        <f>VLOOKUP(AB16,'cases-deaths'!$C$1:$G$6230,4,FALSE)</f>
        <v>47</v>
      </c>
      <c r="AQ16" s="7">
        <f>VLOOKUP(AC16,'cases-deaths'!$C$1:$G$6230,4,FALSE)</f>
        <v>76</v>
      </c>
      <c r="AR16" s="7">
        <f>VLOOKUP(AD16,'cases-deaths'!$C$1:$G$6230,4,FALSE)</f>
        <v>60</v>
      </c>
      <c r="AS16" s="7">
        <f>VLOOKUP(AE16,'cases-deaths'!$C$1:$G$6230,4,FALSE)</f>
        <v>107</v>
      </c>
      <c r="AT16" s="1">
        <f t="shared" si="36"/>
        <v>43942</v>
      </c>
      <c r="AU16" s="1">
        <f t="shared" si="37"/>
        <v>43943</v>
      </c>
      <c r="AV16" s="1">
        <f t="shared" si="38"/>
        <v>43944</v>
      </c>
      <c r="AW16" s="1">
        <f t="shared" si="39"/>
        <v>43945</v>
      </c>
      <c r="AX16" s="1">
        <f t="shared" si="40"/>
        <v>43946</v>
      </c>
      <c r="AY16" s="1">
        <f t="shared" si="41"/>
        <v>43947</v>
      </c>
      <c r="AZ16" s="1">
        <f t="shared" si="88"/>
        <v>43948</v>
      </c>
      <c r="BA16" s="1">
        <f t="shared" ref="BA16:BF16" si="119">BB16-1</f>
        <v>43949</v>
      </c>
      <c r="BB16" s="1">
        <f t="shared" si="119"/>
        <v>43950</v>
      </c>
      <c r="BC16" s="1">
        <f t="shared" si="119"/>
        <v>43951</v>
      </c>
      <c r="BD16" s="1">
        <f t="shared" si="119"/>
        <v>43952</v>
      </c>
      <c r="BE16" s="1">
        <f t="shared" si="119"/>
        <v>43953</v>
      </c>
      <c r="BF16" s="1">
        <f t="shared" si="119"/>
        <v>43954</v>
      </c>
      <c r="BG16" s="4">
        <v>43955</v>
      </c>
      <c r="BH16" s="1" t="str">
        <f t="shared" si="43"/>
        <v>Indiana43942</v>
      </c>
      <c r="BI16" s="1" t="str">
        <f t="shared" si="44"/>
        <v>Indiana43943</v>
      </c>
      <c r="BJ16" s="1" t="str">
        <f t="shared" si="45"/>
        <v>Indiana43944</v>
      </c>
      <c r="BK16" s="1" t="str">
        <f t="shared" si="46"/>
        <v>Indiana43945</v>
      </c>
      <c r="BL16" s="1" t="str">
        <f t="shared" si="47"/>
        <v>Indiana43946</v>
      </c>
      <c r="BM16" s="1" t="str">
        <f t="shared" si="48"/>
        <v>Indiana43947</v>
      </c>
      <c r="BN16" s="1" t="str">
        <f t="shared" si="49"/>
        <v>Indiana43948</v>
      </c>
      <c r="BO16" s="1" t="str">
        <f t="shared" si="50"/>
        <v>Indiana43949</v>
      </c>
      <c r="BP16" s="1" t="str">
        <f t="shared" si="79"/>
        <v>Indiana43949</v>
      </c>
      <c r="BQ16" s="1" t="str">
        <f t="shared" si="80"/>
        <v>Indiana43950</v>
      </c>
      <c r="BR16" s="1" t="str">
        <f t="shared" si="81"/>
        <v>Indiana43951</v>
      </c>
      <c r="BS16" s="1" t="str">
        <f t="shared" si="82"/>
        <v>Indiana43952</v>
      </c>
      <c r="BT16" s="1" t="str">
        <f t="shared" si="83"/>
        <v>Indiana43953</v>
      </c>
      <c r="BU16" s="1" t="str">
        <f t="shared" si="84"/>
        <v>Indiana43954</v>
      </c>
      <c r="BV16" s="8">
        <f>VLOOKUP(BH16,'cases-deaths'!$C$1:$G$6230,4,FALSE)</f>
        <v>415</v>
      </c>
      <c r="BW16" s="8">
        <f>VLOOKUP(BI16,'cases-deaths'!$C$1:$G$6230,4,FALSE)</f>
        <v>353</v>
      </c>
      <c r="BX16" s="8">
        <f>VLOOKUP(BJ16,'cases-deaths'!$C$1:$G$6230,4,FALSE)</f>
        <v>633</v>
      </c>
      <c r="BY16" s="8">
        <f>VLOOKUP(BK16,'cases-deaths'!$C$1:$G$6230,4,FALSE)</f>
        <v>653</v>
      </c>
      <c r="BZ16" s="8">
        <f>VLOOKUP(BL16,'cases-deaths'!$C$1:$G$6230,4,FALSE)</f>
        <v>719</v>
      </c>
      <c r="CA16" s="8">
        <f>VLOOKUP(BM16,'cases-deaths'!$C$1:$G$6230,4,FALSE)</f>
        <v>619</v>
      </c>
      <c r="CB16" s="8">
        <f>VLOOKUP(BN16,'cases-deaths'!$C$1:$G$6230,4,FALSE)</f>
        <v>962</v>
      </c>
      <c r="CC16" s="8">
        <f>VLOOKUP(BO16,'cases-deaths'!$C$1:$G$6230,4,FALSE)</f>
        <v>646</v>
      </c>
      <c r="CD16" s="8">
        <f>VLOOKUP(BP16,'cases-deaths'!$C$1:$G$6230,4,FALSE)</f>
        <v>646</v>
      </c>
      <c r="CE16" s="8">
        <f>VLOOKUP(BQ16,'cases-deaths'!$C$1:$G$6230,4,FALSE)</f>
        <v>626</v>
      </c>
      <c r="CF16" s="8">
        <f>VLOOKUP(BR16,'cases-deaths'!$C$1:$G$6230,4,FALSE)</f>
        <v>690</v>
      </c>
      <c r="CG16" s="8">
        <f>VLOOKUP(BS16,'cases-deaths'!$C$1:$G$6230,4,FALSE)</f>
        <v>842</v>
      </c>
      <c r="CH16" s="8">
        <f>VLOOKUP(BT16,'cases-deaths'!$C$1:$G$6230,4,FALSE)</f>
        <v>688</v>
      </c>
      <c r="CI16" s="8">
        <f>VLOOKUP(BU16,'cases-deaths'!$C$1:$G$6230,4,FALSE)</f>
        <v>638</v>
      </c>
      <c r="CJ16">
        <f t="shared" si="7"/>
        <v>41</v>
      </c>
      <c r="CK16" s="8">
        <f t="shared" si="57"/>
        <v>26.071428571428573</v>
      </c>
      <c r="CL16">
        <f t="shared" si="8"/>
        <v>0.38726352442528339</v>
      </c>
      <c r="CM16" s="8">
        <f t="shared" si="58"/>
        <v>652.14285714285711</v>
      </c>
      <c r="CN16">
        <f t="shared" si="9"/>
        <v>9.6868930904187316</v>
      </c>
      <c r="CO16" s="1">
        <f t="shared" ref="CO16:DA16" si="120">CP16-1</f>
        <v>43992</v>
      </c>
      <c r="CP16" s="1">
        <f t="shared" si="120"/>
        <v>43993</v>
      </c>
      <c r="CQ16" s="1">
        <f t="shared" si="120"/>
        <v>43994</v>
      </c>
      <c r="CR16" s="1">
        <f t="shared" si="120"/>
        <v>43995</v>
      </c>
      <c r="CS16" s="1">
        <f t="shared" si="120"/>
        <v>43996</v>
      </c>
      <c r="CT16" s="1">
        <f t="shared" si="120"/>
        <v>43997</v>
      </c>
      <c r="CU16" s="1">
        <f t="shared" si="120"/>
        <v>43998</v>
      </c>
      <c r="CV16" s="1">
        <f t="shared" si="120"/>
        <v>43999</v>
      </c>
      <c r="CW16" s="1">
        <f t="shared" si="120"/>
        <v>44000</v>
      </c>
      <c r="CX16" s="1">
        <f t="shared" si="120"/>
        <v>44001</v>
      </c>
      <c r="CY16" s="1">
        <f t="shared" si="120"/>
        <v>44002</v>
      </c>
      <c r="CZ16" s="1">
        <f t="shared" si="120"/>
        <v>44003</v>
      </c>
      <c r="DA16" s="1">
        <f t="shared" si="120"/>
        <v>44004</v>
      </c>
      <c r="DB16" s="1">
        <v>44005</v>
      </c>
      <c r="DC16" t="str">
        <f t="shared" si="11"/>
        <v>Indiana43992</v>
      </c>
      <c r="DD16" t="str">
        <f t="shared" si="60"/>
        <v>Indiana43993</v>
      </c>
      <c r="DE16" t="str">
        <f t="shared" si="61"/>
        <v>Indiana43994</v>
      </c>
      <c r="DF16" t="str">
        <f t="shared" si="62"/>
        <v>Indiana43995</v>
      </c>
      <c r="DG16" t="str">
        <f t="shared" si="63"/>
        <v>Indiana43996</v>
      </c>
      <c r="DH16" t="str">
        <f t="shared" si="64"/>
        <v>Indiana43997</v>
      </c>
      <c r="DI16" t="str">
        <f t="shared" si="65"/>
        <v>Indiana43998</v>
      </c>
      <c r="DJ16" t="str">
        <f t="shared" si="66"/>
        <v>Indiana43999</v>
      </c>
      <c r="DK16" t="str">
        <f t="shared" si="67"/>
        <v>Indiana44000</v>
      </c>
      <c r="DL16" t="str">
        <f t="shared" si="68"/>
        <v>Indiana44001</v>
      </c>
      <c r="DM16" t="str">
        <f t="shared" si="69"/>
        <v>Indiana44002</v>
      </c>
      <c r="DN16" t="str">
        <f t="shared" si="70"/>
        <v>Indiana44003</v>
      </c>
      <c r="DO16" t="str">
        <f t="shared" si="71"/>
        <v>Indiana44004</v>
      </c>
      <c r="DP16" t="str">
        <f t="shared" si="72"/>
        <v>Indiana44005</v>
      </c>
      <c r="DQ16">
        <f>VLOOKUP(DC16,'cases-deaths'!$C$1:$G$6230,4,FALSE)</f>
        <v>312</v>
      </c>
      <c r="DR16">
        <f>VLOOKUP(DD16,'cases-deaths'!$C$1:$G$6230,4,FALSE)</f>
        <v>417</v>
      </c>
      <c r="DS16">
        <f>VLOOKUP(DE16,'cases-deaths'!$C$1:$G$6230,4,FALSE)</f>
        <v>400</v>
      </c>
      <c r="DT16">
        <f>VLOOKUP(DF16,'cases-deaths'!$C$1:$G$6230,4,FALSE)</f>
        <v>421</v>
      </c>
      <c r="DU16">
        <f>VLOOKUP(DG16,'cases-deaths'!$C$1:$G$6230,4,FALSE)</f>
        <v>366</v>
      </c>
      <c r="DV16">
        <f>VLOOKUP(DH16,'cases-deaths'!$C$1:$G$6230,4,FALSE)</f>
        <v>521</v>
      </c>
      <c r="DW16">
        <f>VLOOKUP(DI16,'cases-deaths'!$C$1:$G$6230,4,FALSE)</f>
        <v>358</v>
      </c>
      <c r="DX16">
        <f>VLOOKUP(DJ16,'cases-deaths'!$C$1:$G$6230,4,FALSE)</f>
        <v>256</v>
      </c>
      <c r="DY16">
        <f>VLOOKUP(DK16,'cases-deaths'!$C$1:$G$6230,4,FALSE)</f>
        <v>444</v>
      </c>
      <c r="DZ16">
        <f>VLOOKUP(DL16,'cases-deaths'!$C$1:$G$6230,4,FALSE)</f>
        <v>321</v>
      </c>
      <c r="EA16">
        <f>VLOOKUP(DM16,'cases-deaths'!$C$1:$G$6230,4,FALSE)</f>
        <v>334</v>
      </c>
      <c r="EB16">
        <f>VLOOKUP(DN16,'cases-deaths'!$C$1:$G$6230,4,FALSE)</f>
        <v>361</v>
      </c>
      <c r="EC16">
        <f>VLOOKUP(DO16,'cases-deaths'!$C$1:$G$6230,4,FALSE)</f>
        <v>213</v>
      </c>
      <c r="ED16">
        <f>VLOOKUP(DP16,'cases-deaths'!$C$1:$G$6230,4,FALSE)</f>
        <v>258</v>
      </c>
      <c r="EE16">
        <f t="shared" si="73"/>
        <v>355.85714285714283</v>
      </c>
      <c r="EF16">
        <f t="shared" si="13"/>
        <v>5.2858818594157855</v>
      </c>
    </row>
    <row r="17" spans="1:136" x14ac:dyDescent="0.3">
      <c r="A17" t="s">
        <v>39</v>
      </c>
      <c r="B17">
        <f>VLOOKUP(A17,pop!$E$2:$F$54,2,FALSE)</f>
        <v>3155070</v>
      </c>
      <c r="C17">
        <f t="shared" si="14"/>
        <v>31.550699999999999</v>
      </c>
      <c r="D17" s="1">
        <f t="shared" ref="D17:I17" si="121">E17-1</f>
        <v>-6</v>
      </c>
      <c r="E17" s="1">
        <f t="shared" si="121"/>
        <v>-5</v>
      </c>
      <c r="F17" s="1">
        <f t="shared" si="121"/>
        <v>-4</v>
      </c>
      <c r="G17" s="1">
        <f t="shared" si="121"/>
        <v>-3</v>
      </c>
      <c r="H17" s="1">
        <f t="shared" si="121"/>
        <v>-2</v>
      </c>
      <c r="I17" s="1">
        <f t="shared" si="121"/>
        <v>-1</v>
      </c>
      <c r="J17" s="1"/>
      <c r="K17" s="1">
        <f t="shared" si="16"/>
        <v>-6</v>
      </c>
      <c r="L17" s="1">
        <f t="shared" si="17"/>
        <v>-5</v>
      </c>
      <c r="M17" s="1">
        <f t="shared" si="18"/>
        <v>-4</v>
      </c>
      <c r="N17" s="1">
        <f t="shared" si="19"/>
        <v>-3</v>
      </c>
      <c r="O17" s="1">
        <f t="shared" si="20"/>
        <v>-2</v>
      </c>
      <c r="P17" s="1">
        <f t="shared" si="21"/>
        <v>-1</v>
      </c>
      <c r="Q17" s="3"/>
      <c r="R17" s="4" t="str">
        <f t="shared" si="22"/>
        <v>Iowa-6</v>
      </c>
      <c r="S17" s="4" t="str">
        <f t="shared" si="23"/>
        <v>Iowa-5</v>
      </c>
      <c r="T17" s="4" t="str">
        <f t="shared" si="24"/>
        <v>Iowa-4</v>
      </c>
      <c r="U17" s="4" t="str">
        <f t="shared" si="25"/>
        <v>Iowa-3</v>
      </c>
      <c r="V17" s="4" t="str">
        <f t="shared" si="26"/>
        <v>Iowa-2</v>
      </c>
      <c r="W17" s="4" t="str">
        <f t="shared" si="27"/>
        <v>Iowa-1</v>
      </c>
      <c r="X17" s="4" t="str">
        <f t="shared" si="28"/>
        <v>Iowa</v>
      </c>
      <c r="Y17" s="4" t="str">
        <f t="shared" si="29"/>
        <v>Iowa-6</v>
      </c>
      <c r="Z17" s="4" t="str">
        <f t="shared" si="30"/>
        <v>Iowa-5</v>
      </c>
      <c r="AA17" s="4" t="str">
        <f t="shared" si="31"/>
        <v>Iowa-4</v>
      </c>
      <c r="AB17" s="4" t="str">
        <f t="shared" si="32"/>
        <v>Iowa-3</v>
      </c>
      <c r="AC17" s="4" t="str">
        <f t="shared" si="33"/>
        <v>Iowa-2</v>
      </c>
      <c r="AD17" s="4" t="str">
        <f t="shared" si="34"/>
        <v>Iowa-1</v>
      </c>
      <c r="AE17" s="4" t="str">
        <f t="shared" si="35"/>
        <v>Iowa</v>
      </c>
      <c r="AF17" s="7" t="e">
        <f>VLOOKUP(R17,'cases-deaths'!$C$1:$G$6230,4,FALSE)</f>
        <v>#N/A</v>
      </c>
      <c r="AG17" s="7" t="e">
        <f>VLOOKUP(S17,'cases-deaths'!$C$1:$G$6230,4,FALSE)</f>
        <v>#N/A</v>
      </c>
      <c r="AH17" s="7" t="e">
        <f>VLOOKUP(T17,'cases-deaths'!$C$1:$G$6230,4,FALSE)</f>
        <v>#N/A</v>
      </c>
      <c r="AI17" s="7" t="e">
        <f>VLOOKUP(U17,'cases-deaths'!$C$1:$G$6230,4,FALSE)</f>
        <v>#N/A</v>
      </c>
      <c r="AJ17" s="7" t="e">
        <f>VLOOKUP(V17,'cases-deaths'!$C$1:$G$6230,4,FALSE)</f>
        <v>#N/A</v>
      </c>
      <c r="AK17" s="7" t="e">
        <f>VLOOKUP(W17,'cases-deaths'!$C$1:$G$6230,4,FALSE)</f>
        <v>#N/A</v>
      </c>
      <c r="AL17" s="7" t="e">
        <f>VLOOKUP(X17,'cases-deaths'!$C$1:$G$6230,4,FALSE)</f>
        <v>#N/A</v>
      </c>
      <c r="AM17" s="7" t="e">
        <f>VLOOKUP(Y17,'cases-deaths'!$C$1:$G$6230,4,FALSE)</f>
        <v>#N/A</v>
      </c>
      <c r="AN17" s="7" t="e">
        <f>VLOOKUP(Z17,'cases-deaths'!$C$1:$G$6230,4,FALSE)</f>
        <v>#N/A</v>
      </c>
      <c r="AO17" s="7" t="e">
        <f>VLOOKUP(AA17,'cases-deaths'!$C$1:$G$6230,4,FALSE)</f>
        <v>#N/A</v>
      </c>
      <c r="AP17" s="7" t="e">
        <f>VLOOKUP(AB17,'cases-deaths'!$C$1:$G$6230,4,FALSE)</f>
        <v>#N/A</v>
      </c>
      <c r="AQ17" s="7" t="e">
        <f>VLOOKUP(AC17,'cases-deaths'!$C$1:$G$6230,4,FALSE)</f>
        <v>#N/A</v>
      </c>
      <c r="AR17" s="7" t="e">
        <f>VLOOKUP(AD17,'cases-deaths'!$C$1:$G$6230,4,FALSE)</f>
        <v>#N/A</v>
      </c>
      <c r="AS17" s="7" t="e">
        <f>VLOOKUP(AE17,'cases-deaths'!$C$1:$G$6230,4,FALSE)</f>
        <v>#N/A</v>
      </c>
      <c r="AT17" s="1">
        <f t="shared" si="36"/>
        <v>-13</v>
      </c>
      <c r="AU17" s="1">
        <f t="shared" si="37"/>
        <v>-12</v>
      </c>
      <c r="AV17" s="1">
        <f t="shared" si="38"/>
        <v>-11</v>
      </c>
      <c r="AW17" s="1">
        <f t="shared" si="39"/>
        <v>-10</v>
      </c>
      <c r="AX17" s="1">
        <f t="shared" si="40"/>
        <v>-9</v>
      </c>
      <c r="AY17" s="1">
        <f t="shared" si="41"/>
        <v>-8</v>
      </c>
      <c r="AZ17" s="1"/>
      <c r="BA17" s="1">
        <f t="shared" ref="BA17:BF17" si="122">BB17-1</f>
        <v>-6</v>
      </c>
      <c r="BB17" s="1">
        <f t="shared" si="122"/>
        <v>-5</v>
      </c>
      <c r="BC17" s="1">
        <f t="shared" si="122"/>
        <v>-4</v>
      </c>
      <c r="BD17" s="1">
        <f t="shared" si="122"/>
        <v>-3</v>
      </c>
      <c r="BE17" s="1">
        <f t="shared" si="122"/>
        <v>-2</v>
      </c>
      <c r="BF17" s="1">
        <f t="shared" si="122"/>
        <v>-1</v>
      </c>
      <c r="BG17" s="3"/>
      <c r="BH17" s="1" t="str">
        <f t="shared" si="43"/>
        <v>Iowa-13</v>
      </c>
      <c r="BI17" s="1" t="str">
        <f t="shared" si="44"/>
        <v>Iowa-12</v>
      </c>
      <c r="BJ17" s="1" t="str">
        <f t="shared" si="45"/>
        <v>Iowa-11</v>
      </c>
      <c r="BK17" s="1" t="str">
        <f t="shared" si="46"/>
        <v>Iowa-10</v>
      </c>
      <c r="BL17" s="1" t="str">
        <f t="shared" si="47"/>
        <v>Iowa-9</v>
      </c>
      <c r="BM17" s="1" t="str">
        <f t="shared" si="48"/>
        <v>Iowa-8</v>
      </c>
      <c r="BN17" s="1" t="str">
        <f t="shared" si="49"/>
        <v>Iowa</v>
      </c>
      <c r="BO17" s="1" t="str">
        <f t="shared" si="50"/>
        <v>Iowa-6</v>
      </c>
      <c r="BP17" s="1" t="str">
        <f t="shared" si="79"/>
        <v>Iowa-6</v>
      </c>
      <c r="BQ17" s="1" t="str">
        <f t="shared" si="80"/>
        <v>Iowa-5</v>
      </c>
      <c r="BR17" s="1" t="str">
        <f t="shared" si="81"/>
        <v>Iowa-4</v>
      </c>
      <c r="BS17" s="1" t="str">
        <f t="shared" si="82"/>
        <v>Iowa-3</v>
      </c>
      <c r="BT17" s="1" t="str">
        <f t="shared" si="83"/>
        <v>Iowa-2</v>
      </c>
      <c r="BU17" s="1" t="str">
        <f t="shared" si="84"/>
        <v>Iowa-1</v>
      </c>
      <c r="BV17" s="8" t="e">
        <f>VLOOKUP(BH17,'cases-deaths'!$C$1:$G$6230,4,FALSE)</f>
        <v>#N/A</v>
      </c>
      <c r="BW17" s="8" t="e">
        <f>VLOOKUP(BI17,'cases-deaths'!$C$1:$G$6230,4,FALSE)</f>
        <v>#N/A</v>
      </c>
      <c r="BX17" s="8" t="e">
        <f>VLOOKUP(BJ17,'cases-deaths'!$C$1:$G$6230,4,FALSE)</f>
        <v>#N/A</v>
      </c>
      <c r="BY17" s="8" t="e">
        <f>VLOOKUP(BK17,'cases-deaths'!$C$1:$G$6230,4,FALSE)</f>
        <v>#N/A</v>
      </c>
      <c r="BZ17" s="8" t="e">
        <f>VLOOKUP(BL17,'cases-deaths'!$C$1:$G$6230,4,FALSE)</f>
        <v>#N/A</v>
      </c>
      <c r="CA17" s="8" t="e">
        <f>VLOOKUP(BM17,'cases-deaths'!$C$1:$G$6230,4,FALSE)</f>
        <v>#N/A</v>
      </c>
      <c r="CB17" s="8" t="e">
        <f>VLOOKUP(BN17,'cases-deaths'!$C$1:$G$6230,4,FALSE)</f>
        <v>#N/A</v>
      </c>
      <c r="CC17" s="8" t="e">
        <f>VLOOKUP(BO17,'cases-deaths'!$C$1:$G$6230,4,FALSE)</f>
        <v>#N/A</v>
      </c>
      <c r="CD17" s="8" t="e">
        <f>VLOOKUP(BP17,'cases-deaths'!$C$1:$G$6230,4,FALSE)</f>
        <v>#N/A</v>
      </c>
      <c r="CE17" s="8" t="e">
        <f>VLOOKUP(BQ17,'cases-deaths'!$C$1:$G$6230,4,FALSE)</f>
        <v>#N/A</v>
      </c>
      <c r="CF17" s="8" t="e">
        <f>VLOOKUP(BR17,'cases-deaths'!$C$1:$G$6230,4,FALSE)</f>
        <v>#N/A</v>
      </c>
      <c r="CG17" s="8" t="e">
        <f>VLOOKUP(BS17,'cases-deaths'!$C$1:$G$6230,4,FALSE)</f>
        <v>#N/A</v>
      </c>
      <c r="CH17" s="8" t="e">
        <f>VLOOKUP(BT17,'cases-deaths'!$C$1:$G$6230,4,FALSE)</f>
        <v>#N/A</v>
      </c>
      <c r="CI17" s="8" t="e">
        <f>VLOOKUP(BU17,'cases-deaths'!$C$1:$G$6230,4,FALSE)</f>
        <v>#N/A</v>
      </c>
      <c r="CJ17">
        <f t="shared" si="7"/>
        <v>0</v>
      </c>
      <c r="CK17" s="8" t="e">
        <f t="shared" si="57"/>
        <v>#N/A</v>
      </c>
      <c r="CL17" t="e">
        <f t="shared" si="8"/>
        <v>#N/A</v>
      </c>
      <c r="CM17" s="8" t="e">
        <f t="shared" si="58"/>
        <v>#N/A</v>
      </c>
      <c r="CN17" t="e">
        <f t="shared" si="9"/>
        <v>#N/A</v>
      </c>
      <c r="CO17" s="1">
        <f t="shared" ref="CO17:DA17" si="123">CP17-1</f>
        <v>43992</v>
      </c>
      <c r="CP17" s="1">
        <f t="shared" si="123"/>
        <v>43993</v>
      </c>
      <c r="CQ17" s="1">
        <f t="shared" si="123"/>
        <v>43994</v>
      </c>
      <c r="CR17" s="1">
        <f t="shared" si="123"/>
        <v>43995</v>
      </c>
      <c r="CS17" s="1">
        <f t="shared" si="123"/>
        <v>43996</v>
      </c>
      <c r="CT17" s="1">
        <f t="shared" si="123"/>
        <v>43997</v>
      </c>
      <c r="CU17" s="1">
        <f t="shared" si="123"/>
        <v>43998</v>
      </c>
      <c r="CV17" s="1">
        <f t="shared" si="123"/>
        <v>43999</v>
      </c>
      <c r="CW17" s="1">
        <f t="shared" si="123"/>
        <v>44000</v>
      </c>
      <c r="CX17" s="1">
        <f t="shared" si="123"/>
        <v>44001</v>
      </c>
      <c r="CY17" s="1">
        <f t="shared" si="123"/>
        <v>44002</v>
      </c>
      <c r="CZ17" s="1">
        <f t="shared" si="123"/>
        <v>44003</v>
      </c>
      <c r="DA17" s="1">
        <f t="shared" si="123"/>
        <v>44004</v>
      </c>
      <c r="DB17" s="1">
        <v>44005</v>
      </c>
      <c r="DC17" t="str">
        <f t="shared" si="11"/>
        <v>Iowa43992</v>
      </c>
      <c r="DD17" t="str">
        <f t="shared" si="60"/>
        <v>Iowa43993</v>
      </c>
      <c r="DE17" t="str">
        <f t="shared" si="61"/>
        <v>Iowa43994</v>
      </c>
      <c r="DF17" t="str">
        <f t="shared" si="62"/>
        <v>Iowa43995</v>
      </c>
      <c r="DG17" t="str">
        <f t="shared" si="63"/>
        <v>Iowa43996</v>
      </c>
      <c r="DH17" t="str">
        <f t="shared" si="64"/>
        <v>Iowa43997</v>
      </c>
      <c r="DI17" t="str">
        <f t="shared" si="65"/>
        <v>Iowa43998</v>
      </c>
      <c r="DJ17" t="str">
        <f t="shared" si="66"/>
        <v>Iowa43999</v>
      </c>
      <c r="DK17" t="str">
        <f t="shared" si="67"/>
        <v>Iowa44000</v>
      </c>
      <c r="DL17" t="str">
        <f t="shared" si="68"/>
        <v>Iowa44001</v>
      </c>
      <c r="DM17" t="str">
        <f t="shared" si="69"/>
        <v>Iowa44002</v>
      </c>
      <c r="DN17" t="str">
        <f t="shared" si="70"/>
        <v>Iowa44003</v>
      </c>
      <c r="DO17" t="str">
        <f t="shared" si="71"/>
        <v>Iowa44004</v>
      </c>
      <c r="DP17" t="str">
        <f t="shared" si="72"/>
        <v>Iowa44005</v>
      </c>
      <c r="DQ17">
        <f>VLOOKUP(DC17,'cases-deaths'!$C$1:$G$6230,4,FALSE)</f>
        <v>462</v>
      </c>
      <c r="DR17">
        <f>VLOOKUP(DD17,'cases-deaths'!$C$1:$G$6230,4,FALSE)</f>
        <v>370</v>
      </c>
      <c r="DS17">
        <f>VLOOKUP(DE17,'cases-deaths'!$C$1:$G$6230,4,FALSE)</f>
        <v>352</v>
      </c>
      <c r="DT17">
        <f>VLOOKUP(DF17,'cases-deaths'!$C$1:$G$6230,4,FALSE)</f>
        <v>337</v>
      </c>
      <c r="DU17">
        <f>VLOOKUP(DG17,'cases-deaths'!$C$1:$G$6230,4,FALSE)</f>
        <v>167</v>
      </c>
      <c r="DV17">
        <f>VLOOKUP(DH17,'cases-deaths'!$C$1:$G$6230,4,FALSE)</f>
        <v>151</v>
      </c>
      <c r="DW17">
        <f>VLOOKUP(DI17,'cases-deaths'!$C$1:$G$6230,4,FALSE)</f>
        <v>153</v>
      </c>
      <c r="DX17">
        <f>VLOOKUP(DJ17,'cases-deaths'!$C$1:$G$6230,4,FALSE)</f>
        <v>353</v>
      </c>
      <c r="DY17">
        <f>VLOOKUP(DK17,'cases-deaths'!$C$1:$G$6230,4,FALSE)</f>
        <v>343</v>
      </c>
      <c r="DZ17">
        <f>VLOOKUP(DL17,'cases-deaths'!$C$1:$G$6230,4,FALSE)</f>
        <v>465</v>
      </c>
      <c r="EA17">
        <f>VLOOKUP(DM17,'cases-deaths'!$C$1:$G$6230,4,FALSE)</f>
        <v>128</v>
      </c>
      <c r="EB17">
        <f>VLOOKUP(DN17,'cases-deaths'!$C$1:$G$6230,4,FALSE)</f>
        <v>468</v>
      </c>
      <c r="EC17">
        <f>VLOOKUP(DO17,'cases-deaths'!$C$1:$G$6230,4,FALSE)</f>
        <v>197</v>
      </c>
      <c r="ED17">
        <f>VLOOKUP(DP17,'cases-deaths'!$C$1:$G$6230,4,FALSE)</f>
        <v>253</v>
      </c>
      <c r="EE17">
        <f t="shared" si="73"/>
        <v>299.92857142857144</v>
      </c>
      <c r="EF17">
        <f t="shared" si="13"/>
        <v>9.5062414281956169</v>
      </c>
    </row>
    <row r="18" spans="1:136" x14ac:dyDescent="0.3">
      <c r="A18" t="s">
        <v>34</v>
      </c>
      <c r="B18">
        <f>VLOOKUP(A18,pop!$E$2:$F$54,2,FALSE)</f>
        <v>2913314</v>
      </c>
      <c r="C18">
        <f t="shared" si="14"/>
        <v>29.133140000000001</v>
      </c>
      <c r="D18" s="1">
        <f t="shared" ref="D18:I18" si="124">E18-1</f>
        <v>43907</v>
      </c>
      <c r="E18" s="1">
        <f t="shared" si="124"/>
        <v>43908</v>
      </c>
      <c r="F18" s="1">
        <f t="shared" si="124"/>
        <v>43909</v>
      </c>
      <c r="G18" s="1">
        <f t="shared" si="124"/>
        <v>43910</v>
      </c>
      <c r="H18" s="1">
        <f t="shared" si="124"/>
        <v>43911</v>
      </c>
      <c r="I18" s="1">
        <f t="shared" si="124"/>
        <v>43912</v>
      </c>
      <c r="J18" s="1">
        <f t="shared" ref="J18:J28" si="125">Q18-7</f>
        <v>43913</v>
      </c>
      <c r="K18" s="1">
        <f t="shared" si="16"/>
        <v>43914</v>
      </c>
      <c r="L18" s="1">
        <f t="shared" si="17"/>
        <v>43915</v>
      </c>
      <c r="M18" s="1">
        <f t="shared" si="18"/>
        <v>43916</v>
      </c>
      <c r="N18" s="1">
        <f t="shared" si="19"/>
        <v>43917</v>
      </c>
      <c r="O18" s="1">
        <f t="shared" si="20"/>
        <v>43918</v>
      </c>
      <c r="P18" s="1">
        <f t="shared" si="21"/>
        <v>43919</v>
      </c>
      <c r="Q18" s="1">
        <v>43920</v>
      </c>
      <c r="R18" s="4" t="str">
        <f t="shared" si="22"/>
        <v>Kansas43907</v>
      </c>
      <c r="S18" s="4" t="str">
        <f t="shared" si="23"/>
        <v>Kansas43908</v>
      </c>
      <c r="T18" s="4" t="str">
        <f t="shared" si="24"/>
        <v>Kansas43909</v>
      </c>
      <c r="U18" s="4" t="str">
        <f t="shared" si="25"/>
        <v>Kansas43910</v>
      </c>
      <c r="V18" s="4" t="str">
        <f t="shared" si="26"/>
        <v>Kansas43911</v>
      </c>
      <c r="W18" s="4" t="str">
        <f t="shared" si="27"/>
        <v>Kansas43912</v>
      </c>
      <c r="X18" s="4" t="str">
        <f t="shared" si="28"/>
        <v>Kansas43913</v>
      </c>
      <c r="Y18" s="4" t="str">
        <f t="shared" si="29"/>
        <v>Kansas43914</v>
      </c>
      <c r="Z18" s="4" t="str">
        <f t="shared" si="30"/>
        <v>Kansas43915</v>
      </c>
      <c r="AA18" s="4" t="str">
        <f t="shared" si="31"/>
        <v>Kansas43916</v>
      </c>
      <c r="AB18" s="4" t="str">
        <f t="shared" si="32"/>
        <v>Kansas43917</v>
      </c>
      <c r="AC18" s="4" t="str">
        <f t="shared" si="33"/>
        <v>Kansas43918</v>
      </c>
      <c r="AD18" s="4" t="str">
        <f t="shared" si="34"/>
        <v>Kansas43919</v>
      </c>
      <c r="AE18" s="4" t="str">
        <f t="shared" si="35"/>
        <v>Kansas43920</v>
      </c>
      <c r="AF18" s="7">
        <f>VLOOKUP(R18,'cases-deaths'!$C$1:$G$6230,4,FALSE)</f>
        <v>6</v>
      </c>
      <c r="AG18" s="7">
        <f>VLOOKUP(S18,'cases-deaths'!$C$1:$G$6230,4,FALSE)</f>
        <v>5</v>
      </c>
      <c r="AH18" s="7">
        <f>VLOOKUP(T18,'cases-deaths'!$C$1:$G$6230,4,FALSE)</f>
        <v>13</v>
      </c>
      <c r="AI18" s="7">
        <f>VLOOKUP(U18,'cases-deaths'!$C$1:$G$6230,4,FALSE)</f>
        <v>14</v>
      </c>
      <c r="AJ18" s="7">
        <f>VLOOKUP(V18,'cases-deaths'!$C$1:$G$6230,4,FALSE)</f>
        <v>8</v>
      </c>
      <c r="AK18" s="7">
        <f>VLOOKUP(W18,'cases-deaths'!$C$1:$G$6230,4,FALSE)</f>
        <v>9</v>
      </c>
      <c r="AL18" s="7">
        <f>VLOOKUP(X18,'cases-deaths'!$C$1:$G$6230,4,FALSE)</f>
        <v>16</v>
      </c>
      <c r="AM18" s="7">
        <f>VLOOKUP(Y18,'cases-deaths'!$C$1:$G$6230,4,FALSE)</f>
        <v>17</v>
      </c>
      <c r="AN18" s="7">
        <f>VLOOKUP(Z18,'cases-deaths'!$C$1:$G$6230,4,FALSE)</f>
        <v>33</v>
      </c>
      <c r="AO18" s="7">
        <f>VLOOKUP(AA18,'cases-deaths'!$C$1:$G$6230,4,FALSE)</f>
        <v>39</v>
      </c>
      <c r="AP18" s="7">
        <f>VLOOKUP(AB18,'cases-deaths'!$C$1:$G$6230,4,FALSE)</f>
        <v>41</v>
      </c>
      <c r="AQ18" s="7">
        <f>VLOOKUP(AC18,'cases-deaths'!$C$1:$G$6230,4,FALSE)</f>
        <v>59</v>
      </c>
      <c r="AR18" s="7">
        <f>VLOOKUP(AD18,'cases-deaths'!$C$1:$G$6230,4,FALSE)</f>
        <v>61</v>
      </c>
      <c r="AS18" s="7">
        <f>VLOOKUP(AE18,'cases-deaths'!$C$1:$G$6230,4,FALSE)</f>
        <v>41</v>
      </c>
      <c r="AT18" s="1">
        <f t="shared" si="36"/>
        <v>43941</v>
      </c>
      <c r="AU18" s="1">
        <f t="shared" si="37"/>
        <v>43942</v>
      </c>
      <c r="AV18" s="1">
        <f t="shared" si="38"/>
        <v>43943</v>
      </c>
      <c r="AW18" s="1">
        <f t="shared" si="39"/>
        <v>43944</v>
      </c>
      <c r="AX18" s="1">
        <f t="shared" si="40"/>
        <v>43945</v>
      </c>
      <c r="AY18" s="1">
        <f t="shared" si="41"/>
        <v>43946</v>
      </c>
      <c r="AZ18" s="1">
        <f t="shared" ref="AZ18:AZ28" si="126">BG18-7</f>
        <v>43947</v>
      </c>
      <c r="BA18" s="1">
        <f t="shared" ref="BA18:BF18" si="127">BB18-1</f>
        <v>43948</v>
      </c>
      <c r="BB18" s="1">
        <f t="shared" si="127"/>
        <v>43949</v>
      </c>
      <c r="BC18" s="1">
        <f t="shared" si="127"/>
        <v>43950</v>
      </c>
      <c r="BD18" s="1">
        <f t="shared" si="127"/>
        <v>43951</v>
      </c>
      <c r="BE18" s="1">
        <f t="shared" si="127"/>
        <v>43952</v>
      </c>
      <c r="BF18" s="1">
        <f t="shared" si="127"/>
        <v>43953</v>
      </c>
      <c r="BG18" s="1">
        <v>43954</v>
      </c>
      <c r="BH18" s="1" t="str">
        <f t="shared" si="43"/>
        <v>Kansas43941</v>
      </c>
      <c r="BI18" s="1" t="str">
        <f t="shared" si="44"/>
        <v>Kansas43942</v>
      </c>
      <c r="BJ18" s="1" t="str">
        <f t="shared" si="45"/>
        <v>Kansas43943</v>
      </c>
      <c r="BK18" s="1" t="str">
        <f t="shared" si="46"/>
        <v>Kansas43944</v>
      </c>
      <c r="BL18" s="1" t="str">
        <f t="shared" si="47"/>
        <v>Kansas43945</v>
      </c>
      <c r="BM18" s="1" t="str">
        <f t="shared" si="48"/>
        <v>Kansas43946</v>
      </c>
      <c r="BN18" s="1" t="str">
        <f t="shared" si="49"/>
        <v>Kansas43947</v>
      </c>
      <c r="BO18" s="1" t="str">
        <f t="shared" si="50"/>
        <v>Kansas43948</v>
      </c>
      <c r="BP18" s="1" t="str">
        <f t="shared" si="79"/>
        <v>Kansas43948</v>
      </c>
      <c r="BQ18" s="1" t="str">
        <f t="shared" si="80"/>
        <v>Kansas43949</v>
      </c>
      <c r="BR18" s="1" t="str">
        <f t="shared" si="81"/>
        <v>Kansas43950</v>
      </c>
      <c r="BS18" s="1" t="str">
        <f t="shared" si="82"/>
        <v>Kansas43951</v>
      </c>
      <c r="BT18" s="1" t="str">
        <f t="shared" si="83"/>
        <v>Kansas43952</v>
      </c>
      <c r="BU18" s="1" t="str">
        <f t="shared" si="84"/>
        <v>Kansas43953</v>
      </c>
      <c r="BV18" s="8">
        <f>VLOOKUP(BH18,'cases-deaths'!$C$1:$G$6230,4,FALSE)</f>
        <v>133</v>
      </c>
      <c r="BW18" s="8">
        <f>VLOOKUP(BI18,'cases-deaths'!$C$1:$G$6230,4,FALSE)</f>
        <v>84</v>
      </c>
      <c r="BX18" s="8">
        <f>VLOOKUP(BJ18,'cases-deaths'!$C$1:$G$6230,4,FALSE)</f>
        <v>177</v>
      </c>
      <c r="BY18" s="8">
        <f>VLOOKUP(BK18,'cases-deaths'!$C$1:$G$6230,4,FALSE)</f>
        <v>335</v>
      </c>
      <c r="BZ18" s="8">
        <f>VLOOKUP(BL18,'cases-deaths'!$C$1:$G$6230,4,FALSE)</f>
        <v>216</v>
      </c>
      <c r="CA18" s="8">
        <f>VLOOKUP(BM18,'cases-deaths'!$C$1:$G$6230,4,FALSE)</f>
        <v>249</v>
      </c>
      <c r="CB18" s="8">
        <f>VLOOKUP(BN18,'cases-deaths'!$C$1:$G$6230,4,FALSE)</f>
        <v>107</v>
      </c>
      <c r="CC18" s="8">
        <f>VLOOKUP(BO18,'cases-deaths'!$C$1:$G$6230,4,FALSE)</f>
        <v>209</v>
      </c>
      <c r="CD18" s="8">
        <f>VLOOKUP(BP18,'cases-deaths'!$C$1:$G$6230,4,FALSE)</f>
        <v>209</v>
      </c>
      <c r="CE18" s="8">
        <f>VLOOKUP(BQ18,'cases-deaths'!$C$1:$G$6230,4,FALSE)</f>
        <v>195</v>
      </c>
      <c r="CF18" s="8">
        <f>VLOOKUP(BR18,'cases-deaths'!$C$1:$G$6230,4,FALSE)</f>
        <v>210</v>
      </c>
      <c r="CG18" s="8">
        <f>VLOOKUP(BS18,'cases-deaths'!$C$1:$G$6230,4,FALSE)</f>
        <v>494</v>
      </c>
      <c r="CH18" s="8">
        <f>VLOOKUP(BT18,'cases-deaths'!$C$1:$G$6230,4,FALSE)</f>
        <v>205</v>
      </c>
      <c r="CI18" s="8">
        <f>VLOOKUP(BU18,'cases-deaths'!$C$1:$G$6230,4,FALSE)</f>
        <v>353</v>
      </c>
      <c r="CJ18">
        <f t="shared" si="7"/>
        <v>34</v>
      </c>
      <c r="CK18" s="8">
        <f t="shared" si="57"/>
        <v>25.857142857142858</v>
      </c>
      <c r="CL18">
        <f t="shared" si="8"/>
        <v>0.88755083925532419</v>
      </c>
      <c r="CM18" s="8">
        <f t="shared" si="58"/>
        <v>226.85714285714286</v>
      </c>
      <c r="CN18">
        <f t="shared" si="9"/>
        <v>7.786910125621298</v>
      </c>
      <c r="CO18" s="1">
        <f t="shared" ref="CO18:DA18" si="128">CP18-1</f>
        <v>43992</v>
      </c>
      <c r="CP18" s="1">
        <f t="shared" si="128"/>
        <v>43993</v>
      </c>
      <c r="CQ18" s="1">
        <f t="shared" si="128"/>
        <v>43994</v>
      </c>
      <c r="CR18" s="1">
        <f t="shared" si="128"/>
        <v>43995</v>
      </c>
      <c r="CS18" s="1">
        <f t="shared" si="128"/>
        <v>43996</v>
      </c>
      <c r="CT18" s="1">
        <f t="shared" si="128"/>
        <v>43997</v>
      </c>
      <c r="CU18" s="1">
        <f t="shared" si="128"/>
        <v>43998</v>
      </c>
      <c r="CV18" s="1">
        <f t="shared" si="128"/>
        <v>43999</v>
      </c>
      <c r="CW18" s="1">
        <f t="shared" si="128"/>
        <v>44000</v>
      </c>
      <c r="CX18" s="1">
        <f t="shared" si="128"/>
        <v>44001</v>
      </c>
      <c r="CY18" s="1">
        <f t="shared" si="128"/>
        <v>44002</v>
      </c>
      <c r="CZ18" s="1">
        <f t="shared" si="128"/>
        <v>44003</v>
      </c>
      <c r="DA18" s="1">
        <f t="shared" si="128"/>
        <v>44004</v>
      </c>
      <c r="DB18" s="1">
        <v>44005</v>
      </c>
      <c r="DC18" t="str">
        <f t="shared" si="11"/>
        <v>Kansas43992</v>
      </c>
      <c r="DD18" t="str">
        <f t="shared" si="60"/>
        <v>Kansas43993</v>
      </c>
      <c r="DE18" t="str">
        <f t="shared" si="61"/>
        <v>Kansas43994</v>
      </c>
      <c r="DF18" t="str">
        <f t="shared" si="62"/>
        <v>Kansas43995</v>
      </c>
      <c r="DG18" t="str">
        <f t="shared" si="63"/>
        <v>Kansas43996</v>
      </c>
      <c r="DH18" t="str">
        <f t="shared" si="64"/>
        <v>Kansas43997</v>
      </c>
      <c r="DI18" t="str">
        <f t="shared" si="65"/>
        <v>Kansas43998</v>
      </c>
      <c r="DJ18" t="str">
        <f t="shared" si="66"/>
        <v>Kansas43999</v>
      </c>
      <c r="DK18" t="str">
        <f t="shared" si="67"/>
        <v>Kansas44000</v>
      </c>
      <c r="DL18" t="str">
        <f t="shared" si="68"/>
        <v>Kansas44001</v>
      </c>
      <c r="DM18" t="str">
        <f t="shared" si="69"/>
        <v>Kansas44002</v>
      </c>
      <c r="DN18" t="str">
        <f t="shared" si="70"/>
        <v>Kansas44003</v>
      </c>
      <c r="DO18" t="str">
        <f t="shared" si="71"/>
        <v>Kansas44004</v>
      </c>
      <c r="DP18" t="str">
        <f t="shared" si="72"/>
        <v>Kansas44005</v>
      </c>
      <c r="DQ18">
        <f>VLOOKUP(DC18,'cases-deaths'!$C$1:$G$6230,4,FALSE)</f>
        <v>145</v>
      </c>
      <c r="DR18">
        <f>VLOOKUP(DD18,'cases-deaths'!$C$1:$G$6230,4,FALSE)</f>
        <v>53</v>
      </c>
      <c r="DS18">
        <f>VLOOKUP(DE18,'cases-deaths'!$C$1:$G$6230,4,FALSE)</f>
        <v>168</v>
      </c>
      <c r="DT18">
        <f>VLOOKUP(DF18,'cases-deaths'!$C$1:$G$6230,4,FALSE)</f>
        <v>43</v>
      </c>
      <c r="DU18">
        <f>VLOOKUP(DG18,'cases-deaths'!$C$1:$G$6230,4,FALSE)</f>
        <v>52</v>
      </c>
      <c r="DV18">
        <f>VLOOKUP(DH18,'cases-deaths'!$C$1:$G$6230,4,FALSE)</f>
        <v>269</v>
      </c>
      <c r="DW18">
        <f>VLOOKUP(DI18,'cases-deaths'!$C$1:$G$6230,4,FALSE)</f>
        <v>53</v>
      </c>
      <c r="DX18">
        <f>VLOOKUP(DJ18,'cases-deaths'!$C$1:$G$6230,4,FALSE)</f>
        <v>232</v>
      </c>
      <c r="DY18">
        <f>VLOOKUP(DK18,'cases-deaths'!$C$1:$G$6230,4,FALSE)</f>
        <v>85</v>
      </c>
      <c r="DZ18">
        <f>VLOOKUP(DL18,'cases-deaths'!$C$1:$G$6230,4,FALSE)</f>
        <v>282</v>
      </c>
      <c r="EA18">
        <f>VLOOKUP(DM18,'cases-deaths'!$C$1:$G$6230,4,FALSE)</f>
        <v>50</v>
      </c>
      <c r="EB18">
        <f>VLOOKUP(DN18,'cases-deaths'!$C$1:$G$6230,4,FALSE)</f>
        <v>40</v>
      </c>
      <c r="EC18">
        <f>VLOOKUP(DO18,'cases-deaths'!$C$1:$G$6230,4,FALSE)</f>
        <v>318</v>
      </c>
      <c r="ED18">
        <f>VLOOKUP(DP18,'cases-deaths'!$C$1:$G$6230,4,FALSE)</f>
        <v>83</v>
      </c>
      <c r="EE18">
        <f t="shared" si="73"/>
        <v>133.78571428571428</v>
      </c>
      <c r="EF18">
        <f t="shared" si="13"/>
        <v>4.5922174638818296</v>
      </c>
    </row>
    <row r="19" spans="1:136" x14ac:dyDescent="0.3">
      <c r="A19" t="s">
        <v>28</v>
      </c>
      <c r="B19">
        <f>VLOOKUP(A19,pop!$E$2:$F$54,2,FALSE)</f>
        <v>4467673</v>
      </c>
      <c r="C19">
        <f t="shared" si="14"/>
        <v>44.676729999999999</v>
      </c>
      <c r="D19" s="1">
        <f t="shared" ref="D19:I19" si="129">E19-1</f>
        <v>43903</v>
      </c>
      <c r="E19" s="1">
        <f t="shared" si="129"/>
        <v>43904</v>
      </c>
      <c r="F19" s="1">
        <f t="shared" si="129"/>
        <v>43905</v>
      </c>
      <c r="G19" s="1">
        <f t="shared" si="129"/>
        <v>43906</v>
      </c>
      <c r="H19" s="1">
        <f t="shared" si="129"/>
        <v>43907</v>
      </c>
      <c r="I19" s="1">
        <f t="shared" si="129"/>
        <v>43908</v>
      </c>
      <c r="J19" s="1">
        <f t="shared" si="125"/>
        <v>43909</v>
      </c>
      <c r="K19" s="1">
        <f t="shared" si="16"/>
        <v>43910</v>
      </c>
      <c r="L19" s="1">
        <f t="shared" si="17"/>
        <v>43911</v>
      </c>
      <c r="M19" s="1">
        <f t="shared" si="18"/>
        <v>43912</v>
      </c>
      <c r="N19" s="1">
        <f t="shared" si="19"/>
        <v>43913</v>
      </c>
      <c r="O19" s="1">
        <f t="shared" si="20"/>
        <v>43914</v>
      </c>
      <c r="P19" s="1">
        <f t="shared" si="21"/>
        <v>43915</v>
      </c>
      <c r="Q19" s="4">
        <v>43916</v>
      </c>
      <c r="R19" s="4" t="str">
        <f t="shared" si="22"/>
        <v>Kentucky43903</v>
      </c>
      <c r="S19" s="4" t="str">
        <f t="shared" si="23"/>
        <v>Kentucky43904</v>
      </c>
      <c r="T19" s="4" t="str">
        <f t="shared" si="24"/>
        <v>Kentucky43905</v>
      </c>
      <c r="U19" s="4" t="str">
        <f t="shared" si="25"/>
        <v>Kentucky43906</v>
      </c>
      <c r="V19" s="4" t="str">
        <f t="shared" si="26"/>
        <v>Kentucky43907</v>
      </c>
      <c r="W19" s="4" t="str">
        <f t="shared" si="27"/>
        <v>Kentucky43908</v>
      </c>
      <c r="X19" s="4" t="str">
        <f t="shared" si="28"/>
        <v>Kentucky43909</v>
      </c>
      <c r="Y19" s="4" t="str">
        <f t="shared" si="29"/>
        <v>Kentucky43910</v>
      </c>
      <c r="Z19" s="4" t="str">
        <f t="shared" si="30"/>
        <v>Kentucky43911</v>
      </c>
      <c r="AA19" s="4" t="str">
        <f t="shared" si="31"/>
        <v>Kentucky43912</v>
      </c>
      <c r="AB19" s="4" t="str">
        <f t="shared" si="32"/>
        <v>Kentucky43913</v>
      </c>
      <c r="AC19" s="4" t="str">
        <f t="shared" si="33"/>
        <v>Kentucky43914</v>
      </c>
      <c r="AD19" s="4" t="str">
        <f t="shared" si="34"/>
        <v>Kentucky43915</v>
      </c>
      <c r="AE19" s="4" t="str">
        <f t="shared" si="35"/>
        <v>Kentucky43916</v>
      </c>
      <c r="AF19" s="7">
        <f>VLOOKUP(R19,'cases-deaths'!$C$1:$G$6230,4,FALSE)</f>
        <v>0</v>
      </c>
      <c r="AG19" s="7">
        <f>VLOOKUP(S19,'cases-deaths'!$C$1:$G$6230,4,FALSE)</f>
        <v>7</v>
      </c>
      <c r="AH19" s="7">
        <f>VLOOKUP(T19,'cases-deaths'!$C$1:$G$6230,4,FALSE)</f>
        <v>3</v>
      </c>
      <c r="AI19" s="7">
        <f>VLOOKUP(U19,'cases-deaths'!$C$1:$G$6230,4,FALSE)</f>
        <v>1</v>
      </c>
      <c r="AJ19" s="7">
        <f>VLOOKUP(V19,'cases-deaths'!$C$1:$G$6230,4,FALSE)</f>
        <v>4</v>
      </c>
      <c r="AK19" s="7">
        <f>VLOOKUP(W19,'cases-deaths'!$C$1:$G$6230,4,FALSE)</f>
        <v>9</v>
      </c>
      <c r="AL19" s="7">
        <f>VLOOKUP(X19,'cases-deaths'!$C$1:$G$6230,4,FALSE)</f>
        <v>12</v>
      </c>
      <c r="AM19" s="7">
        <f>VLOOKUP(Y19,'cases-deaths'!$C$1:$G$6230,4,FALSE)</f>
        <v>16</v>
      </c>
      <c r="AN19" s="7">
        <f>VLOOKUP(Z19,'cases-deaths'!$C$1:$G$6230,4,FALSE)</f>
        <v>21</v>
      </c>
      <c r="AO19" s="7">
        <f>VLOOKUP(AA19,'cases-deaths'!$C$1:$G$6230,4,FALSE)</f>
        <v>19</v>
      </c>
      <c r="AP19" s="7">
        <f>VLOOKUP(AB19,'cases-deaths'!$C$1:$G$6230,4,FALSE)</f>
        <v>21</v>
      </c>
      <c r="AQ19" s="7">
        <f>VLOOKUP(AC19,'cases-deaths'!$C$1:$G$6230,4,FALSE)</f>
        <v>33</v>
      </c>
      <c r="AR19" s="7">
        <f>VLOOKUP(AD19,'cases-deaths'!$C$1:$G$6230,4,FALSE)</f>
        <v>41</v>
      </c>
      <c r="AS19" s="7">
        <f>VLOOKUP(AE19,'cases-deaths'!$C$1:$G$6230,4,FALSE)</f>
        <v>50</v>
      </c>
      <c r="AT19" s="1">
        <f t="shared" si="36"/>
        <v>43958</v>
      </c>
      <c r="AU19" s="1">
        <f t="shared" si="37"/>
        <v>43959</v>
      </c>
      <c r="AV19" s="1">
        <f t="shared" si="38"/>
        <v>43960</v>
      </c>
      <c r="AW19" s="1">
        <f t="shared" si="39"/>
        <v>43961</v>
      </c>
      <c r="AX19" s="1">
        <f t="shared" si="40"/>
        <v>43962</v>
      </c>
      <c r="AY19" s="1">
        <f t="shared" si="41"/>
        <v>43963</v>
      </c>
      <c r="AZ19" s="1">
        <f t="shared" si="126"/>
        <v>43964</v>
      </c>
      <c r="BA19" s="1">
        <f t="shared" ref="BA19:BF19" si="130">BB19-1</f>
        <v>43965</v>
      </c>
      <c r="BB19" s="1">
        <f t="shared" si="130"/>
        <v>43966</v>
      </c>
      <c r="BC19" s="1">
        <f t="shared" si="130"/>
        <v>43967</v>
      </c>
      <c r="BD19" s="1">
        <f t="shared" si="130"/>
        <v>43968</v>
      </c>
      <c r="BE19" s="1">
        <f t="shared" si="130"/>
        <v>43969</v>
      </c>
      <c r="BF19" s="1">
        <f t="shared" si="130"/>
        <v>43970</v>
      </c>
      <c r="BG19" s="4">
        <v>43971</v>
      </c>
      <c r="BH19" s="1" t="str">
        <f t="shared" si="43"/>
        <v>Kentucky43958</v>
      </c>
      <c r="BI19" s="1" t="str">
        <f t="shared" si="44"/>
        <v>Kentucky43959</v>
      </c>
      <c r="BJ19" s="1" t="str">
        <f t="shared" si="45"/>
        <v>Kentucky43960</v>
      </c>
      <c r="BK19" s="1" t="str">
        <f t="shared" si="46"/>
        <v>Kentucky43961</v>
      </c>
      <c r="BL19" s="1" t="str">
        <f t="shared" si="47"/>
        <v>Kentucky43962</v>
      </c>
      <c r="BM19" s="1" t="str">
        <f t="shared" si="48"/>
        <v>Kentucky43963</v>
      </c>
      <c r="BN19" s="1" t="str">
        <f t="shared" si="49"/>
        <v>Kentucky43964</v>
      </c>
      <c r="BO19" s="1" t="str">
        <f t="shared" si="50"/>
        <v>Kentucky43965</v>
      </c>
      <c r="BP19" s="1" t="str">
        <f t="shared" si="79"/>
        <v>Kentucky43965</v>
      </c>
      <c r="BQ19" s="1" t="str">
        <f t="shared" si="80"/>
        <v>Kentucky43966</v>
      </c>
      <c r="BR19" s="1" t="str">
        <f t="shared" si="81"/>
        <v>Kentucky43967</v>
      </c>
      <c r="BS19" s="1" t="str">
        <f t="shared" si="82"/>
        <v>Kentucky43968</v>
      </c>
      <c r="BT19" s="1" t="str">
        <f t="shared" si="83"/>
        <v>Kentucky43969</v>
      </c>
      <c r="BU19" s="1" t="str">
        <f t="shared" si="84"/>
        <v>Kentucky43970</v>
      </c>
      <c r="BV19" s="8">
        <f>VLOOKUP(BH19,'cases-deaths'!$C$1:$G$6230,4,FALSE)</f>
        <v>227</v>
      </c>
      <c r="BW19" s="8">
        <f>VLOOKUP(BI19,'cases-deaths'!$C$1:$G$6230,4,FALSE)</f>
        <v>125</v>
      </c>
      <c r="BX19" s="8">
        <f>VLOOKUP(BJ19,'cases-deaths'!$C$1:$G$6230,4,FALSE)</f>
        <v>171</v>
      </c>
      <c r="BY19" s="8">
        <f>VLOOKUP(BK19,'cases-deaths'!$C$1:$G$6230,4,FALSE)</f>
        <v>17</v>
      </c>
      <c r="BZ19" s="8">
        <f>VLOOKUP(BL19,'cases-deaths'!$C$1:$G$6230,4,FALSE)</f>
        <v>224</v>
      </c>
      <c r="CA19" s="8">
        <f>VLOOKUP(BM19,'cases-deaths'!$C$1:$G$6230,4,FALSE)</f>
        <v>293</v>
      </c>
      <c r="CB19" s="8">
        <f>VLOOKUP(BN19,'cases-deaths'!$C$1:$G$6230,4,FALSE)</f>
        <v>99</v>
      </c>
      <c r="CC19" s="8">
        <f>VLOOKUP(BO19,'cases-deaths'!$C$1:$G$6230,4,FALSE)</f>
        <v>295</v>
      </c>
      <c r="CD19" s="8">
        <f>VLOOKUP(BP19,'cases-deaths'!$C$1:$G$6230,4,FALSE)</f>
        <v>295</v>
      </c>
      <c r="CE19" s="8">
        <f>VLOOKUP(BQ19,'cases-deaths'!$C$1:$G$6230,4,FALSE)</f>
        <v>181</v>
      </c>
      <c r="CF19" s="8">
        <f>VLOOKUP(BR19,'cases-deaths'!$C$1:$G$6230,4,FALSE)</f>
        <v>195</v>
      </c>
      <c r="CG19" s="8">
        <f>VLOOKUP(BS19,'cases-deaths'!$C$1:$G$6230,4,FALSE)</f>
        <v>20</v>
      </c>
      <c r="CH19" s="8">
        <f>VLOOKUP(BT19,'cases-deaths'!$C$1:$G$6230,4,FALSE)</f>
        <v>248</v>
      </c>
      <c r="CI19" s="8">
        <f>VLOOKUP(BU19,'cases-deaths'!$C$1:$G$6230,4,FALSE)</f>
        <v>164</v>
      </c>
      <c r="CJ19">
        <f t="shared" si="7"/>
        <v>55</v>
      </c>
      <c r="CK19" s="8">
        <f t="shared" si="57"/>
        <v>16.928571428571427</v>
      </c>
      <c r="CL19">
        <f t="shared" si="8"/>
        <v>0.37891249938326793</v>
      </c>
      <c r="CM19" s="8">
        <f t="shared" si="58"/>
        <v>182.42857142857142</v>
      </c>
      <c r="CN19">
        <f t="shared" si="9"/>
        <v>4.083301786602811</v>
      </c>
      <c r="CO19" s="1">
        <f t="shared" ref="CO19:DA19" si="131">CP19-1</f>
        <v>43992</v>
      </c>
      <c r="CP19" s="1">
        <f t="shared" si="131"/>
        <v>43993</v>
      </c>
      <c r="CQ19" s="1">
        <f t="shared" si="131"/>
        <v>43994</v>
      </c>
      <c r="CR19" s="1">
        <f t="shared" si="131"/>
        <v>43995</v>
      </c>
      <c r="CS19" s="1">
        <f t="shared" si="131"/>
        <v>43996</v>
      </c>
      <c r="CT19" s="1">
        <f t="shared" si="131"/>
        <v>43997</v>
      </c>
      <c r="CU19" s="1">
        <f t="shared" si="131"/>
        <v>43998</v>
      </c>
      <c r="CV19" s="1">
        <f t="shared" si="131"/>
        <v>43999</v>
      </c>
      <c r="CW19" s="1">
        <f t="shared" si="131"/>
        <v>44000</v>
      </c>
      <c r="CX19" s="1">
        <f t="shared" si="131"/>
        <v>44001</v>
      </c>
      <c r="CY19" s="1">
        <f t="shared" si="131"/>
        <v>44002</v>
      </c>
      <c r="CZ19" s="1">
        <f t="shared" si="131"/>
        <v>44003</v>
      </c>
      <c r="DA19" s="1">
        <f t="shared" si="131"/>
        <v>44004</v>
      </c>
      <c r="DB19" s="1">
        <v>44005</v>
      </c>
      <c r="DC19" t="str">
        <f t="shared" si="11"/>
        <v>Kentucky43992</v>
      </c>
      <c r="DD19" t="str">
        <f t="shared" si="60"/>
        <v>Kentucky43993</v>
      </c>
      <c r="DE19" t="str">
        <f t="shared" si="61"/>
        <v>Kentucky43994</v>
      </c>
      <c r="DF19" t="str">
        <f t="shared" si="62"/>
        <v>Kentucky43995</v>
      </c>
      <c r="DG19" t="str">
        <f t="shared" si="63"/>
        <v>Kentucky43996</v>
      </c>
      <c r="DH19" t="str">
        <f t="shared" si="64"/>
        <v>Kentucky43997</v>
      </c>
      <c r="DI19" t="str">
        <f t="shared" si="65"/>
        <v>Kentucky43998</v>
      </c>
      <c r="DJ19" t="str">
        <f t="shared" si="66"/>
        <v>Kentucky43999</v>
      </c>
      <c r="DK19" t="str">
        <f t="shared" si="67"/>
        <v>Kentucky44000</v>
      </c>
      <c r="DL19" t="str">
        <f t="shared" si="68"/>
        <v>Kentucky44001</v>
      </c>
      <c r="DM19" t="str">
        <f t="shared" si="69"/>
        <v>Kentucky44002</v>
      </c>
      <c r="DN19" t="str">
        <f t="shared" si="70"/>
        <v>Kentucky44003</v>
      </c>
      <c r="DO19" t="str">
        <f t="shared" si="71"/>
        <v>Kentucky44004</v>
      </c>
      <c r="DP19" t="str">
        <f t="shared" si="72"/>
        <v>Kentucky44005</v>
      </c>
      <c r="DQ19">
        <f>VLOOKUP(DC19,'cases-deaths'!$C$1:$G$6230,4,FALSE)</f>
        <v>138</v>
      </c>
      <c r="DR19">
        <f>VLOOKUP(DD19,'cases-deaths'!$C$1:$G$6230,4,FALSE)</f>
        <v>99</v>
      </c>
      <c r="DS19">
        <f>VLOOKUP(DE19,'cases-deaths'!$C$1:$G$6230,4,FALSE)</f>
        <v>224</v>
      </c>
      <c r="DT19">
        <f>VLOOKUP(DF19,'cases-deaths'!$C$1:$G$6230,4,FALSE)</f>
        <v>253</v>
      </c>
      <c r="DU19">
        <f>VLOOKUP(DG19,'cases-deaths'!$C$1:$G$6230,4,FALSE)</f>
        <v>47</v>
      </c>
      <c r="DV19">
        <f>VLOOKUP(DH19,'cases-deaths'!$C$1:$G$6230,4,FALSE)</f>
        <v>211</v>
      </c>
      <c r="DW19">
        <f>VLOOKUP(DI19,'cases-deaths'!$C$1:$G$6230,4,FALSE)</f>
        <v>36</v>
      </c>
      <c r="DX19">
        <f>VLOOKUP(DJ19,'cases-deaths'!$C$1:$G$6230,4,FALSE)</f>
        <v>291</v>
      </c>
      <c r="DY19">
        <f>VLOOKUP(DK19,'cases-deaths'!$C$1:$G$6230,4,FALSE)</f>
        <v>201</v>
      </c>
      <c r="DZ19">
        <f>VLOOKUP(DL19,'cases-deaths'!$C$1:$G$6230,4,FALSE)</f>
        <v>238</v>
      </c>
      <c r="EA19">
        <f>VLOOKUP(DM19,'cases-deaths'!$C$1:$G$6230,4,FALSE)</f>
        <v>171</v>
      </c>
      <c r="EB19">
        <f>VLOOKUP(DN19,'cases-deaths'!$C$1:$G$6230,4,FALSE)</f>
        <v>119</v>
      </c>
      <c r="EC19">
        <f>VLOOKUP(DO19,'cases-deaths'!$C$1:$G$6230,4,FALSE)</f>
        <v>154</v>
      </c>
      <c r="ED19">
        <f>VLOOKUP(DP19,'cases-deaths'!$C$1:$G$6230,4,FALSE)</f>
        <v>250</v>
      </c>
      <c r="EE19">
        <f t="shared" si="73"/>
        <v>173.71428571428572</v>
      </c>
      <c r="EF19">
        <f t="shared" si="13"/>
        <v>3.8882497827008762</v>
      </c>
    </row>
    <row r="20" spans="1:136" x14ac:dyDescent="0.3">
      <c r="A20" t="s">
        <v>40</v>
      </c>
      <c r="B20">
        <f>VLOOKUP(A20,pop!$E$2:$F$54,2,FALSE)</f>
        <v>4648794</v>
      </c>
      <c r="C20">
        <f t="shared" si="14"/>
        <v>46.487940000000002</v>
      </c>
      <c r="D20" s="1">
        <f t="shared" ref="D20:I20" si="132">E20-1</f>
        <v>43899</v>
      </c>
      <c r="E20" s="1">
        <f t="shared" si="132"/>
        <v>43900</v>
      </c>
      <c r="F20" s="1">
        <f t="shared" si="132"/>
        <v>43901</v>
      </c>
      <c r="G20" s="1">
        <f t="shared" si="132"/>
        <v>43902</v>
      </c>
      <c r="H20" s="1">
        <f t="shared" si="132"/>
        <v>43903</v>
      </c>
      <c r="I20" s="1">
        <f t="shared" si="132"/>
        <v>43904</v>
      </c>
      <c r="J20" s="1">
        <f t="shared" si="125"/>
        <v>43905</v>
      </c>
      <c r="K20" s="1">
        <f t="shared" si="16"/>
        <v>43906</v>
      </c>
      <c r="L20" s="1">
        <f t="shared" si="17"/>
        <v>43907</v>
      </c>
      <c r="M20" s="1">
        <f t="shared" si="18"/>
        <v>43908</v>
      </c>
      <c r="N20" s="1">
        <f t="shared" si="19"/>
        <v>43909</v>
      </c>
      <c r="O20" s="1">
        <f t="shared" si="20"/>
        <v>43910</v>
      </c>
      <c r="P20" s="1">
        <f t="shared" si="21"/>
        <v>43911</v>
      </c>
      <c r="Q20" s="1">
        <v>43912</v>
      </c>
      <c r="R20" s="4" t="str">
        <f t="shared" si="22"/>
        <v>Louisiana43899</v>
      </c>
      <c r="S20" s="4" t="str">
        <f t="shared" si="23"/>
        <v>Louisiana43900</v>
      </c>
      <c r="T20" s="4" t="str">
        <f t="shared" si="24"/>
        <v>Louisiana43901</v>
      </c>
      <c r="U20" s="4" t="str">
        <f t="shared" si="25"/>
        <v>Louisiana43902</v>
      </c>
      <c r="V20" s="4" t="str">
        <f t="shared" si="26"/>
        <v>Louisiana43903</v>
      </c>
      <c r="W20" s="4" t="str">
        <f t="shared" si="27"/>
        <v>Louisiana43904</v>
      </c>
      <c r="X20" s="4" t="str">
        <f t="shared" si="28"/>
        <v>Louisiana43905</v>
      </c>
      <c r="Y20" s="4" t="str">
        <f t="shared" si="29"/>
        <v>Louisiana43906</v>
      </c>
      <c r="Z20" s="4" t="str">
        <f t="shared" si="30"/>
        <v>Louisiana43907</v>
      </c>
      <c r="AA20" s="4" t="str">
        <f t="shared" si="31"/>
        <v>Louisiana43908</v>
      </c>
      <c r="AB20" s="4" t="str">
        <f t="shared" si="32"/>
        <v>Louisiana43909</v>
      </c>
      <c r="AC20" s="4" t="str">
        <f t="shared" si="33"/>
        <v>Louisiana43910</v>
      </c>
      <c r="AD20" s="4" t="str">
        <f t="shared" si="34"/>
        <v>Louisiana43911</v>
      </c>
      <c r="AE20" s="4" t="str">
        <f t="shared" si="35"/>
        <v>Louisiana43912</v>
      </c>
      <c r="AF20" s="7">
        <f>VLOOKUP(R20,'cases-deaths'!$C$1:$G$6230,4,FALSE)</f>
        <v>1</v>
      </c>
      <c r="AG20" s="7">
        <f>VLOOKUP(S20,'cases-deaths'!$C$1:$G$6230,4,FALSE)</f>
        <v>5</v>
      </c>
      <c r="AH20" s="7">
        <f>VLOOKUP(T20,'cases-deaths'!$C$1:$G$6230,4,FALSE)</f>
        <v>7</v>
      </c>
      <c r="AI20" s="7">
        <f>VLOOKUP(U20,'cases-deaths'!$C$1:$G$6230,4,FALSE)</f>
        <v>1</v>
      </c>
      <c r="AJ20" s="7">
        <f>VLOOKUP(V20,'cases-deaths'!$C$1:$G$6230,4,FALSE)</f>
        <v>22</v>
      </c>
      <c r="AK20" s="7">
        <f>VLOOKUP(W20,'cases-deaths'!$C$1:$G$6230,4,FALSE)</f>
        <v>41</v>
      </c>
      <c r="AL20" s="7">
        <f>VLOOKUP(X20,'cases-deaths'!$C$1:$G$6230,4,FALSE)</f>
        <v>26</v>
      </c>
      <c r="AM20" s="7">
        <f>VLOOKUP(Y20,'cases-deaths'!$C$1:$G$6230,4,FALSE)</f>
        <v>34</v>
      </c>
      <c r="AN20" s="7">
        <f>VLOOKUP(Z20,'cases-deaths'!$C$1:$G$6230,4,FALSE)</f>
        <v>59</v>
      </c>
      <c r="AO20" s="7">
        <f>VLOOKUP(AA20,'cases-deaths'!$C$1:$G$6230,4,FALSE)</f>
        <v>84</v>
      </c>
      <c r="AP20" s="7">
        <f>VLOOKUP(AB20,'cases-deaths'!$C$1:$G$6230,4,FALSE)</f>
        <v>112</v>
      </c>
      <c r="AQ20" s="7">
        <f>VLOOKUP(AC20,'cases-deaths'!$C$1:$G$6230,4,FALSE)</f>
        <v>145</v>
      </c>
      <c r="AR20" s="7">
        <f>VLOOKUP(AD20,'cases-deaths'!$C$1:$G$6230,4,FALSE)</f>
        <v>226</v>
      </c>
      <c r="AS20" s="7">
        <f>VLOOKUP(AE20,'cases-deaths'!$C$1:$G$6230,4,FALSE)</f>
        <v>74</v>
      </c>
      <c r="AT20" s="1">
        <f t="shared" si="36"/>
        <v>43953</v>
      </c>
      <c r="AU20" s="1">
        <f t="shared" si="37"/>
        <v>43954</v>
      </c>
      <c r="AV20" s="1">
        <f t="shared" si="38"/>
        <v>43955</v>
      </c>
      <c r="AW20" s="1">
        <f t="shared" si="39"/>
        <v>43956</v>
      </c>
      <c r="AX20" s="1">
        <f t="shared" si="40"/>
        <v>43957</v>
      </c>
      <c r="AY20" s="1">
        <f t="shared" si="41"/>
        <v>43958</v>
      </c>
      <c r="AZ20" s="1">
        <f t="shared" si="126"/>
        <v>43959</v>
      </c>
      <c r="BA20" s="1">
        <f t="shared" ref="BA20:BF20" si="133">BB20-1</f>
        <v>43960</v>
      </c>
      <c r="BB20" s="1">
        <f t="shared" si="133"/>
        <v>43961</v>
      </c>
      <c r="BC20" s="1">
        <f t="shared" si="133"/>
        <v>43962</v>
      </c>
      <c r="BD20" s="1">
        <f t="shared" si="133"/>
        <v>43963</v>
      </c>
      <c r="BE20" s="1">
        <f t="shared" si="133"/>
        <v>43964</v>
      </c>
      <c r="BF20" s="1">
        <f t="shared" si="133"/>
        <v>43965</v>
      </c>
      <c r="BG20" s="1">
        <v>43966</v>
      </c>
      <c r="BH20" s="1" t="str">
        <f t="shared" si="43"/>
        <v>Louisiana43953</v>
      </c>
      <c r="BI20" s="1" t="str">
        <f t="shared" si="44"/>
        <v>Louisiana43954</v>
      </c>
      <c r="BJ20" s="1" t="str">
        <f t="shared" si="45"/>
        <v>Louisiana43955</v>
      </c>
      <c r="BK20" s="1" t="str">
        <f t="shared" si="46"/>
        <v>Louisiana43956</v>
      </c>
      <c r="BL20" s="1" t="str">
        <f t="shared" si="47"/>
        <v>Louisiana43957</v>
      </c>
      <c r="BM20" s="1" t="str">
        <f t="shared" si="48"/>
        <v>Louisiana43958</v>
      </c>
      <c r="BN20" s="1" t="str">
        <f t="shared" si="49"/>
        <v>Louisiana43959</v>
      </c>
      <c r="BO20" s="1" t="str">
        <f t="shared" si="50"/>
        <v>Louisiana43960</v>
      </c>
      <c r="BP20" s="1" t="str">
        <f t="shared" si="79"/>
        <v>Louisiana43960</v>
      </c>
      <c r="BQ20" s="1" t="str">
        <f t="shared" si="80"/>
        <v>Louisiana43961</v>
      </c>
      <c r="BR20" s="1" t="str">
        <f t="shared" si="81"/>
        <v>Louisiana43962</v>
      </c>
      <c r="BS20" s="1" t="str">
        <f t="shared" si="82"/>
        <v>Louisiana43963</v>
      </c>
      <c r="BT20" s="1" t="str">
        <f t="shared" si="83"/>
        <v>Louisiana43964</v>
      </c>
      <c r="BU20" s="1" t="str">
        <f t="shared" si="84"/>
        <v>Louisiana43965</v>
      </c>
      <c r="BV20" s="8">
        <f>VLOOKUP(BH20,'cases-deaths'!$C$1:$G$6230,4,FALSE)</f>
        <v>429</v>
      </c>
      <c r="BW20" s="8">
        <f>VLOOKUP(BI20,'cases-deaths'!$C$1:$G$6230,4,FALSE)</f>
        <v>200</v>
      </c>
      <c r="BX20" s="8">
        <f>VLOOKUP(BJ20,'cases-deaths'!$C$1:$G$6230,4,FALSE)</f>
        <v>363</v>
      </c>
      <c r="BY20" s="8">
        <f>VLOOKUP(BK20,'cases-deaths'!$C$1:$G$6230,4,FALSE)</f>
        <v>323</v>
      </c>
      <c r="BZ20" s="8">
        <f>VLOOKUP(BL20,'cases-deaths'!$C$1:$G$6230,4,FALSE)</f>
        <v>403</v>
      </c>
      <c r="CA20" s="8">
        <f>VLOOKUP(BM20,'cases-deaths'!$C$1:$G$6230,4,FALSE)</f>
        <v>253</v>
      </c>
      <c r="CB20" s="8">
        <f>VLOOKUP(BN20,'cases-deaths'!$C$1:$G$6230,4,FALSE)</f>
        <v>203</v>
      </c>
      <c r="CC20" s="8">
        <f>VLOOKUP(BO20,'cases-deaths'!$C$1:$G$6230,4,FALSE)</f>
        <v>562</v>
      </c>
      <c r="CD20" s="8">
        <f>VLOOKUP(BP20,'cases-deaths'!$C$1:$G$6230,4,FALSE)</f>
        <v>562</v>
      </c>
      <c r="CE20" s="8">
        <f>VLOOKUP(BQ20,'cases-deaths'!$C$1:$G$6230,4,FALSE)</f>
        <v>183</v>
      </c>
      <c r="CF20" s="8">
        <f>VLOOKUP(BR20,'cases-deaths'!$C$1:$G$6230,4,FALSE)</f>
        <v>208</v>
      </c>
      <c r="CG20" s="8">
        <f>VLOOKUP(BS20,'cases-deaths'!$C$1:$G$6230,4,FALSE)</f>
        <v>235</v>
      </c>
      <c r="CH20" s="8">
        <f>VLOOKUP(BT20,'cases-deaths'!$C$1:$G$6230,4,FALSE)</f>
        <v>612</v>
      </c>
      <c r="CI20" s="8">
        <f>VLOOKUP(BU20,'cases-deaths'!$C$1:$G$6230,4,FALSE)</f>
        <v>827</v>
      </c>
      <c r="CJ20">
        <f t="shared" si="7"/>
        <v>54</v>
      </c>
      <c r="CK20" s="8">
        <f t="shared" si="57"/>
        <v>59.785714285714285</v>
      </c>
      <c r="CL20">
        <f t="shared" si="8"/>
        <v>1.2860478284414041</v>
      </c>
      <c r="CM20" s="8">
        <f t="shared" si="58"/>
        <v>383.07142857142856</v>
      </c>
      <c r="CN20">
        <f t="shared" si="9"/>
        <v>8.2402323822356625</v>
      </c>
      <c r="CO20" s="1">
        <f t="shared" ref="CO20:DA20" si="134">CP20-1</f>
        <v>43992</v>
      </c>
      <c r="CP20" s="1">
        <f t="shared" si="134"/>
        <v>43993</v>
      </c>
      <c r="CQ20" s="1">
        <f t="shared" si="134"/>
        <v>43994</v>
      </c>
      <c r="CR20" s="1">
        <f t="shared" si="134"/>
        <v>43995</v>
      </c>
      <c r="CS20" s="1">
        <f t="shared" si="134"/>
        <v>43996</v>
      </c>
      <c r="CT20" s="1">
        <f t="shared" si="134"/>
        <v>43997</v>
      </c>
      <c r="CU20" s="1">
        <f t="shared" si="134"/>
        <v>43998</v>
      </c>
      <c r="CV20" s="1">
        <f t="shared" si="134"/>
        <v>43999</v>
      </c>
      <c r="CW20" s="1">
        <f t="shared" si="134"/>
        <v>44000</v>
      </c>
      <c r="CX20" s="1">
        <f t="shared" si="134"/>
        <v>44001</v>
      </c>
      <c r="CY20" s="1">
        <f t="shared" si="134"/>
        <v>44002</v>
      </c>
      <c r="CZ20" s="1">
        <f t="shared" si="134"/>
        <v>44003</v>
      </c>
      <c r="DA20" s="1">
        <f t="shared" si="134"/>
        <v>44004</v>
      </c>
      <c r="DB20" s="1">
        <v>44005</v>
      </c>
      <c r="DC20" t="str">
        <f t="shared" si="11"/>
        <v>Louisiana43992</v>
      </c>
      <c r="DD20" t="str">
        <f t="shared" si="60"/>
        <v>Louisiana43993</v>
      </c>
      <c r="DE20" t="str">
        <f t="shared" si="61"/>
        <v>Louisiana43994</v>
      </c>
      <c r="DF20" t="str">
        <f t="shared" si="62"/>
        <v>Louisiana43995</v>
      </c>
      <c r="DG20" t="str">
        <f t="shared" si="63"/>
        <v>Louisiana43996</v>
      </c>
      <c r="DH20" t="str">
        <f t="shared" si="64"/>
        <v>Louisiana43997</v>
      </c>
      <c r="DI20" t="str">
        <f t="shared" si="65"/>
        <v>Louisiana43998</v>
      </c>
      <c r="DJ20" t="str">
        <f t="shared" si="66"/>
        <v>Louisiana43999</v>
      </c>
      <c r="DK20" t="str">
        <f t="shared" si="67"/>
        <v>Louisiana44000</v>
      </c>
      <c r="DL20" t="str">
        <f t="shared" si="68"/>
        <v>Louisiana44001</v>
      </c>
      <c r="DM20" t="str">
        <f t="shared" si="69"/>
        <v>Louisiana44002</v>
      </c>
      <c r="DN20" t="str">
        <f t="shared" si="70"/>
        <v>Louisiana44003</v>
      </c>
      <c r="DO20" t="str">
        <f t="shared" si="71"/>
        <v>Louisiana44004</v>
      </c>
      <c r="DP20" t="str">
        <f t="shared" si="72"/>
        <v>Louisiana44005</v>
      </c>
      <c r="DQ20">
        <f>VLOOKUP(DC20,'cases-deaths'!$C$1:$G$6230,4,FALSE)</f>
        <v>418</v>
      </c>
      <c r="DR20">
        <f>VLOOKUP(DD20,'cases-deaths'!$C$1:$G$6230,4,FALSE)</f>
        <v>442</v>
      </c>
      <c r="DS20">
        <f>VLOOKUP(DE20,'cases-deaths'!$C$1:$G$6230,4,FALSE)</f>
        <v>523</v>
      </c>
      <c r="DT20">
        <f>VLOOKUP(DF20,'cases-deaths'!$C$1:$G$6230,4,FALSE)</f>
        <v>1288</v>
      </c>
      <c r="DU20">
        <f>VLOOKUP(DG20,'cases-deaths'!$C$1:$G$6230,4,FALSE)</f>
        <v>336</v>
      </c>
      <c r="DV20">
        <f>VLOOKUP(DH20,'cases-deaths'!$C$1:$G$6230,4,FALSE)</f>
        <v>552</v>
      </c>
      <c r="DW20">
        <f>VLOOKUP(DI20,'cases-deaths'!$C$1:$G$6230,4,FALSE)</f>
        <v>534</v>
      </c>
      <c r="DX20">
        <f>VLOOKUP(DJ20,'cases-deaths'!$C$1:$G$6230,4,FALSE)</f>
        <v>928</v>
      </c>
      <c r="DY20">
        <f>VLOOKUP(DK20,'cases-deaths'!$C$1:$G$6230,4,FALSE)</f>
        <v>760</v>
      </c>
      <c r="DZ20">
        <f>VLOOKUP(DL20,'cases-deaths'!$C$1:$G$6230,4,FALSE)</f>
        <v>-879</v>
      </c>
      <c r="EA20">
        <f>VLOOKUP(DM20,'cases-deaths'!$C$1:$G$6230,4,FALSE)</f>
        <v>870</v>
      </c>
      <c r="EB20">
        <f>VLOOKUP(DN20,'cases-deaths'!$C$1:$G$6230,4,FALSE)</f>
        <v>393</v>
      </c>
      <c r="EC20">
        <f>VLOOKUP(DO20,'cases-deaths'!$C$1:$G$6230,4,FALSE)</f>
        <v>462</v>
      </c>
      <c r="ED20">
        <f>VLOOKUP(DP20,'cases-deaths'!$C$1:$G$6230,4,FALSE)</f>
        <v>1356</v>
      </c>
      <c r="EE20">
        <f t="shared" si="73"/>
        <v>570.21428571428567</v>
      </c>
      <c r="EF20">
        <f t="shared" si="13"/>
        <v>12.26585401965081</v>
      </c>
    </row>
    <row r="21" spans="1:136" x14ac:dyDescent="0.3">
      <c r="A21" t="s">
        <v>51</v>
      </c>
      <c r="B21">
        <f>VLOOKUP(A21,pop!$E$2:$F$54,2,FALSE)</f>
        <v>1344212</v>
      </c>
      <c r="C21">
        <f t="shared" si="14"/>
        <v>13.442119999999999</v>
      </c>
      <c r="D21" s="1">
        <f t="shared" ref="D21:I21" si="135">E21-1</f>
        <v>43910</v>
      </c>
      <c r="E21" s="1">
        <f t="shared" si="135"/>
        <v>43911</v>
      </c>
      <c r="F21" s="1">
        <f t="shared" si="135"/>
        <v>43912</v>
      </c>
      <c r="G21" s="1">
        <f t="shared" si="135"/>
        <v>43913</v>
      </c>
      <c r="H21" s="1">
        <f t="shared" si="135"/>
        <v>43914</v>
      </c>
      <c r="I21" s="1">
        <f t="shared" si="135"/>
        <v>43915</v>
      </c>
      <c r="J21" s="1">
        <f t="shared" si="125"/>
        <v>43916</v>
      </c>
      <c r="K21" s="1">
        <f t="shared" si="16"/>
        <v>43917</v>
      </c>
      <c r="L21" s="1">
        <f t="shared" si="17"/>
        <v>43918</v>
      </c>
      <c r="M21" s="1">
        <f t="shared" si="18"/>
        <v>43919</v>
      </c>
      <c r="N21" s="1">
        <f t="shared" si="19"/>
        <v>43920</v>
      </c>
      <c r="O21" s="1">
        <f t="shared" si="20"/>
        <v>43921</v>
      </c>
      <c r="P21" s="1">
        <f t="shared" si="21"/>
        <v>43922</v>
      </c>
      <c r="Q21" s="1">
        <v>43923</v>
      </c>
      <c r="R21" s="4" t="str">
        <f t="shared" si="22"/>
        <v>Maine43910</v>
      </c>
      <c r="S21" s="4" t="str">
        <f t="shared" si="23"/>
        <v>Maine43911</v>
      </c>
      <c r="T21" s="4" t="str">
        <f t="shared" si="24"/>
        <v>Maine43912</v>
      </c>
      <c r="U21" s="4" t="str">
        <f t="shared" si="25"/>
        <v>Maine43913</v>
      </c>
      <c r="V21" s="4" t="str">
        <f t="shared" si="26"/>
        <v>Maine43914</v>
      </c>
      <c r="W21" s="4" t="str">
        <f t="shared" si="27"/>
        <v>Maine43915</v>
      </c>
      <c r="X21" s="4" t="str">
        <f t="shared" si="28"/>
        <v>Maine43916</v>
      </c>
      <c r="Y21" s="4" t="str">
        <f t="shared" si="29"/>
        <v>Maine43917</v>
      </c>
      <c r="Z21" s="4" t="str">
        <f t="shared" si="30"/>
        <v>Maine43918</v>
      </c>
      <c r="AA21" s="4" t="str">
        <f t="shared" si="31"/>
        <v>Maine43919</v>
      </c>
      <c r="AB21" s="4" t="str">
        <f t="shared" si="32"/>
        <v>Maine43920</v>
      </c>
      <c r="AC21" s="4" t="str">
        <f t="shared" si="33"/>
        <v>Maine43921</v>
      </c>
      <c r="AD21" s="4" t="str">
        <f t="shared" si="34"/>
        <v>Maine43922</v>
      </c>
      <c r="AE21" s="4" t="str">
        <f t="shared" si="35"/>
        <v>Maine43923</v>
      </c>
      <c r="AF21" s="7">
        <f>VLOOKUP(R21,'cases-deaths'!$C$1:$G$6230,4,FALSE)</f>
        <v>5</v>
      </c>
      <c r="AG21" s="7">
        <f>VLOOKUP(S21,'cases-deaths'!$C$1:$G$6230,4,FALSE)</f>
        <v>13</v>
      </c>
      <c r="AH21" s="7">
        <f>VLOOKUP(T21,'cases-deaths'!$C$1:$G$6230,4,FALSE)</f>
        <v>19</v>
      </c>
      <c r="AI21" s="7">
        <f>VLOOKUP(U21,'cases-deaths'!$C$1:$G$6230,4,FALSE)</f>
        <v>18</v>
      </c>
      <c r="AJ21" s="7">
        <f>VLOOKUP(V21,'cases-deaths'!$C$1:$G$6230,4,FALSE)</f>
        <v>11</v>
      </c>
      <c r="AK21" s="7">
        <f>VLOOKUP(W21,'cases-deaths'!$C$1:$G$6230,4,FALSE)</f>
        <v>24</v>
      </c>
      <c r="AL21" s="7">
        <f>VLOOKUP(X21,'cases-deaths'!$C$1:$G$6230,4,FALSE)</f>
        <v>13</v>
      </c>
      <c r="AM21" s="7">
        <f>VLOOKUP(Y21,'cases-deaths'!$C$1:$G$6230,4,FALSE)</f>
        <v>13</v>
      </c>
      <c r="AN21" s="7">
        <f>VLOOKUP(Z21,'cases-deaths'!$C$1:$G$6230,4,FALSE)</f>
        <v>43</v>
      </c>
      <c r="AO21" s="7">
        <f>VLOOKUP(AA21,'cases-deaths'!$C$1:$G$6230,4,FALSE)</f>
        <v>42</v>
      </c>
      <c r="AP21" s="7">
        <f>VLOOKUP(AB21,'cases-deaths'!$C$1:$G$6230,4,FALSE)</f>
        <v>22</v>
      </c>
      <c r="AQ21" s="7">
        <f>VLOOKUP(AC21,'cases-deaths'!$C$1:$G$6230,4,FALSE)</f>
        <v>28</v>
      </c>
      <c r="AR21" s="7">
        <f>VLOOKUP(AD21,'cases-deaths'!$C$1:$G$6230,4,FALSE)</f>
        <v>41</v>
      </c>
      <c r="AS21" s="7">
        <f>VLOOKUP(AE21,'cases-deaths'!$C$1:$G$6230,4,FALSE)</f>
        <v>32</v>
      </c>
      <c r="AT21" s="1">
        <f t="shared" si="36"/>
        <v>43969</v>
      </c>
      <c r="AU21" s="1">
        <f t="shared" si="37"/>
        <v>43970</v>
      </c>
      <c r="AV21" s="1">
        <f t="shared" si="38"/>
        <v>43971</v>
      </c>
      <c r="AW21" s="1">
        <f t="shared" si="39"/>
        <v>43972</v>
      </c>
      <c r="AX21" s="1">
        <f t="shared" si="40"/>
        <v>43973</v>
      </c>
      <c r="AY21" s="1">
        <f t="shared" si="41"/>
        <v>43974</v>
      </c>
      <c r="AZ21" s="1">
        <f t="shared" si="126"/>
        <v>43975</v>
      </c>
      <c r="BA21" s="1">
        <f t="shared" ref="BA21:BF21" si="136">BB21-1</f>
        <v>43976</v>
      </c>
      <c r="BB21" s="1">
        <f t="shared" si="136"/>
        <v>43977</v>
      </c>
      <c r="BC21" s="1">
        <f t="shared" si="136"/>
        <v>43978</v>
      </c>
      <c r="BD21" s="1">
        <f t="shared" si="136"/>
        <v>43979</v>
      </c>
      <c r="BE21" s="1">
        <f t="shared" si="136"/>
        <v>43980</v>
      </c>
      <c r="BF21" s="1">
        <f t="shared" si="136"/>
        <v>43981</v>
      </c>
      <c r="BG21" s="1">
        <v>43982</v>
      </c>
      <c r="BH21" s="1" t="str">
        <f t="shared" si="43"/>
        <v>Maine43969</v>
      </c>
      <c r="BI21" s="1" t="str">
        <f t="shared" si="44"/>
        <v>Maine43970</v>
      </c>
      <c r="BJ21" s="1" t="str">
        <f t="shared" si="45"/>
        <v>Maine43971</v>
      </c>
      <c r="BK21" s="1" t="str">
        <f t="shared" si="46"/>
        <v>Maine43972</v>
      </c>
      <c r="BL21" s="1" t="str">
        <f t="shared" si="47"/>
        <v>Maine43973</v>
      </c>
      <c r="BM21" s="1" t="str">
        <f t="shared" si="48"/>
        <v>Maine43974</v>
      </c>
      <c r="BN21" s="1" t="str">
        <f t="shared" si="49"/>
        <v>Maine43975</v>
      </c>
      <c r="BO21" s="1" t="str">
        <f t="shared" si="50"/>
        <v>Maine43976</v>
      </c>
      <c r="BP21" s="1" t="str">
        <f t="shared" si="79"/>
        <v>Maine43976</v>
      </c>
      <c r="BQ21" s="1" t="str">
        <f t="shared" si="80"/>
        <v>Maine43977</v>
      </c>
      <c r="BR21" s="1" t="str">
        <f t="shared" si="81"/>
        <v>Maine43978</v>
      </c>
      <c r="BS21" s="1" t="str">
        <f t="shared" si="82"/>
        <v>Maine43979</v>
      </c>
      <c r="BT21" s="1" t="str">
        <f t="shared" si="83"/>
        <v>Maine43980</v>
      </c>
      <c r="BU21" s="1" t="str">
        <f t="shared" si="84"/>
        <v>Maine43981</v>
      </c>
      <c r="BV21" s="8">
        <f>VLOOKUP(BH21,'cases-deaths'!$C$1:$G$6230,4,FALSE)</f>
        <v>26</v>
      </c>
      <c r="BW21" s="8">
        <f>VLOOKUP(BI21,'cases-deaths'!$C$1:$G$6230,4,FALSE)</f>
        <v>28</v>
      </c>
      <c r="BX21" s="8">
        <f>VLOOKUP(BJ21,'cases-deaths'!$C$1:$G$6230,4,FALSE)</f>
        <v>78</v>
      </c>
      <c r="BY21" s="8">
        <f>VLOOKUP(BK21,'cases-deaths'!$C$1:$G$6230,4,FALSE)</f>
        <v>58</v>
      </c>
      <c r="BZ21" s="8">
        <f>VLOOKUP(BL21,'cases-deaths'!$C$1:$G$6230,4,FALSE)</f>
        <v>71</v>
      </c>
      <c r="CA21" s="8">
        <f>VLOOKUP(BM21,'cases-deaths'!$C$1:$G$6230,4,FALSE)</f>
        <v>65</v>
      </c>
      <c r="CB21" s="8">
        <f>VLOOKUP(BN21,'cases-deaths'!$C$1:$G$6230,4,FALSE)</f>
        <v>42</v>
      </c>
      <c r="CC21" s="8">
        <f>VLOOKUP(BO21,'cases-deaths'!$C$1:$G$6230,4,FALSE)</f>
        <v>19</v>
      </c>
      <c r="CD21" s="8">
        <f>VLOOKUP(BP21,'cases-deaths'!$C$1:$G$6230,4,FALSE)</f>
        <v>19</v>
      </c>
      <c r="CE21" s="8">
        <f>VLOOKUP(BQ21,'cases-deaths'!$C$1:$G$6230,4,FALSE)</f>
        <v>35</v>
      </c>
      <c r="CF21" s="8">
        <f>VLOOKUP(BR21,'cases-deaths'!$C$1:$G$6230,4,FALSE)</f>
        <v>28</v>
      </c>
      <c r="CG21" s="8">
        <f>VLOOKUP(BS21,'cases-deaths'!$C$1:$G$6230,4,FALSE)</f>
        <v>52</v>
      </c>
      <c r="CH21" s="8">
        <f>VLOOKUP(BT21,'cases-deaths'!$C$1:$G$6230,4,FALSE)</f>
        <v>37</v>
      </c>
      <c r="CI21" s="8">
        <f>VLOOKUP(BU21,'cases-deaths'!$C$1:$G$6230,4,FALSE)</f>
        <v>56</v>
      </c>
      <c r="CJ21">
        <f t="shared" si="7"/>
        <v>59</v>
      </c>
      <c r="CK21" s="8">
        <f t="shared" si="57"/>
        <v>23.142857142857142</v>
      </c>
      <c r="CL21">
        <f t="shared" si="8"/>
        <v>1.7216672030049682</v>
      </c>
      <c r="CM21" s="8">
        <f t="shared" si="58"/>
        <v>43.857142857142854</v>
      </c>
      <c r="CN21">
        <f t="shared" si="9"/>
        <v>3.2626656254476867</v>
      </c>
      <c r="CO21" s="1">
        <f t="shared" ref="CO21:DA21" si="137">CP21-1</f>
        <v>43992</v>
      </c>
      <c r="CP21" s="1">
        <f t="shared" si="137"/>
        <v>43993</v>
      </c>
      <c r="CQ21" s="1">
        <f t="shared" si="137"/>
        <v>43994</v>
      </c>
      <c r="CR21" s="1">
        <f t="shared" si="137"/>
        <v>43995</v>
      </c>
      <c r="CS21" s="1">
        <f t="shared" si="137"/>
        <v>43996</v>
      </c>
      <c r="CT21" s="1">
        <f t="shared" si="137"/>
        <v>43997</v>
      </c>
      <c r="CU21" s="1">
        <f t="shared" si="137"/>
        <v>43998</v>
      </c>
      <c r="CV21" s="1">
        <f t="shared" si="137"/>
        <v>43999</v>
      </c>
      <c r="CW21" s="1">
        <f t="shared" si="137"/>
        <v>44000</v>
      </c>
      <c r="CX21" s="1">
        <f t="shared" si="137"/>
        <v>44001</v>
      </c>
      <c r="CY21" s="1">
        <f t="shared" si="137"/>
        <v>44002</v>
      </c>
      <c r="CZ21" s="1">
        <f t="shared" si="137"/>
        <v>44003</v>
      </c>
      <c r="DA21" s="1">
        <f t="shared" si="137"/>
        <v>44004</v>
      </c>
      <c r="DB21" s="1">
        <v>44005</v>
      </c>
      <c r="DC21" t="str">
        <f t="shared" si="11"/>
        <v>Maine43992</v>
      </c>
      <c r="DD21" t="str">
        <f t="shared" si="60"/>
        <v>Maine43993</v>
      </c>
      <c r="DE21" t="str">
        <f t="shared" si="61"/>
        <v>Maine43994</v>
      </c>
      <c r="DF21" t="str">
        <f t="shared" si="62"/>
        <v>Maine43995</v>
      </c>
      <c r="DG21" t="str">
        <f t="shared" si="63"/>
        <v>Maine43996</v>
      </c>
      <c r="DH21" t="str">
        <f t="shared" si="64"/>
        <v>Maine43997</v>
      </c>
      <c r="DI21" t="str">
        <f t="shared" si="65"/>
        <v>Maine43998</v>
      </c>
      <c r="DJ21" t="str">
        <f t="shared" si="66"/>
        <v>Maine43999</v>
      </c>
      <c r="DK21" t="str">
        <f t="shared" si="67"/>
        <v>Maine44000</v>
      </c>
      <c r="DL21" t="str">
        <f t="shared" si="68"/>
        <v>Maine44001</v>
      </c>
      <c r="DM21" t="str">
        <f t="shared" si="69"/>
        <v>Maine44002</v>
      </c>
      <c r="DN21" t="str">
        <f t="shared" si="70"/>
        <v>Maine44003</v>
      </c>
      <c r="DO21" t="str">
        <f t="shared" si="71"/>
        <v>Maine44004</v>
      </c>
      <c r="DP21" t="str">
        <f t="shared" si="72"/>
        <v>Maine44005</v>
      </c>
      <c r="DQ21">
        <f>VLOOKUP(DC21,'cases-deaths'!$C$1:$G$6230,4,FALSE)</f>
        <v>31</v>
      </c>
      <c r="DR21">
        <f>VLOOKUP(DD21,'cases-deaths'!$C$1:$G$6230,4,FALSE)</f>
        <v>30</v>
      </c>
      <c r="DS21">
        <f>VLOOKUP(DE21,'cases-deaths'!$C$1:$G$6230,4,FALSE)</f>
        <v>54</v>
      </c>
      <c r="DT21">
        <f>VLOOKUP(DF21,'cases-deaths'!$C$1:$G$6230,4,FALSE)</f>
        <v>36</v>
      </c>
      <c r="DU21">
        <f>VLOOKUP(DG21,'cases-deaths'!$C$1:$G$6230,4,FALSE)</f>
        <v>36</v>
      </c>
      <c r="DV21">
        <f>VLOOKUP(DH21,'cases-deaths'!$C$1:$G$6230,4,FALSE)</f>
        <v>17</v>
      </c>
      <c r="DW21">
        <f>VLOOKUP(DI21,'cases-deaths'!$C$1:$G$6230,4,FALSE)</f>
        <v>9</v>
      </c>
      <c r="DX21">
        <f>VLOOKUP(DJ21,'cases-deaths'!$C$1:$G$6230,4,FALSE)</f>
        <v>17</v>
      </c>
      <c r="DY21">
        <f>VLOOKUP(DK21,'cases-deaths'!$C$1:$G$6230,4,FALSE)</f>
        <v>42</v>
      </c>
      <c r="DZ21">
        <f>VLOOKUP(DL21,'cases-deaths'!$C$1:$G$6230,4,FALSE)</f>
        <v>35</v>
      </c>
      <c r="EA21">
        <f>VLOOKUP(DM21,'cases-deaths'!$C$1:$G$6230,4,FALSE)</f>
        <v>25</v>
      </c>
      <c r="EB21">
        <f>VLOOKUP(DN21,'cases-deaths'!$C$1:$G$6230,4,FALSE)</f>
        <v>19</v>
      </c>
      <c r="EC21">
        <f>VLOOKUP(DO21,'cases-deaths'!$C$1:$G$6230,4,FALSE)</f>
        <v>14</v>
      </c>
      <c r="ED21">
        <f>VLOOKUP(DP21,'cases-deaths'!$C$1:$G$6230,4,FALSE)</f>
        <v>23</v>
      </c>
      <c r="EE21">
        <f t="shared" si="73"/>
        <v>27.714285714285715</v>
      </c>
      <c r="EF21">
        <f t="shared" si="13"/>
        <v>2.0617496134750857</v>
      </c>
    </row>
    <row r="22" spans="1:136" x14ac:dyDescent="0.3">
      <c r="A22" t="s">
        <v>23</v>
      </c>
      <c r="B22">
        <f>VLOOKUP(A22,pop!$E$2:$F$54,2,FALSE)</f>
        <v>6045680</v>
      </c>
      <c r="C22">
        <f t="shared" si="14"/>
        <v>60.456800000000001</v>
      </c>
      <c r="D22" s="1">
        <f t="shared" ref="D22:I22" si="138">E22-1</f>
        <v>43902</v>
      </c>
      <c r="E22" s="1">
        <f t="shared" si="138"/>
        <v>43903</v>
      </c>
      <c r="F22" s="1">
        <f t="shared" si="138"/>
        <v>43904</v>
      </c>
      <c r="G22" s="1">
        <f t="shared" si="138"/>
        <v>43905</v>
      </c>
      <c r="H22" s="1">
        <f t="shared" si="138"/>
        <v>43906</v>
      </c>
      <c r="I22" s="1">
        <f t="shared" si="138"/>
        <v>43907</v>
      </c>
      <c r="J22" s="1">
        <f t="shared" si="125"/>
        <v>43908</v>
      </c>
      <c r="K22" s="1">
        <f t="shared" si="16"/>
        <v>43909</v>
      </c>
      <c r="L22" s="1">
        <f t="shared" si="17"/>
        <v>43910</v>
      </c>
      <c r="M22" s="1">
        <f t="shared" si="18"/>
        <v>43911</v>
      </c>
      <c r="N22" s="1">
        <f t="shared" si="19"/>
        <v>43912</v>
      </c>
      <c r="O22" s="1">
        <f t="shared" si="20"/>
        <v>43913</v>
      </c>
      <c r="P22" s="1">
        <f t="shared" si="21"/>
        <v>43914</v>
      </c>
      <c r="Q22" s="4">
        <v>43915</v>
      </c>
      <c r="R22" s="4" t="str">
        <f t="shared" si="22"/>
        <v>Maryland43902</v>
      </c>
      <c r="S22" s="4" t="str">
        <f t="shared" si="23"/>
        <v>Maryland43903</v>
      </c>
      <c r="T22" s="4" t="str">
        <f t="shared" si="24"/>
        <v>Maryland43904</v>
      </c>
      <c r="U22" s="4" t="str">
        <f t="shared" si="25"/>
        <v>Maryland43905</v>
      </c>
      <c r="V22" s="4" t="str">
        <f t="shared" si="26"/>
        <v>Maryland43906</v>
      </c>
      <c r="W22" s="4" t="str">
        <f t="shared" si="27"/>
        <v>Maryland43907</v>
      </c>
      <c r="X22" s="4" t="str">
        <f t="shared" si="28"/>
        <v>Maryland43908</v>
      </c>
      <c r="Y22" s="4" t="str">
        <f t="shared" si="29"/>
        <v>Maryland43909</v>
      </c>
      <c r="Z22" s="4" t="str">
        <f t="shared" si="30"/>
        <v>Maryland43910</v>
      </c>
      <c r="AA22" s="4" t="str">
        <f t="shared" si="31"/>
        <v>Maryland43911</v>
      </c>
      <c r="AB22" s="4" t="str">
        <f t="shared" si="32"/>
        <v>Maryland43912</v>
      </c>
      <c r="AC22" s="4" t="str">
        <f t="shared" si="33"/>
        <v>Maryland43913</v>
      </c>
      <c r="AD22" s="4" t="str">
        <f t="shared" si="34"/>
        <v>Maryland43914</v>
      </c>
      <c r="AE22" s="4" t="str">
        <f t="shared" si="35"/>
        <v>Maryland43915</v>
      </c>
      <c r="AF22" s="7">
        <f>VLOOKUP(R22,'cases-deaths'!$C$1:$G$6230,4,FALSE)</f>
        <v>0</v>
      </c>
      <c r="AG22" s="7">
        <f>VLOOKUP(S22,'cases-deaths'!$C$1:$G$6230,4,FALSE)</f>
        <v>5</v>
      </c>
      <c r="AH22" s="7">
        <f>VLOOKUP(T22,'cases-deaths'!$C$1:$G$6230,4,FALSE)</f>
        <v>9</v>
      </c>
      <c r="AI22" s="7">
        <f>VLOOKUP(U22,'cases-deaths'!$C$1:$G$6230,4,FALSE)</f>
        <v>5</v>
      </c>
      <c r="AJ22" s="7">
        <f>VLOOKUP(V22,'cases-deaths'!$C$1:$G$6230,4,FALSE)</f>
        <v>7</v>
      </c>
      <c r="AK22" s="7">
        <f>VLOOKUP(W22,'cases-deaths'!$C$1:$G$6230,4,FALSE)</f>
        <v>18</v>
      </c>
      <c r="AL22" s="7">
        <f>VLOOKUP(X22,'cases-deaths'!$C$1:$G$6230,4,FALSE)</f>
        <v>28</v>
      </c>
      <c r="AM22" s="7">
        <f>VLOOKUP(Y22,'cases-deaths'!$C$1:$G$6230,4,FALSE)</f>
        <v>23</v>
      </c>
      <c r="AN22" s="7">
        <f>VLOOKUP(Z22,'cases-deaths'!$C$1:$G$6230,4,FALSE)</f>
        <v>42</v>
      </c>
      <c r="AO22" s="7">
        <f>VLOOKUP(AA22,'cases-deaths'!$C$1:$G$6230,4,FALSE)</f>
        <v>45</v>
      </c>
      <c r="AP22" s="7">
        <f>VLOOKUP(AB22,'cases-deaths'!$C$1:$G$6230,4,FALSE)</f>
        <v>50</v>
      </c>
      <c r="AQ22" s="7">
        <f>VLOOKUP(AC22,'cases-deaths'!$C$1:$G$6230,4,FALSE)</f>
        <v>45</v>
      </c>
      <c r="AR22" s="7">
        <f>VLOOKUP(AD22,'cases-deaths'!$C$1:$G$6230,4,FALSE)</f>
        <v>59</v>
      </c>
      <c r="AS22" s="7">
        <f>VLOOKUP(AE22,'cases-deaths'!$C$1:$G$6230,4,FALSE)</f>
        <v>74</v>
      </c>
      <c r="AT22" s="1">
        <f t="shared" si="36"/>
        <v>43953</v>
      </c>
      <c r="AU22" s="1">
        <f t="shared" si="37"/>
        <v>43954</v>
      </c>
      <c r="AV22" s="1">
        <f t="shared" si="38"/>
        <v>43955</v>
      </c>
      <c r="AW22" s="1">
        <f t="shared" si="39"/>
        <v>43956</v>
      </c>
      <c r="AX22" s="1">
        <f t="shared" si="40"/>
        <v>43957</v>
      </c>
      <c r="AY22" s="1">
        <f t="shared" si="41"/>
        <v>43958</v>
      </c>
      <c r="AZ22" s="1">
        <f t="shared" si="126"/>
        <v>43959</v>
      </c>
      <c r="BA22" s="1">
        <f t="shared" ref="BA22:BF22" si="139">BB22-1</f>
        <v>43960</v>
      </c>
      <c r="BB22" s="1">
        <f t="shared" si="139"/>
        <v>43961</v>
      </c>
      <c r="BC22" s="1">
        <f t="shared" si="139"/>
        <v>43962</v>
      </c>
      <c r="BD22" s="1">
        <f t="shared" si="139"/>
        <v>43963</v>
      </c>
      <c r="BE22" s="1">
        <f t="shared" si="139"/>
        <v>43964</v>
      </c>
      <c r="BF22" s="1">
        <f t="shared" si="139"/>
        <v>43965</v>
      </c>
      <c r="BG22" s="1">
        <v>43966</v>
      </c>
      <c r="BH22" s="1" t="str">
        <f t="shared" si="43"/>
        <v>Maryland43953</v>
      </c>
      <c r="BI22" s="1" t="str">
        <f t="shared" si="44"/>
        <v>Maryland43954</v>
      </c>
      <c r="BJ22" s="1" t="str">
        <f t="shared" si="45"/>
        <v>Maryland43955</v>
      </c>
      <c r="BK22" s="1" t="str">
        <f t="shared" si="46"/>
        <v>Maryland43956</v>
      </c>
      <c r="BL22" s="1" t="str">
        <f t="shared" si="47"/>
        <v>Maryland43957</v>
      </c>
      <c r="BM22" s="1" t="str">
        <f t="shared" si="48"/>
        <v>Maryland43958</v>
      </c>
      <c r="BN22" s="1" t="str">
        <f t="shared" si="49"/>
        <v>Maryland43959</v>
      </c>
      <c r="BO22" s="1" t="str">
        <f t="shared" si="50"/>
        <v>Maryland43960</v>
      </c>
      <c r="BP22" s="1" t="str">
        <f t="shared" si="79"/>
        <v>Maryland43960</v>
      </c>
      <c r="BQ22" s="1" t="str">
        <f t="shared" si="80"/>
        <v>Maryland43961</v>
      </c>
      <c r="BR22" s="1" t="str">
        <f t="shared" si="81"/>
        <v>Maryland43962</v>
      </c>
      <c r="BS22" s="1" t="str">
        <f t="shared" si="82"/>
        <v>Maryland43963</v>
      </c>
      <c r="BT22" s="1" t="str">
        <f t="shared" si="83"/>
        <v>Maryland43964</v>
      </c>
      <c r="BU22" s="1" t="str">
        <f t="shared" si="84"/>
        <v>Maryland43965</v>
      </c>
      <c r="BV22" s="8">
        <f>VLOOKUP(BH22,'cases-deaths'!$C$1:$G$6230,4,FALSE)</f>
        <v>1002</v>
      </c>
      <c r="BW22" s="8">
        <f>VLOOKUP(BI22,'cases-deaths'!$C$1:$G$6230,4,FALSE)</f>
        <v>993</v>
      </c>
      <c r="BX22" s="8">
        <f>VLOOKUP(BJ22,'cases-deaths'!$C$1:$G$6230,4,FALSE)</f>
        <v>948</v>
      </c>
      <c r="BY22" s="8">
        <f>VLOOKUP(BK22,'cases-deaths'!$C$1:$G$6230,4,FALSE)</f>
        <v>708</v>
      </c>
      <c r="BZ22" s="8">
        <f>VLOOKUP(BL22,'cases-deaths'!$C$1:$G$6230,4,FALSE)</f>
        <v>1046</v>
      </c>
      <c r="CA22" s="8">
        <f>VLOOKUP(BM22,'cases-deaths'!$C$1:$G$6230,4,FALSE)</f>
        <v>1213</v>
      </c>
      <c r="CB22" s="8">
        <f>VLOOKUP(BN22,'cases-deaths'!$C$1:$G$6230,4,FALSE)</f>
        <v>1116</v>
      </c>
      <c r="CC22" s="8">
        <f>VLOOKUP(BO22,'cases-deaths'!$C$1:$G$6230,4,FALSE)</f>
        <v>1046</v>
      </c>
      <c r="CD22" s="8">
        <f>VLOOKUP(BP22,'cases-deaths'!$C$1:$G$6230,4,FALSE)</f>
        <v>1046</v>
      </c>
      <c r="CE22" s="8">
        <f>VLOOKUP(BQ22,'cases-deaths'!$C$1:$G$6230,4,FALSE)</f>
        <v>1055</v>
      </c>
      <c r="CF22" s="8">
        <f>VLOOKUP(BR22,'cases-deaths'!$C$1:$G$6230,4,FALSE)</f>
        <v>790</v>
      </c>
      <c r="CG22" s="8">
        <f>VLOOKUP(BS22,'cases-deaths'!$C$1:$G$6230,4,FALSE)</f>
        <v>691</v>
      </c>
      <c r="CH22" s="8">
        <f>VLOOKUP(BT22,'cases-deaths'!$C$1:$G$6230,4,FALSE)</f>
        <v>753</v>
      </c>
      <c r="CI22" s="8">
        <f>VLOOKUP(BU22,'cases-deaths'!$C$1:$G$6230,4,FALSE)</f>
        <v>1094</v>
      </c>
      <c r="CJ22">
        <f t="shared" si="7"/>
        <v>51</v>
      </c>
      <c r="CK22" s="8">
        <f t="shared" si="57"/>
        <v>29.285714285714285</v>
      </c>
      <c r="CL22">
        <f t="shared" si="8"/>
        <v>0.484407283973255</v>
      </c>
      <c r="CM22" s="8">
        <f t="shared" si="58"/>
        <v>964.35714285714289</v>
      </c>
      <c r="CN22">
        <f t="shared" si="9"/>
        <v>15.951177416885162</v>
      </c>
      <c r="CO22" s="1">
        <f t="shared" ref="CO22:DA22" si="140">CP22-1</f>
        <v>43992</v>
      </c>
      <c r="CP22" s="1">
        <f t="shared" si="140"/>
        <v>43993</v>
      </c>
      <c r="CQ22" s="1">
        <f t="shared" si="140"/>
        <v>43994</v>
      </c>
      <c r="CR22" s="1">
        <f t="shared" si="140"/>
        <v>43995</v>
      </c>
      <c r="CS22" s="1">
        <f t="shared" si="140"/>
        <v>43996</v>
      </c>
      <c r="CT22" s="1">
        <f t="shared" si="140"/>
        <v>43997</v>
      </c>
      <c r="CU22" s="1">
        <f t="shared" si="140"/>
        <v>43998</v>
      </c>
      <c r="CV22" s="1">
        <f t="shared" si="140"/>
        <v>43999</v>
      </c>
      <c r="CW22" s="1">
        <f t="shared" si="140"/>
        <v>44000</v>
      </c>
      <c r="CX22" s="1">
        <f t="shared" si="140"/>
        <v>44001</v>
      </c>
      <c r="CY22" s="1">
        <f t="shared" si="140"/>
        <v>44002</v>
      </c>
      <c r="CZ22" s="1">
        <f t="shared" si="140"/>
        <v>44003</v>
      </c>
      <c r="DA22" s="1">
        <f t="shared" si="140"/>
        <v>44004</v>
      </c>
      <c r="DB22" s="1">
        <v>44005</v>
      </c>
      <c r="DC22" t="str">
        <f t="shared" si="11"/>
        <v>Maryland43992</v>
      </c>
      <c r="DD22" t="str">
        <f t="shared" si="60"/>
        <v>Maryland43993</v>
      </c>
      <c r="DE22" t="str">
        <f t="shared" si="61"/>
        <v>Maryland43994</v>
      </c>
      <c r="DF22" t="str">
        <f t="shared" si="62"/>
        <v>Maryland43995</v>
      </c>
      <c r="DG22" t="str">
        <f t="shared" si="63"/>
        <v>Maryland43996</v>
      </c>
      <c r="DH22" t="str">
        <f t="shared" si="64"/>
        <v>Maryland43997</v>
      </c>
      <c r="DI22" t="str">
        <f t="shared" si="65"/>
        <v>Maryland43998</v>
      </c>
      <c r="DJ22" t="str">
        <f t="shared" si="66"/>
        <v>Maryland43999</v>
      </c>
      <c r="DK22" t="str">
        <f t="shared" si="67"/>
        <v>Maryland44000</v>
      </c>
      <c r="DL22" t="str">
        <f t="shared" si="68"/>
        <v>Maryland44001</v>
      </c>
      <c r="DM22" t="str">
        <f t="shared" si="69"/>
        <v>Maryland44002</v>
      </c>
      <c r="DN22" t="str">
        <f t="shared" si="70"/>
        <v>Maryland44003</v>
      </c>
      <c r="DO22" t="str">
        <f t="shared" si="71"/>
        <v>Maryland44004</v>
      </c>
      <c r="DP22" t="str">
        <f t="shared" si="72"/>
        <v>Maryland44005</v>
      </c>
      <c r="DQ22">
        <f>VLOOKUP(DC22,'cases-deaths'!$C$1:$G$6230,4,FALSE)</f>
        <v>571</v>
      </c>
      <c r="DR22">
        <f>VLOOKUP(DD22,'cases-deaths'!$C$1:$G$6230,4,FALSE)</f>
        <v>709</v>
      </c>
      <c r="DS22">
        <f>VLOOKUP(DE22,'cases-deaths'!$C$1:$G$6230,4,FALSE)</f>
        <v>439</v>
      </c>
      <c r="DT22">
        <f>VLOOKUP(DF22,'cases-deaths'!$C$1:$G$6230,4,FALSE)</f>
        <v>673</v>
      </c>
      <c r="DU22">
        <f>VLOOKUP(DG22,'cases-deaths'!$C$1:$G$6230,4,FALSE)</f>
        <v>393</v>
      </c>
      <c r="DV22">
        <f>VLOOKUP(DH22,'cases-deaths'!$C$1:$G$6230,4,FALSE)</f>
        <v>325</v>
      </c>
      <c r="DW22">
        <f>VLOOKUP(DI22,'cases-deaths'!$C$1:$G$6230,4,FALSE)</f>
        <v>351</v>
      </c>
      <c r="DX22">
        <f>VLOOKUP(DJ22,'cases-deaths'!$C$1:$G$6230,4,FALSE)</f>
        <v>561</v>
      </c>
      <c r="DY22">
        <f>VLOOKUP(DK22,'cases-deaths'!$C$1:$G$6230,4,FALSE)</f>
        <v>274</v>
      </c>
      <c r="DZ22">
        <f>VLOOKUP(DL22,'cases-deaths'!$C$1:$G$6230,4,FALSE)</f>
        <v>311</v>
      </c>
      <c r="EA22">
        <f>VLOOKUP(DM22,'cases-deaths'!$C$1:$G$6230,4,FALSE)</f>
        <v>415</v>
      </c>
      <c r="EB22">
        <f>VLOOKUP(DN22,'cases-deaths'!$C$1:$G$6230,4,FALSE)</f>
        <v>338</v>
      </c>
      <c r="EC22">
        <f>VLOOKUP(DO22,'cases-deaths'!$C$1:$G$6230,4,FALSE)</f>
        <v>299</v>
      </c>
      <c r="ED22">
        <f>VLOOKUP(DP22,'cases-deaths'!$C$1:$G$6230,4,FALSE)</f>
        <v>400</v>
      </c>
      <c r="EE22">
        <f t="shared" si="73"/>
        <v>432.78571428571428</v>
      </c>
      <c r="EF22">
        <f t="shared" si="13"/>
        <v>7.1585944721803711</v>
      </c>
    </row>
    <row r="23" spans="1:136" x14ac:dyDescent="0.3">
      <c r="A23" t="s">
        <v>9</v>
      </c>
      <c r="B23">
        <f>VLOOKUP(A23,pop!$E$2:$F$54,2,FALSE)</f>
        <v>6892503</v>
      </c>
      <c r="C23">
        <f t="shared" si="14"/>
        <v>68.925030000000007</v>
      </c>
      <c r="D23" s="1">
        <f t="shared" ref="D23:I23" si="141">E23-1</f>
        <v>43901</v>
      </c>
      <c r="E23" s="1">
        <f t="shared" si="141"/>
        <v>43902</v>
      </c>
      <c r="F23" s="1">
        <f t="shared" si="141"/>
        <v>43903</v>
      </c>
      <c r="G23" s="1">
        <f t="shared" si="141"/>
        <v>43904</v>
      </c>
      <c r="H23" s="1">
        <f t="shared" si="141"/>
        <v>43905</v>
      </c>
      <c r="I23" s="1">
        <f t="shared" si="141"/>
        <v>43906</v>
      </c>
      <c r="J23" s="1">
        <f t="shared" si="125"/>
        <v>43907</v>
      </c>
      <c r="K23" s="1">
        <f t="shared" si="16"/>
        <v>43908</v>
      </c>
      <c r="L23" s="1">
        <f t="shared" si="17"/>
        <v>43909</v>
      </c>
      <c r="M23" s="1">
        <f t="shared" si="18"/>
        <v>43910</v>
      </c>
      <c r="N23" s="1">
        <f t="shared" si="19"/>
        <v>43911</v>
      </c>
      <c r="O23" s="1">
        <f t="shared" si="20"/>
        <v>43912</v>
      </c>
      <c r="P23" s="1">
        <f t="shared" si="21"/>
        <v>43913</v>
      </c>
      <c r="Q23" s="1">
        <v>43914</v>
      </c>
      <c r="R23" s="4" t="str">
        <f t="shared" si="22"/>
        <v>Massachusetts43901</v>
      </c>
      <c r="S23" s="4" t="str">
        <f t="shared" si="23"/>
        <v>Massachusetts43902</v>
      </c>
      <c r="T23" s="4" t="str">
        <f t="shared" si="24"/>
        <v>Massachusetts43903</v>
      </c>
      <c r="U23" s="4" t="str">
        <f t="shared" si="25"/>
        <v>Massachusetts43904</v>
      </c>
      <c r="V23" s="4" t="str">
        <f t="shared" si="26"/>
        <v>Massachusetts43905</v>
      </c>
      <c r="W23" s="4" t="str">
        <f t="shared" si="27"/>
        <v>Massachusetts43906</v>
      </c>
      <c r="X23" s="4" t="str">
        <f t="shared" si="28"/>
        <v>Massachusetts43907</v>
      </c>
      <c r="Y23" s="4" t="str">
        <f t="shared" si="29"/>
        <v>Massachusetts43908</v>
      </c>
      <c r="Z23" s="4" t="str">
        <f t="shared" si="30"/>
        <v>Massachusetts43909</v>
      </c>
      <c r="AA23" s="4" t="str">
        <f t="shared" si="31"/>
        <v>Massachusetts43910</v>
      </c>
      <c r="AB23" s="4" t="str">
        <f t="shared" si="32"/>
        <v>Massachusetts43911</v>
      </c>
      <c r="AC23" s="4" t="str">
        <f t="shared" si="33"/>
        <v>Massachusetts43912</v>
      </c>
      <c r="AD23" s="4" t="str">
        <f t="shared" si="34"/>
        <v>Massachusetts43913</v>
      </c>
      <c r="AE23" s="4" t="str">
        <f t="shared" si="35"/>
        <v>Massachusetts43914</v>
      </c>
      <c r="AF23" s="7">
        <f>VLOOKUP(R23,'cases-deaths'!$C$1:$G$6230,4,FALSE)</f>
        <v>3</v>
      </c>
      <c r="AG23" s="7">
        <f>VLOOKUP(S23,'cases-deaths'!$C$1:$G$6230,4,FALSE)</f>
        <v>13</v>
      </c>
      <c r="AH23" s="7">
        <f>VLOOKUP(T23,'cases-deaths'!$C$1:$G$6230,4,FALSE)</f>
        <v>15</v>
      </c>
      <c r="AI23" s="7">
        <f>VLOOKUP(U23,'cases-deaths'!$C$1:$G$6230,4,FALSE)</f>
        <v>15</v>
      </c>
      <c r="AJ23" s="7">
        <f>VLOOKUP(V23,'cases-deaths'!$C$1:$G$6230,4,FALSE)</f>
        <v>26</v>
      </c>
      <c r="AK23" s="7">
        <f>VLOOKUP(W23,'cases-deaths'!$C$1:$G$6230,4,FALSE)</f>
        <v>33</v>
      </c>
      <c r="AL23" s="7">
        <f>VLOOKUP(X23,'cases-deaths'!$C$1:$G$6230,4,FALSE)</f>
        <v>21</v>
      </c>
      <c r="AM23" s="7">
        <f>VLOOKUP(Y23,'cases-deaths'!$C$1:$G$6230,4,FALSE)</f>
        <v>38</v>
      </c>
      <c r="AN23" s="7">
        <f>VLOOKUP(Z23,'cases-deaths'!$C$1:$G$6230,4,FALSE)</f>
        <v>72</v>
      </c>
      <c r="AO23" s="7">
        <f>VLOOKUP(AA23,'cases-deaths'!$C$1:$G$6230,4,FALSE)</f>
        <v>85</v>
      </c>
      <c r="AP23" s="7">
        <f>VLOOKUP(AB23,'cases-deaths'!$C$1:$G$6230,4,FALSE)</f>
        <v>112</v>
      </c>
      <c r="AQ23" s="7">
        <f>VLOOKUP(AC23,'cases-deaths'!$C$1:$G$6230,4,FALSE)</f>
        <v>121</v>
      </c>
      <c r="AR23" s="7">
        <f>VLOOKUP(AD23,'cases-deaths'!$C$1:$G$6230,4,FALSE)</f>
        <v>131</v>
      </c>
      <c r="AS23" s="7">
        <f>VLOOKUP(AE23,'cases-deaths'!$C$1:$G$6230,4,FALSE)</f>
        <v>382</v>
      </c>
      <c r="AT23" s="1">
        <f t="shared" si="36"/>
        <v>43956</v>
      </c>
      <c r="AU23" s="1">
        <f t="shared" si="37"/>
        <v>43957</v>
      </c>
      <c r="AV23" s="1">
        <f t="shared" si="38"/>
        <v>43958</v>
      </c>
      <c r="AW23" s="1">
        <f t="shared" si="39"/>
        <v>43959</v>
      </c>
      <c r="AX23" s="1">
        <f t="shared" si="40"/>
        <v>43960</v>
      </c>
      <c r="AY23" s="1">
        <f t="shared" si="41"/>
        <v>43961</v>
      </c>
      <c r="AZ23" s="1">
        <f t="shared" si="126"/>
        <v>43962</v>
      </c>
      <c r="BA23" s="1">
        <f t="shared" ref="BA23:BF23" si="142">BB23-1</f>
        <v>43963</v>
      </c>
      <c r="BB23" s="1">
        <f t="shared" si="142"/>
        <v>43964</v>
      </c>
      <c r="BC23" s="1">
        <f t="shared" si="142"/>
        <v>43965</v>
      </c>
      <c r="BD23" s="1">
        <f t="shared" si="142"/>
        <v>43966</v>
      </c>
      <c r="BE23" s="1">
        <f t="shared" si="142"/>
        <v>43967</v>
      </c>
      <c r="BF23" s="1">
        <f t="shared" si="142"/>
        <v>43968</v>
      </c>
      <c r="BG23" s="1">
        <v>43969</v>
      </c>
      <c r="BH23" s="1" t="str">
        <f t="shared" si="43"/>
        <v>Massachusetts43956</v>
      </c>
      <c r="BI23" s="1" t="str">
        <f t="shared" si="44"/>
        <v>Massachusetts43957</v>
      </c>
      <c r="BJ23" s="1" t="str">
        <f t="shared" si="45"/>
        <v>Massachusetts43958</v>
      </c>
      <c r="BK23" s="1" t="str">
        <f t="shared" si="46"/>
        <v>Massachusetts43959</v>
      </c>
      <c r="BL23" s="1" t="str">
        <f t="shared" si="47"/>
        <v>Massachusetts43960</v>
      </c>
      <c r="BM23" s="1" t="str">
        <f t="shared" si="48"/>
        <v>Massachusetts43961</v>
      </c>
      <c r="BN23" s="1" t="str">
        <f t="shared" si="49"/>
        <v>Massachusetts43962</v>
      </c>
      <c r="BO23" s="1" t="str">
        <f t="shared" si="50"/>
        <v>Massachusetts43963</v>
      </c>
      <c r="BP23" s="1" t="str">
        <f t="shared" si="79"/>
        <v>Massachusetts43963</v>
      </c>
      <c r="BQ23" s="1" t="str">
        <f t="shared" si="80"/>
        <v>Massachusetts43964</v>
      </c>
      <c r="BR23" s="1" t="str">
        <f t="shared" si="81"/>
        <v>Massachusetts43965</v>
      </c>
      <c r="BS23" s="1" t="str">
        <f t="shared" si="82"/>
        <v>Massachusetts43966</v>
      </c>
      <c r="BT23" s="1" t="str">
        <f t="shared" si="83"/>
        <v>Massachusetts43967</v>
      </c>
      <c r="BU23" s="1" t="str">
        <f t="shared" si="84"/>
        <v>Massachusetts43968</v>
      </c>
      <c r="BV23" s="8">
        <f>VLOOKUP(BH23,'cases-deaths'!$C$1:$G$6230,4,FALSE)</f>
        <v>1184</v>
      </c>
      <c r="BW23" s="8">
        <f>VLOOKUP(BI23,'cases-deaths'!$C$1:$G$6230,4,FALSE)</f>
        <v>1754</v>
      </c>
      <c r="BX23" s="8">
        <f>VLOOKUP(BJ23,'cases-deaths'!$C$1:$G$6230,4,FALSE)</f>
        <v>1696</v>
      </c>
      <c r="BY23" s="8">
        <f>VLOOKUP(BK23,'cases-deaths'!$C$1:$G$6230,4,FALSE)</f>
        <v>1612</v>
      </c>
      <c r="BZ23" s="8">
        <f>VLOOKUP(BL23,'cases-deaths'!$C$1:$G$6230,4,FALSE)</f>
        <v>1410</v>
      </c>
      <c r="CA23" s="8">
        <f>VLOOKUP(BM23,'cases-deaths'!$C$1:$G$6230,4,FALSE)</f>
        <v>1050</v>
      </c>
      <c r="CB23" s="8">
        <f>VLOOKUP(BN23,'cases-deaths'!$C$1:$G$6230,4,FALSE)</f>
        <v>669</v>
      </c>
      <c r="CC23" s="8">
        <f>VLOOKUP(BO23,'cases-deaths'!$C$1:$G$6230,4,FALSE)</f>
        <v>870</v>
      </c>
      <c r="CD23" s="8">
        <f>VLOOKUP(BP23,'cases-deaths'!$C$1:$G$6230,4,FALSE)</f>
        <v>870</v>
      </c>
      <c r="CE23" s="8">
        <f>VLOOKUP(BQ23,'cases-deaths'!$C$1:$G$6230,4,FALSE)</f>
        <v>1165</v>
      </c>
      <c r="CF23" s="8">
        <f>VLOOKUP(BR23,'cases-deaths'!$C$1:$G$6230,4,FALSE)</f>
        <v>1685</v>
      </c>
      <c r="CG23" s="8">
        <f>VLOOKUP(BS23,'cases-deaths'!$C$1:$G$6230,4,FALSE)</f>
        <v>1239</v>
      </c>
      <c r="CH23" s="8">
        <f>VLOOKUP(BT23,'cases-deaths'!$C$1:$G$6230,4,FALSE)</f>
        <v>1512</v>
      </c>
      <c r="CI23" s="8">
        <f>VLOOKUP(BU23,'cases-deaths'!$C$1:$G$6230,4,FALSE)</f>
        <v>1077</v>
      </c>
      <c r="CJ23">
        <f t="shared" si="7"/>
        <v>55</v>
      </c>
      <c r="CK23" s="8">
        <f t="shared" si="57"/>
        <v>76.214285714285708</v>
      </c>
      <c r="CL23">
        <f t="shared" si="8"/>
        <v>1.1057562936756893</v>
      </c>
      <c r="CM23" s="8">
        <f t="shared" si="58"/>
        <v>1270.9285714285713</v>
      </c>
      <c r="CN23">
        <f t="shared" si="9"/>
        <v>18.439289347114848</v>
      </c>
      <c r="CO23" s="1">
        <f t="shared" ref="CO23:DA23" si="143">CP23-1</f>
        <v>43992</v>
      </c>
      <c r="CP23" s="1">
        <f t="shared" si="143"/>
        <v>43993</v>
      </c>
      <c r="CQ23" s="1">
        <f t="shared" si="143"/>
        <v>43994</v>
      </c>
      <c r="CR23" s="1">
        <f t="shared" si="143"/>
        <v>43995</v>
      </c>
      <c r="CS23" s="1">
        <f t="shared" si="143"/>
        <v>43996</v>
      </c>
      <c r="CT23" s="1">
        <f t="shared" si="143"/>
        <v>43997</v>
      </c>
      <c r="CU23" s="1">
        <f t="shared" si="143"/>
        <v>43998</v>
      </c>
      <c r="CV23" s="1">
        <f t="shared" si="143"/>
        <v>43999</v>
      </c>
      <c r="CW23" s="1">
        <f t="shared" si="143"/>
        <v>44000</v>
      </c>
      <c r="CX23" s="1">
        <f t="shared" si="143"/>
        <v>44001</v>
      </c>
      <c r="CY23" s="1">
        <f t="shared" si="143"/>
        <v>44002</v>
      </c>
      <c r="CZ23" s="1">
        <f t="shared" si="143"/>
        <v>44003</v>
      </c>
      <c r="DA23" s="1">
        <f t="shared" si="143"/>
        <v>44004</v>
      </c>
      <c r="DB23" s="1">
        <v>44005</v>
      </c>
      <c r="DC23" t="str">
        <f t="shared" si="11"/>
        <v>Massachusetts43992</v>
      </c>
      <c r="DD23" t="str">
        <f t="shared" si="60"/>
        <v>Massachusetts43993</v>
      </c>
      <c r="DE23" t="str">
        <f t="shared" si="61"/>
        <v>Massachusetts43994</v>
      </c>
      <c r="DF23" t="str">
        <f t="shared" si="62"/>
        <v>Massachusetts43995</v>
      </c>
      <c r="DG23" t="str">
        <f t="shared" si="63"/>
        <v>Massachusetts43996</v>
      </c>
      <c r="DH23" t="str">
        <f t="shared" si="64"/>
        <v>Massachusetts43997</v>
      </c>
      <c r="DI23" t="str">
        <f t="shared" si="65"/>
        <v>Massachusetts43998</v>
      </c>
      <c r="DJ23" t="str">
        <f t="shared" si="66"/>
        <v>Massachusetts43999</v>
      </c>
      <c r="DK23" t="str">
        <f t="shared" si="67"/>
        <v>Massachusetts44000</v>
      </c>
      <c r="DL23" t="str">
        <f t="shared" si="68"/>
        <v>Massachusetts44001</v>
      </c>
      <c r="DM23" t="str">
        <f t="shared" si="69"/>
        <v>Massachusetts44002</v>
      </c>
      <c r="DN23" t="str">
        <f t="shared" si="70"/>
        <v>Massachusetts44003</v>
      </c>
      <c r="DO23" t="str">
        <f t="shared" si="71"/>
        <v>Massachusetts44004</v>
      </c>
      <c r="DP23" t="str">
        <f t="shared" si="72"/>
        <v>Massachusetts44005</v>
      </c>
      <c r="DQ23">
        <f>VLOOKUP(DC23,'cases-deaths'!$C$1:$G$6230,4,FALSE)</f>
        <v>267</v>
      </c>
      <c r="DR23">
        <f>VLOOKUP(DD23,'cases-deaths'!$C$1:$G$6230,4,FALSE)</f>
        <v>511</v>
      </c>
      <c r="DS23">
        <f>VLOOKUP(DE23,'cases-deaths'!$C$1:$G$6230,4,FALSE)</f>
        <v>392</v>
      </c>
      <c r="DT23">
        <f>VLOOKUP(DF23,'cases-deaths'!$C$1:$G$6230,4,FALSE)</f>
        <v>336</v>
      </c>
      <c r="DU23">
        <f>VLOOKUP(DG23,'cases-deaths'!$C$1:$G$6230,4,FALSE)</f>
        <v>208</v>
      </c>
      <c r="DV23">
        <f>VLOOKUP(DH23,'cases-deaths'!$C$1:$G$6230,4,FALSE)</f>
        <v>87</v>
      </c>
      <c r="DW23">
        <f>VLOOKUP(DI23,'cases-deaths'!$C$1:$G$6230,4,FALSE)</f>
        <v>195</v>
      </c>
      <c r="DX23">
        <f>VLOOKUP(DJ23,'cases-deaths'!$C$1:$G$6230,4,FALSE)</f>
        <v>266</v>
      </c>
      <c r="DY23">
        <f>VLOOKUP(DK23,'cases-deaths'!$C$1:$G$6230,4,FALSE)</f>
        <v>271</v>
      </c>
      <c r="DZ23">
        <f>VLOOKUP(DL23,'cases-deaths'!$C$1:$G$6230,4,FALSE)</f>
        <v>228</v>
      </c>
      <c r="EA23">
        <f>VLOOKUP(DM23,'cases-deaths'!$C$1:$G$6230,4,FALSE)</f>
        <v>286</v>
      </c>
      <c r="EB23">
        <f>VLOOKUP(DN23,'cases-deaths'!$C$1:$G$6230,4,FALSE)</f>
        <v>125</v>
      </c>
      <c r="EC23">
        <f>VLOOKUP(DO23,'cases-deaths'!$C$1:$G$6230,4,FALSE)</f>
        <v>149</v>
      </c>
      <c r="ED23">
        <f>VLOOKUP(DP23,'cases-deaths'!$C$1:$G$6230,4,FALSE)</f>
        <v>229</v>
      </c>
      <c r="EE23">
        <f t="shared" si="73"/>
        <v>253.57142857142858</v>
      </c>
      <c r="EF23">
        <f t="shared" si="13"/>
        <v>3.6789454944223974</v>
      </c>
    </row>
    <row r="24" spans="1:136" x14ac:dyDescent="0.3">
      <c r="A24" t="s">
        <v>42</v>
      </c>
      <c r="B24">
        <f>VLOOKUP(A24,pop!$E$2:$F$54,2,FALSE)</f>
        <v>9986857</v>
      </c>
      <c r="C24">
        <f t="shared" si="14"/>
        <v>99.868570000000005</v>
      </c>
      <c r="D24" s="1">
        <f t="shared" ref="D24:I24" si="144">E24-1</f>
        <v>43901</v>
      </c>
      <c r="E24" s="1">
        <f t="shared" si="144"/>
        <v>43902</v>
      </c>
      <c r="F24" s="1">
        <f t="shared" si="144"/>
        <v>43903</v>
      </c>
      <c r="G24" s="1">
        <f t="shared" si="144"/>
        <v>43904</v>
      </c>
      <c r="H24" s="1">
        <f t="shared" si="144"/>
        <v>43905</v>
      </c>
      <c r="I24" s="1">
        <f t="shared" si="144"/>
        <v>43906</v>
      </c>
      <c r="J24" s="1">
        <f t="shared" si="125"/>
        <v>43907</v>
      </c>
      <c r="K24" s="1">
        <f t="shared" si="16"/>
        <v>43908</v>
      </c>
      <c r="L24" s="1">
        <f t="shared" si="17"/>
        <v>43909</v>
      </c>
      <c r="M24" s="1">
        <f t="shared" si="18"/>
        <v>43910</v>
      </c>
      <c r="N24" s="1">
        <f t="shared" si="19"/>
        <v>43911</v>
      </c>
      <c r="O24" s="1">
        <f t="shared" si="20"/>
        <v>43912</v>
      </c>
      <c r="P24" s="1">
        <f t="shared" si="21"/>
        <v>43913</v>
      </c>
      <c r="Q24" s="1">
        <v>43914</v>
      </c>
      <c r="R24" s="4" t="str">
        <f t="shared" si="22"/>
        <v>Michigan43901</v>
      </c>
      <c r="S24" s="4" t="str">
        <f t="shared" si="23"/>
        <v>Michigan43902</v>
      </c>
      <c r="T24" s="4" t="str">
        <f t="shared" si="24"/>
        <v>Michigan43903</v>
      </c>
      <c r="U24" s="4" t="str">
        <f t="shared" si="25"/>
        <v>Michigan43904</v>
      </c>
      <c r="V24" s="4" t="str">
        <f t="shared" si="26"/>
        <v>Michigan43905</v>
      </c>
      <c r="W24" s="4" t="str">
        <f t="shared" si="27"/>
        <v>Michigan43906</v>
      </c>
      <c r="X24" s="4" t="str">
        <f t="shared" si="28"/>
        <v>Michigan43907</v>
      </c>
      <c r="Y24" s="4" t="str">
        <f t="shared" si="29"/>
        <v>Michigan43908</v>
      </c>
      <c r="Z24" s="4" t="str">
        <f t="shared" si="30"/>
        <v>Michigan43909</v>
      </c>
      <c r="AA24" s="4" t="str">
        <f t="shared" si="31"/>
        <v>Michigan43910</v>
      </c>
      <c r="AB24" s="4" t="str">
        <f t="shared" si="32"/>
        <v>Michigan43911</v>
      </c>
      <c r="AC24" s="4" t="str">
        <f t="shared" si="33"/>
        <v>Michigan43912</v>
      </c>
      <c r="AD24" s="4" t="str">
        <f t="shared" si="34"/>
        <v>Michigan43913</v>
      </c>
      <c r="AE24" s="4" t="str">
        <f t="shared" si="35"/>
        <v>Michigan43914</v>
      </c>
      <c r="AF24" s="7">
        <f>VLOOKUP(R24,'cases-deaths'!$C$1:$G$6230,4,FALSE)</f>
        <v>0</v>
      </c>
      <c r="AG24" s="7">
        <f>VLOOKUP(S24,'cases-deaths'!$C$1:$G$6230,4,FALSE)</f>
        <v>10</v>
      </c>
      <c r="AH24" s="7">
        <f>VLOOKUP(T24,'cases-deaths'!$C$1:$G$6230,4,FALSE)</f>
        <v>13</v>
      </c>
      <c r="AI24" s="7">
        <f>VLOOKUP(U24,'cases-deaths'!$C$1:$G$6230,4,FALSE)</f>
        <v>8</v>
      </c>
      <c r="AJ24" s="7">
        <f>VLOOKUP(V24,'cases-deaths'!$C$1:$G$6230,4,FALSE)</f>
        <v>20</v>
      </c>
      <c r="AK24" s="7">
        <f>VLOOKUP(W24,'cases-deaths'!$C$1:$G$6230,4,FALSE)</f>
        <v>1</v>
      </c>
      <c r="AL24" s="7">
        <f>VLOOKUP(X24,'cases-deaths'!$C$1:$G$6230,4,FALSE)</f>
        <v>11</v>
      </c>
      <c r="AM24" s="7">
        <f>VLOOKUP(Y24,'cases-deaths'!$C$1:$G$6230,4,FALSE)</f>
        <v>15</v>
      </c>
      <c r="AN24" s="7">
        <f>VLOOKUP(Z24,'cases-deaths'!$C$1:$G$6230,4,FALSE)</f>
        <v>254</v>
      </c>
      <c r="AO24" s="7">
        <f>VLOOKUP(AA24,'cases-deaths'!$C$1:$G$6230,4,FALSE)</f>
        <v>214</v>
      </c>
      <c r="AP24" s="7">
        <f>VLOOKUP(AB24,'cases-deaths'!$C$1:$G$6230,4,FALSE)</f>
        <v>239</v>
      </c>
      <c r="AQ24" s="7">
        <f>VLOOKUP(AC24,'cases-deaths'!$C$1:$G$6230,4,FALSE)</f>
        <v>246</v>
      </c>
      <c r="AR24" s="7">
        <f>VLOOKUP(AD24,'cases-deaths'!$C$1:$G$6230,4,FALSE)</f>
        <v>291</v>
      </c>
      <c r="AS24" s="7">
        <f>VLOOKUP(AE24,'cases-deaths'!$C$1:$G$6230,4,FALSE)</f>
        <v>467</v>
      </c>
      <c r="AT24" s="1">
        <f t="shared" si="36"/>
        <v>43970</v>
      </c>
      <c r="AU24" s="1">
        <f t="shared" si="37"/>
        <v>43971</v>
      </c>
      <c r="AV24" s="1">
        <f t="shared" si="38"/>
        <v>43972</v>
      </c>
      <c r="AW24" s="1">
        <f t="shared" si="39"/>
        <v>43973</v>
      </c>
      <c r="AX24" s="1">
        <f t="shared" si="40"/>
        <v>43974</v>
      </c>
      <c r="AY24" s="1">
        <f t="shared" si="41"/>
        <v>43975</v>
      </c>
      <c r="AZ24" s="1">
        <f t="shared" si="126"/>
        <v>43976</v>
      </c>
      <c r="BA24" s="1">
        <f t="shared" ref="BA24:BF24" si="145">BB24-1</f>
        <v>43977</v>
      </c>
      <c r="BB24" s="1">
        <f t="shared" si="145"/>
        <v>43978</v>
      </c>
      <c r="BC24" s="1">
        <f t="shared" si="145"/>
        <v>43979</v>
      </c>
      <c r="BD24" s="1">
        <f t="shared" si="145"/>
        <v>43980</v>
      </c>
      <c r="BE24" s="1">
        <f t="shared" si="145"/>
        <v>43981</v>
      </c>
      <c r="BF24" s="1">
        <f t="shared" si="145"/>
        <v>43982</v>
      </c>
      <c r="BG24" s="1">
        <v>43983</v>
      </c>
      <c r="BH24" s="1" t="str">
        <f t="shared" si="43"/>
        <v>Michigan43970</v>
      </c>
      <c r="BI24" s="1" t="str">
        <f t="shared" si="44"/>
        <v>Michigan43971</v>
      </c>
      <c r="BJ24" s="1" t="str">
        <f t="shared" si="45"/>
        <v>Michigan43972</v>
      </c>
      <c r="BK24" s="1" t="str">
        <f t="shared" si="46"/>
        <v>Michigan43973</v>
      </c>
      <c r="BL24" s="1" t="str">
        <f t="shared" si="47"/>
        <v>Michigan43974</v>
      </c>
      <c r="BM24" s="1" t="str">
        <f t="shared" si="48"/>
        <v>Michigan43975</v>
      </c>
      <c r="BN24" s="1" t="str">
        <f t="shared" si="49"/>
        <v>Michigan43976</v>
      </c>
      <c r="BO24" s="1" t="str">
        <f t="shared" si="50"/>
        <v>Michigan43977</v>
      </c>
      <c r="BP24" s="1" t="str">
        <f t="shared" si="79"/>
        <v>Michigan43977</v>
      </c>
      <c r="BQ24" s="1" t="str">
        <f t="shared" si="80"/>
        <v>Michigan43978</v>
      </c>
      <c r="BR24" s="1" t="str">
        <f t="shared" si="81"/>
        <v>Michigan43979</v>
      </c>
      <c r="BS24" s="1" t="str">
        <f t="shared" si="82"/>
        <v>Michigan43980</v>
      </c>
      <c r="BT24" s="1" t="str">
        <f t="shared" si="83"/>
        <v>Michigan43981</v>
      </c>
      <c r="BU24" s="1" t="str">
        <f t="shared" si="84"/>
        <v>Michigan43982</v>
      </c>
      <c r="BV24" s="8">
        <f>VLOOKUP(BH24,'cases-deaths'!$C$1:$G$6230,4,FALSE)</f>
        <v>484</v>
      </c>
      <c r="BW24" s="8">
        <f>VLOOKUP(BI24,'cases-deaths'!$C$1:$G$6230,4,FALSE)</f>
        <v>651</v>
      </c>
      <c r="BX24" s="8">
        <f>VLOOKUP(BJ24,'cases-deaths'!$C$1:$G$6230,4,FALSE)</f>
        <v>480</v>
      </c>
      <c r="BY24" s="8">
        <f>VLOOKUP(BK24,'cases-deaths'!$C$1:$G$6230,4,FALSE)</f>
        <v>397</v>
      </c>
      <c r="BZ24" s="8">
        <f>VLOOKUP(BL24,'cases-deaths'!$C$1:$G$6230,4,FALSE)</f>
        <v>439</v>
      </c>
      <c r="CA24" s="8">
        <f>VLOOKUP(BM24,'cases-deaths'!$C$1:$G$6230,4,FALSE)</f>
        <v>312</v>
      </c>
      <c r="CB24" s="8">
        <f>VLOOKUP(BN24,'cases-deaths'!$C$1:$G$6230,4,FALSE)</f>
        <v>200</v>
      </c>
      <c r="CC24" s="8">
        <f>VLOOKUP(BO24,'cases-deaths'!$C$1:$G$6230,4,FALSE)</f>
        <v>224</v>
      </c>
      <c r="CD24" s="8">
        <f>VLOOKUP(BP24,'cases-deaths'!$C$1:$G$6230,4,FALSE)</f>
        <v>224</v>
      </c>
      <c r="CE24" s="8">
        <f>VLOOKUP(BQ24,'cases-deaths'!$C$1:$G$6230,4,FALSE)</f>
        <v>504</v>
      </c>
      <c r="CF24" s="8">
        <f>VLOOKUP(BR24,'cases-deaths'!$C$1:$G$6230,4,FALSE)</f>
        <v>400</v>
      </c>
      <c r="CG24" s="8">
        <f>VLOOKUP(BS24,'cases-deaths'!$C$1:$G$6230,4,FALSE)</f>
        <v>645</v>
      </c>
      <c r="CH24" s="8">
        <f>VLOOKUP(BT24,'cases-deaths'!$C$1:$G$6230,4,FALSE)</f>
        <v>259</v>
      </c>
      <c r="CI24" s="8">
        <f>VLOOKUP(BU24,'cases-deaths'!$C$1:$G$6230,4,FALSE)</f>
        <v>507</v>
      </c>
      <c r="CJ24">
        <f t="shared" si="7"/>
        <v>69</v>
      </c>
      <c r="CK24" s="8">
        <f t="shared" si="57"/>
        <v>127.78571428571429</v>
      </c>
      <c r="CL24">
        <f t="shared" si="8"/>
        <v>1.2795388407555479</v>
      </c>
      <c r="CM24" s="8">
        <f t="shared" si="58"/>
        <v>409</v>
      </c>
      <c r="CN24">
        <f t="shared" si="9"/>
        <v>4.0953825613003172</v>
      </c>
      <c r="CO24" s="1">
        <f t="shared" ref="CO24:DA24" si="146">CP24-1</f>
        <v>43992</v>
      </c>
      <c r="CP24" s="1">
        <f t="shared" si="146"/>
        <v>43993</v>
      </c>
      <c r="CQ24" s="1">
        <f t="shared" si="146"/>
        <v>43994</v>
      </c>
      <c r="CR24" s="1">
        <f t="shared" si="146"/>
        <v>43995</v>
      </c>
      <c r="CS24" s="1">
        <f t="shared" si="146"/>
        <v>43996</v>
      </c>
      <c r="CT24" s="1">
        <f t="shared" si="146"/>
        <v>43997</v>
      </c>
      <c r="CU24" s="1">
        <f t="shared" si="146"/>
        <v>43998</v>
      </c>
      <c r="CV24" s="1">
        <f t="shared" si="146"/>
        <v>43999</v>
      </c>
      <c r="CW24" s="1">
        <f t="shared" si="146"/>
        <v>44000</v>
      </c>
      <c r="CX24" s="1">
        <f t="shared" si="146"/>
        <v>44001</v>
      </c>
      <c r="CY24" s="1">
        <f t="shared" si="146"/>
        <v>44002</v>
      </c>
      <c r="CZ24" s="1">
        <f t="shared" si="146"/>
        <v>44003</v>
      </c>
      <c r="DA24" s="1">
        <f t="shared" si="146"/>
        <v>44004</v>
      </c>
      <c r="DB24" s="1">
        <v>44005</v>
      </c>
      <c r="DC24" t="str">
        <f t="shared" si="11"/>
        <v>Michigan43992</v>
      </c>
      <c r="DD24" t="str">
        <f t="shared" si="60"/>
        <v>Michigan43993</v>
      </c>
      <c r="DE24" t="str">
        <f t="shared" si="61"/>
        <v>Michigan43994</v>
      </c>
      <c r="DF24" t="str">
        <f t="shared" si="62"/>
        <v>Michigan43995</v>
      </c>
      <c r="DG24" t="str">
        <f t="shared" si="63"/>
        <v>Michigan43996</v>
      </c>
      <c r="DH24" t="str">
        <f t="shared" si="64"/>
        <v>Michigan43997</v>
      </c>
      <c r="DI24" t="str">
        <f t="shared" si="65"/>
        <v>Michigan43998</v>
      </c>
      <c r="DJ24" t="str">
        <f t="shared" si="66"/>
        <v>Michigan43999</v>
      </c>
      <c r="DK24" t="str">
        <f t="shared" si="67"/>
        <v>Michigan44000</v>
      </c>
      <c r="DL24" t="str">
        <f t="shared" si="68"/>
        <v>Michigan44001</v>
      </c>
      <c r="DM24" t="str">
        <f t="shared" si="69"/>
        <v>Michigan44002</v>
      </c>
      <c r="DN24" t="str">
        <f t="shared" si="70"/>
        <v>Michigan44003</v>
      </c>
      <c r="DO24" t="str">
        <f t="shared" si="71"/>
        <v>Michigan44004</v>
      </c>
      <c r="DP24" t="str">
        <f t="shared" si="72"/>
        <v>Michigan44005</v>
      </c>
      <c r="DQ24">
        <f>VLOOKUP(DC24,'cases-deaths'!$C$1:$G$6230,4,FALSE)</f>
        <v>187</v>
      </c>
      <c r="DR24">
        <f>VLOOKUP(DD24,'cases-deaths'!$C$1:$G$6230,4,FALSE)</f>
        <v>250</v>
      </c>
      <c r="DS24">
        <f>VLOOKUP(DE24,'cases-deaths'!$C$1:$G$6230,4,FALSE)</f>
        <v>254</v>
      </c>
      <c r="DT24">
        <f>VLOOKUP(DF24,'cases-deaths'!$C$1:$G$6230,4,FALSE)</f>
        <v>143</v>
      </c>
      <c r="DU24">
        <f>VLOOKUP(DG24,'cases-deaths'!$C$1:$G$6230,4,FALSE)</f>
        <v>222</v>
      </c>
      <c r="DV24">
        <f>VLOOKUP(DH24,'cases-deaths'!$C$1:$G$6230,4,FALSE)</f>
        <v>56</v>
      </c>
      <c r="DW24">
        <f>VLOOKUP(DI24,'cases-deaths'!$C$1:$G$6230,4,FALSE)</f>
        <v>164</v>
      </c>
      <c r="DX24">
        <f>VLOOKUP(DJ24,'cases-deaths'!$C$1:$G$6230,4,FALSE)</f>
        <v>228</v>
      </c>
      <c r="DY24">
        <f>VLOOKUP(DK24,'cases-deaths'!$C$1:$G$6230,4,FALSE)</f>
        <v>286</v>
      </c>
      <c r="DZ24">
        <f>VLOOKUP(DL24,'cases-deaths'!$C$1:$G$6230,4,FALSE)</f>
        <v>320</v>
      </c>
      <c r="EA24">
        <f>VLOOKUP(DM24,'cases-deaths'!$C$1:$G$6230,4,FALSE)</f>
        <v>421</v>
      </c>
      <c r="EB24">
        <f>VLOOKUP(DN24,'cases-deaths'!$C$1:$G$6230,4,FALSE)</f>
        <v>152</v>
      </c>
      <c r="EC24">
        <f>VLOOKUP(DO24,'cases-deaths'!$C$1:$G$6230,4,FALSE)</f>
        <v>271</v>
      </c>
      <c r="ED24">
        <f>VLOOKUP(DP24,'cases-deaths'!$C$1:$G$6230,4,FALSE)</f>
        <v>229</v>
      </c>
      <c r="EE24">
        <f t="shared" si="73"/>
        <v>227.35714285714286</v>
      </c>
      <c r="EF24">
        <f t="shared" si="13"/>
        <v>2.276563516000508</v>
      </c>
    </row>
    <row r="25" spans="1:136" x14ac:dyDescent="0.3">
      <c r="A25" t="s">
        <v>29</v>
      </c>
      <c r="B25">
        <f>VLOOKUP(A25,pop!$E$2:$F$54,2,FALSE)</f>
        <v>5639632</v>
      </c>
      <c r="C25">
        <f t="shared" si="14"/>
        <v>56.396320000000003</v>
      </c>
      <c r="D25" s="1">
        <f t="shared" ref="D25:I25" si="147">E25-1</f>
        <v>43904</v>
      </c>
      <c r="E25" s="1">
        <f t="shared" si="147"/>
        <v>43905</v>
      </c>
      <c r="F25" s="1">
        <f t="shared" si="147"/>
        <v>43906</v>
      </c>
      <c r="G25" s="1">
        <f t="shared" si="147"/>
        <v>43907</v>
      </c>
      <c r="H25" s="1">
        <f t="shared" si="147"/>
        <v>43908</v>
      </c>
      <c r="I25" s="1">
        <f t="shared" si="147"/>
        <v>43909</v>
      </c>
      <c r="J25" s="1">
        <f t="shared" si="125"/>
        <v>43910</v>
      </c>
      <c r="K25" s="1">
        <f t="shared" si="16"/>
        <v>43911</v>
      </c>
      <c r="L25" s="1">
        <f t="shared" si="17"/>
        <v>43912</v>
      </c>
      <c r="M25" s="1">
        <f t="shared" si="18"/>
        <v>43913</v>
      </c>
      <c r="N25" s="1">
        <f t="shared" si="19"/>
        <v>43914</v>
      </c>
      <c r="O25" s="1">
        <f t="shared" si="20"/>
        <v>43915</v>
      </c>
      <c r="P25" s="1">
        <f t="shared" si="21"/>
        <v>43916</v>
      </c>
      <c r="Q25" s="1">
        <v>43917</v>
      </c>
      <c r="R25" s="4" t="str">
        <f t="shared" si="22"/>
        <v>Minnesota43904</v>
      </c>
      <c r="S25" s="4" t="str">
        <f t="shared" si="23"/>
        <v>Minnesota43905</v>
      </c>
      <c r="T25" s="4" t="str">
        <f t="shared" si="24"/>
        <v>Minnesota43906</v>
      </c>
      <c r="U25" s="4" t="str">
        <f t="shared" si="25"/>
        <v>Minnesota43907</v>
      </c>
      <c r="V25" s="4" t="str">
        <f t="shared" si="26"/>
        <v>Minnesota43908</v>
      </c>
      <c r="W25" s="4" t="str">
        <f t="shared" si="27"/>
        <v>Minnesota43909</v>
      </c>
      <c r="X25" s="4" t="str">
        <f t="shared" si="28"/>
        <v>Minnesota43910</v>
      </c>
      <c r="Y25" s="4" t="str">
        <f t="shared" si="29"/>
        <v>Minnesota43911</v>
      </c>
      <c r="Z25" s="4" t="str">
        <f t="shared" si="30"/>
        <v>Minnesota43912</v>
      </c>
      <c r="AA25" s="4" t="str">
        <f t="shared" si="31"/>
        <v>Minnesota43913</v>
      </c>
      <c r="AB25" s="4" t="str">
        <f t="shared" si="32"/>
        <v>Minnesota43914</v>
      </c>
      <c r="AC25" s="4" t="str">
        <f t="shared" si="33"/>
        <v>Minnesota43915</v>
      </c>
      <c r="AD25" s="4" t="str">
        <f t="shared" si="34"/>
        <v>Minnesota43916</v>
      </c>
      <c r="AE25" s="4" t="str">
        <f t="shared" si="35"/>
        <v>Minnesota43917</v>
      </c>
      <c r="AF25" s="7">
        <f>VLOOKUP(R25,'cases-deaths'!$C$1:$G$6230,4,FALSE)</f>
        <v>7</v>
      </c>
      <c r="AG25" s="7">
        <f>VLOOKUP(S25,'cases-deaths'!$C$1:$G$6230,4,FALSE)</f>
        <v>14</v>
      </c>
      <c r="AH25" s="7">
        <f>VLOOKUP(T25,'cases-deaths'!$C$1:$G$6230,4,FALSE)</f>
        <v>19</v>
      </c>
      <c r="AI25" s="7">
        <f>VLOOKUP(U25,'cases-deaths'!$C$1:$G$6230,4,FALSE)</f>
        <v>6</v>
      </c>
      <c r="AJ25" s="7">
        <f>VLOOKUP(V25,'cases-deaths'!$C$1:$G$6230,4,FALSE)</f>
        <v>17</v>
      </c>
      <c r="AK25" s="7">
        <f>VLOOKUP(W25,'cases-deaths'!$C$1:$G$6230,4,FALSE)</f>
        <v>12</v>
      </c>
      <c r="AL25" s="7">
        <f>VLOOKUP(X25,'cases-deaths'!$C$1:$G$6230,4,FALSE)</f>
        <v>26</v>
      </c>
      <c r="AM25" s="7">
        <f>VLOOKUP(Y25,'cases-deaths'!$C$1:$G$6230,4,FALSE)</f>
        <v>23</v>
      </c>
      <c r="AN25" s="7">
        <f>VLOOKUP(Z25,'cases-deaths'!$C$1:$G$6230,4,FALSE)</f>
        <v>33</v>
      </c>
      <c r="AO25" s="7">
        <f>VLOOKUP(AA25,'cases-deaths'!$C$1:$G$6230,4,FALSE)</f>
        <v>64</v>
      </c>
      <c r="AP25" s="7">
        <f>VLOOKUP(AB25,'cases-deaths'!$C$1:$G$6230,4,FALSE)</f>
        <v>27</v>
      </c>
      <c r="AQ25" s="7">
        <f>VLOOKUP(AC25,'cases-deaths'!$C$1:$G$6230,4,FALSE)</f>
        <v>25</v>
      </c>
      <c r="AR25" s="7">
        <f>VLOOKUP(AD25,'cases-deaths'!$C$1:$G$6230,4,FALSE)</f>
        <v>59</v>
      </c>
      <c r="AS25" s="7">
        <f>VLOOKUP(AE25,'cases-deaths'!$C$1:$G$6230,4,FALSE)</f>
        <v>52</v>
      </c>
      <c r="AT25" s="1">
        <f t="shared" si="36"/>
        <v>43955</v>
      </c>
      <c r="AU25" s="1">
        <f t="shared" si="37"/>
        <v>43956</v>
      </c>
      <c r="AV25" s="1">
        <f t="shared" si="38"/>
        <v>43957</v>
      </c>
      <c r="AW25" s="1">
        <f t="shared" si="39"/>
        <v>43958</v>
      </c>
      <c r="AX25" s="1">
        <f t="shared" si="40"/>
        <v>43959</v>
      </c>
      <c r="AY25" s="1">
        <f t="shared" si="41"/>
        <v>43960</v>
      </c>
      <c r="AZ25" s="1">
        <f t="shared" si="126"/>
        <v>43961</v>
      </c>
      <c r="BA25" s="1">
        <f t="shared" ref="BA25:BF25" si="148">BB25-1</f>
        <v>43962</v>
      </c>
      <c r="BB25" s="1">
        <f t="shared" si="148"/>
        <v>43963</v>
      </c>
      <c r="BC25" s="1">
        <f t="shared" si="148"/>
        <v>43964</v>
      </c>
      <c r="BD25" s="1">
        <f t="shared" si="148"/>
        <v>43965</v>
      </c>
      <c r="BE25" s="1">
        <f t="shared" si="148"/>
        <v>43966</v>
      </c>
      <c r="BF25" s="1">
        <f t="shared" si="148"/>
        <v>43967</v>
      </c>
      <c r="BG25" s="1">
        <v>43968</v>
      </c>
      <c r="BH25" s="1" t="str">
        <f t="shared" si="43"/>
        <v>Minnesota43955</v>
      </c>
      <c r="BI25" s="1" t="str">
        <f t="shared" si="44"/>
        <v>Minnesota43956</v>
      </c>
      <c r="BJ25" s="1" t="str">
        <f t="shared" si="45"/>
        <v>Minnesota43957</v>
      </c>
      <c r="BK25" s="1" t="str">
        <f t="shared" si="46"/>
        <v>Minnesota43958</v>
      </c>
      <c r="BL25" s="1" t="str">
        <f t="shared" si="47"/>
        <v>Minnesota43959</v>
      </c>
      <c r="BM25" s="1" t="str">
        <f t="shared" si="48"/>
        <v>Minnesota43960</v>
      </c>
      <c r="BN25" s="1" t="str">
        <f t="shared" si="49"/>
        <v>Minnesota43961</v>
      </c>
      <c r="BO25" s="1" t="str">
        <f t="shared" si="50"/>
        <v>Minnesota43962</v>
      </c>
      <c r="BP25" s="1" t="str">
        <f t="shared" si="79"/>
        <v>Minnesota43962</v>
      </c>
      <c r="BQ25" s="1" t="str">
        <f t="shared" si="80"/>
        <v>Minnesota43963</v>
      </c>
      <c r="BR25" s="1" t="str">
        <f t="shared" si="81"/>
        <v>Minnesota43964</v>
      </c>
      <c r="BS25" s="1" t="str">
        <f t="shared" si="82"/>
        <v>Minnesota43965</v>
      </c>
      <c r="BT25" s="1" t="str">
        <f t="shared" si="83"/>
        <v>Minnesota43966</v>
      </c>
      <c r="BU25" s="1" t="str">
        <f t="shared" si="84"/>
        <v>Minnesota43967</v>
      </c>
      <c r="BV25" s="8">
        <f>VLOOKUP(BH25,'cases-deaths'!$C$1:$G$6230,4,FALSE)</f>
        <v>571</v>
      </c>
      <c r="BW25" s="8">
        <f>VLOOKUP(BI25,'cases-deaths'!$C$1:$G$6230,4,FALSE)</f>
        <v>617</v>
      </c>
      <c r="BX25" s="8">
        <f>VLOOKUP(BJ25,'cases-deaths'!$C$1:$G$6230,4,FALSE)</f>
        <v>728</v>
      </c>
      <c r="BY25" s="8">
        <f>VLOOKUP(BK25,'cases-deaths'!$C$1:$G$6230,4,FALSE)</f>
        <v>785</v>
      </c>
      <c r="BZ25" s="8">
        <f>VLOOKUP(BL25,'cases-deaths'!$C$1:$G$6230,4,FALSE)</f>
        <v>723</v>
      </c>
      <c r="CA25" s="8">
        <f>VLOOKUP(BM25,'cases-deaths'!$C$1:$G$6230,4,FALSE)</f>
        <v>702</v>
      </c>
      <c r="CB25" s="8">
        <f>VLOOKUP(BN25,'cases-deaths'!$C$1:$G$6230,4,FALSE)</f>
        <v>481</v>
      </c>
      <c r="CC25" s="8">
        <f>VLOOKUP(BO25,'cases-deaths'!$C$1:$G$6230,4,FALSE)</f>
        <v>528</v>
      </c>
      <c r="CD25" s="8">
        <f>VLOOKUP(BP25,'cases-deaths'!$C$1:$G$6230,4,FALSE)</f>
        <v>528</v>
      </c>
      <c r="CE25" s="8">
        <f>VLOOKUP(BQ25,'cases-deaths'!$C$1:$G$6230,4,FALSE)</f>
        <v>695</v>
      </c>
      <c r="CF25" s="8">
        <f>VLOOKUP(BR25,'cases-deaths'!$C$1:$G$6230,4,FALSE)</f>
        <v>423</v>
      </c>
      <c r="CG25" s="8">
        <f>VLOOKUP(BS25,'cases-deaths'!$C$1:$G$6230,4,FALSE)</f>
        <v>527</v>
      </c>
      <c r="CH25" s="8">
        <f>VLOOKUP(BT25,'cases-deaths'!$C$1:$G$6230,4,FALSE)</f>
        <v>806</v>
      </c>
      <c r="CI25" s="8">
        <f>VLOOKUP(BU25,'cases-deaths'!$C$1:$G$6230,4,FALSE)</f>
        <v>729</v>
      </c>
      <c r="CJ25">
        <f t="shared" si="7"/>
        <v>51</v>
      </c>
      <c r="CK25" s="8">
        <f t="shared" si="57"/>
        <v>27.428571428571427</v>
      </c>
      <c r="CL25">
        <f t="shared" si="8"/>
        <v>0.48635392218094065</v>
      </c>
      <c r="CM25" s="8">
        <f t="shared" si="58"/>
        <v>631.64285714285711</v>
      </c>
      <c r="CN25">
        <f t="shared" si="9"/>
        <v>11.200072223557443</v>
      </c>
      <c r="CO25" s="1">
        <f t="shared" ref="CO25:DA25" si="149">CP25-1</f>
        <v>43992</v>
      </c>
      <c r="CP25" s="1">
        <f t="shared" si="149"/>
        <v>43993</v>
      </c>
      <c r="CQ25" s="1">
        <f t="shared" si="149"/>
        <v>43994</v>
      </c>
      <c r="CR25" s="1">
        <f t="shared" si="149"/>
        <v>43995</v>
      </c>
      <c r="CS25" s="1">
        <f t="shared" si="149"/>
        <v>43996</v>
      </c>
      <c r="CT25" s="1">
        <f t="shared" si="149"/>
        <v>43997</v>
      </c>
      <c r="CU25" s="1">
        <f t="shared" si="149"/>
        <v>43998</v>
      </c>
      <c r="CV25" s="1">
        <f t="shared" si="149"/>
        <v>43999</v>
      </c>
      <c r="CW25" s="1">
        <f t="shared" si="149"/>
        <v>44000</v>
      </c>
      <c r="CX25" s="1">
        <f t="shared" si="149"/>
        <v>44001</v>
      </c>
      <c r="CY25" s="1">
        <f t="shared" si="149"/>
        <v>44002</v>
      </c>
      <c r="CZ25" s="1">
        <f t="shared" si="149"/>
        <v>44003</v>
      </c>
      <c r="DA25" s="1">
        <f t="shared" si="149"/>
        <v>44004</v>
      </c>
      <c r="DB25" s="1">
        <v>44005</v>
      </c>
      <c r="DC25" t="str">
        <f t="shared" si="11"/>
        <v>Minnesota43992</v>
      </c>
      <c r="DD25" t="str">
        <f t="shared" si="60"/>
        <v>Minnesota43993</v>
      </c>
      <c r="DE25" t="str">
        <f t="shared" si="61"/>
        <v>Minnesota43994</v>
      </c>
      <c r="DF25" t="str">
        <f t="shared" si="62"/>
        <v>Minnesota43995</v>
      </c>
      <c r="DG25" t="str">
        <f t="shared" si="63"/>
        <v>Minnesota43996</v>
      </c>
      <c r="DH25" t="str">
        <f t="shared" si="64"/>
        <v>Minnesota43997</v>
      </c>
      <c r="DI25" t="str">
        <f t="shared" si="65"/>
        <v>Minnesota43998</v>
      </c>
      <c r="DJ25" t="str">
        <f t="shared" si="66"/>
        <v>Minnesota43999</v>
      </c>
      <c r="DK25" t="str">
        <f t="shared" si="67"/>
        <v>Minnesota44000</v>
      </c>
      <c r="DL25" t="str">
        <f t="shared" si="68"/>
        <v>Minnesota44001</v>
      </c>
      <c r="DM25" t="str">
        <f t="shared" si="69"/>
        <v>Minnesota44002</v>
      </c>
      <c r="DN25" t="str">
        <f t="shared" si="70"/>
        <v>Minnesota44003</v>
      </c>
      <c r="DO25" t="str">
        <f t="shared" si="71"/>
        <v>Minnesota44004</v>
      </c>
      <c r="DP25" t="str">
        <f t="shared" si="72"/>
        <v>Minnesota44005</v>
      </c>
      <c r="DQ25">
        <f>VLOOKUP(DC25,'cases-deaths'!$C$1:$G$6230,4,FALSE)</f>
        <v>366</v>
      </c>
      <c r="DR25">
        <f>VLOOKUP(DD25,'cases-deaths'!$C$1:$G$6230,4,FALSE)</f>
        <v>447</v>
      </c>
      <c r="DS25">
        <f>VLOOKUP(DE25,'cases-deaths'!$C$1:$G$6230,4,FALSE)</f>
        <v>479</v>
      </c>
      <c r="DT25">
        <f>VLOOKUP(DF25,'cases-deaths'!$C$1:$G$6230,4,FALSE)</f>
        <v>377</v>
      </c>
      <c r="DU25">
        <f>VLOOKUP(DG25,'cases-deaths'!$C$1:$G$6230,4,FALSE)</f>
        <v>299</v>
      </c>
      <c r="DV25">
        <f>VLOOKUP(DH25,'cases-deaths'!$C$1:$G$6230,4,FALSE)</f>
        <v>222</v>
      </c>
      <c r="DW25">
        <f>VLOOKUP(DI25,'cases-deaths'!$C$1:$G$6230,4,FALSE)</f>
        <v>189</v>
      </c>
      <c r="DX25">
        <f>VLOOKUP(DJ25,'cases-deaths'!$C$1:$G$6230,4,FALSE)</f>
        <v>415</v>
      </c>
      <c r="DY25">
        <f>VLOOKUP(DK25,'cases-deaths'!$C$1:$G$6230,4,FALSE)</f>
        <v>379</v>
      </c>
      <c r="DZ25">
        <f>VLOOKUP(DL25,'cases-deaths'!$C$1:$G$6230,4,FALSE)</f>
        <v>356</v>
      </c>
      <c r="EA25">
        <f>VLOOKUP(DM25,'cases-deaths'!$C$1:$G$6230,4,FALSE)</f>
        <v>436</v>
      </c>
      <c r="EB25">
        <f>VLOOKUP(DN25,'cases-deaths'!$C$1:$G$6230,4,FALSE)</f>
        <v>453</v>
      </c>
      <c r="EC25">
        <f>VLOOKUP(DO25,'cases-deaths'!$C$1:$G$6230,4,FALSE)</f>
        <v>307</v>
      </c>
      <c r="ED25">
        <f>VLOOKUP(DP25,'cases-deaths'!$C$1:$G$6230,4,FALSE)</f>
        <v>242</v>
      </c>
      <c r="EE25">
        <f t="shared" si="73"/>
        <v>354.78571428571428</v>
      </c>
      <c r="EF25">
        <f t="shared" si="13"/>
        <v>6.2909373215435735</v>
      </c>
    </row>
    <row r="26" spans="1:136" x14ac:dyDescent="0.3">
      <c r="A26" t="s">
        <v>46</v>
      </c>
      <c r="B26">
        <f>VLOOKUP(A26,pop!$E$2:$F$54,2,FALSE)</f>
        <v>2976149</v>
      </c>
      <c r="C26">
        <f t="shared" si="14"/>
        <v>29.761489999999998</v>
      </c>
      <c r="D26" s="1">
        <f t="shared" ref="D26:I26" si="150">E26-1</f>
        <v>43908</v>
      </c>
      <c r="E26" s="1">
        <f t="shared" si="150"/>
        <v>43909</v>
      </c>
      <c r="F26" s="1">
        <f t="shared" si="150"/>
        <v>43910</v>
      </c>
      <c r="G26" s="1">
        <f t="shared" si="150"/>
        <v>43911</v>
      </c>
      <c r="H26" s="1">
        <f t="shared" si="150"/>
        <v>43912</v>
      </c>
      <c r="I26" s="1">
        <f t="shared" si="150"/>
        <v>43913</v>
      </c>
      <c r="J26" s="1">
        <f t="shared" si="125"/>
        <v>43914</v>
      </c>
      <c r="K26" s="1">
        <f t="shared" si="16"/>
        <v>43915</v>
      </c>
      <c r="L26" s="1">
        <f t="shared" si="17"/>
        <v>43916</v>
      </c>
      <c r="M26" s="1">
        <f t="shared" si="18"/>
        <v>43917</v>
      </c>
      <c r="N26" s="1">
        <f t="shared" si="19"/>
        <v>43918</v>
      </c>
      <c r="O26" s="1">
        <f t="shared" si="20"/>
        <v>43919</v>
      </c>
      <c r="P26" s="1">
        <f t="shared" si="21"/>
        <v>43920</v>
      </c>
      <c r="Q26" s="1">
        <v>43921</v>
      </c>
      <c r="R26" s="4" t="str">
        <f t="shared" si="22"/>
        <v>Mississippi43908</v>
      </c>
      <c r="S26" s="4" t="str">
        <f t="shared" si="23"/>
        <v>Mississippi43909</v>
      </c>
      <c r="T26" s="4" t="str">
        <f t="shared" si="24"/>
        <v>Mississippi43910</v>
      </c>
      <c r="U26" s="4" t="str">
        <f t="shared" si="25"/>
        <v>Mississippi43911</v>
      </c>
      <c r="V26" s="4" t="str">
        <f t="shared" si="26"/>
        <v>Mississippi43912</v>
      </c>
      <c r="W26" s="4" t="str">
        <f t="shared" si="27"/>
        <v>Mississippi43913</v>
      </c>
      <c r="X26" s="4" t="str">
        <f t="shared" si="28"/>
        <v>Mississippi43914</v>
      </c>
      <c r="Y26" s="4" t="str">
        <f t="shared" si="29"/>
        <v>Mississippi43915</v>
      </c>
      <c r="Z26" s="4" t="str">
        <f t="shared" si="30"/>
        <v>Mississippi43916</v>
      </c>
      <c r="AA26" s="4" t="str">
        <f t="shared" si="31"/>
        <v>Mississippi43917</v>
      </c>
      <c r="AB26" s="4" t="str">
        <f t="shared" si="32"/>
        <v>Mississippi43918</v>
      </c>
      <c r="AC26" s="4" t="str">
        <f t="shared" si="33"/>
        <v>Mississippi43919</v>
      </c>
      <c r="AD26" s="4" t="str">
        <f t="shared" si="34"/>
        <v>Mississippi43920</v>
      </c>
      <c r="AE26" s="4" t="str">
        <f t="shared" si="35"/>
        <v>Mississippi43921</v>
      </c>
      <c r="AF26" s="7">
        <f>VLOOKUP(R26,'cases-deaths'!$C$1:$G$6230,4,FALSE)</f>
        <v>13</v>
      </c>
      <c r="AG26" s="7">
        <f>VLOOKUP(S26,'cases-deaths'!$C$1:$G$6230,4,FALSE)</f>
        <v>16</v>
      </c>
      <c r="AH26" s="7">
        <f>VLOOKUP(T26,'cases-deaths'!$C$1:$G$6230,4,FALSE)</f>
        <v>30</v>
      </c>
      <c r="AI26" s="7">
        <f>VLOOKUP(U26,'cases-deaths'!$C$1:$G$6230,4,FALSE)</f>
        <v>60</v>
      </c>
      <c r="AJ26" s="7">
        <f>VLOOKUP(V26,'cases-deaths'!$C$1:$G$6230,4,FALSE)</f>
        <v>67</v>
      </c>
      <c r="AK26" s="7">
        <f>VLOOKUP(W26,'cases-deaths'!$C$1:$G$6230,4,FALSE)</f>
        <v>42</v>
      </c>
      <c r="AL26" s="7">
        <f>VLOOKUP(X26,'cases-deaths'!$C$1:$G$6230,4,FALSE)</f>
        <v>71</v>
      </c>
      <c r="AM26" s="7">
        <f>VLOOKUP(Y26,'cases-deaths'!$C$1:$G$6230,4,FALSE)</f>
        <v>56</v>
      </c>
      <c r="AN26" s="7">
        <f>VLOOKUP(Z26,'cases-deaths'!$C$1:$G$6230,4,FALSE)</f>
        <v>110</v>
      </c>
      <c r="AO26" s="7">
        <f>VLOOKUP(AA26,'cases-deaths'!$C$1:$G$6230,4,FALSE)</f>
        <v>93</v>
      </c>
      <c r="AP26" s="7">
        <f>VLOOKUP(AB26,'cases-deaths'!$C$1:$G$6230,4,FALSE)</f>
        <v>90</v>
      </c>
      <c r="AQ26" s="7">
        <f>VLOOKUP(AC26,'cases-deaths'!$C$1:$G$6230,4,FALSE)</f>
        <v>90</v>
      </c>
      <c r="AR26" s="7">
        <f>VLOOKUP(AD26,'cases-deaths'!$C$1:$G$6230,4,FALSE)</f>
        <v>89</v>
      </c>
      <c r="AS26" s="7">
        <f>VLOOKUP(AE26,'cases-deaths'!$C$1:$G$6230,4,FALSE)</f>
        <v>89</v>
      </c>
      <c r="AT26" s="1">
        <f t="shared" si="36"/>
        <v>43935</v>
      </c>
      <c r="AU26" s="1">
        <f t="shared" si="37"/>
        <v>43936</v>
      </c>
      <c r="AV26" s="1">
        <f t="shared" si="38"/>
        <v>43937</v>
      </c>
      <c r="AW26" s="1">
        <f t="shared" si="39"/>
        <v>43938</v>
      </c>
      <c r="AX26" s="1">
        <f t="shared" si="40"/>
        <v>43939</v>
      </c>
      <c r="AY26" s="1">
        <f t="shared" si="41"/>
        <v>43940</v>
      </c>
      <c r="AZ26" s="1">
        <f t="shared" si="126"/>
        <v>43941</v>
      </c>
      <c r="BA26" s="1">
        <f t="shared" ref="BA26:BF26" si="151">BB26-1</f>
        <v>43942</v>
      </c>
      <c r="BB26" s="1">
        <f t="shared" si="151"/>
        <v>43943</v>
      </c>
      <c r="BC26" s="1">
        <f t="shared" si="151"/>
        <v>43944</v>
      </c>
      <c r="BD26" s="1">
        <f t="shared" si="151"/>
        <v>43945</v>
      </c>
      <c r="BE26" s="1">
        <f t="shared" si="151"/>
        <v>43946</v>
      </c>
      <c r="BF26" s="1">
        <f t="shared" si="151"/>
        <v>43947</v>
      </c>
      <c r="BG26" s="1">
        <v>43948</v>
      </c>
      <c r="BH26" s="1" t="str">
        <f t="shared" si="43"/>
        <v>Mississippi43935</v>
      </c>
      <c r="BI26" s="1" t="str">
        <f t="shared" si="44"/>
        <v>Mississippi43936</v>
      </c>
      <c r="BJ26" s="1" t="str">
        <f t="shared" si="45"/>
        <v>Mississippi43937</v>
      </c>
      <c r="BK26" s="1" t="str">
        <f t="shared" si="46"/>
        <v>Mississippi43938</v>
      </c>
      <c r="BL26" s="1" t="str">
        <f t="shared" si="47"/>
        <v>Mississippi43939</v>
      </c>
      <c r="BM26" s="1" t="str">
        <f t="shared" si="48"/>
        <v>Mississippi43940</v>
      </c>
      <c r="BN26" s="1" t="str">
        <f t="shared" si="49"/>
        <v>Mississippi43941</v>
      </c>
      <c r="BO26" s="1" t="str">
        <f t="shared" si="50"/>
        <v>Mississippi43942</v>
      </c>
      <c r="BP26" s="1" t="str">
        <f t="shared" si="79"/>
        <v>Mississippi43942</v>
      </c>
      <c r="BQ26" s="1" t="str">
        <f t="shared" si="80"/>
        <v>Mississippi43943</v>
      </c>
      <c r="BR26" s="1" t="str">
        <f t="shared" si="81"/>
        <v>Mississippi43944</v>
      </c>
      <c r="BS26" s="1" t="str">
        <f t="shared" si="82"/>
        <v>Mississippi43945</v>
      </c>
      <c r="BT26" s="1" t="str">
        <f t="shared" si="83"/>
        <v>Mississippi43946</v>
      </c>
      <c r="BU26" s="1" t="str">
        <f t="shared" si="84"/>
        <v>Mississippi43947</v>
      </c>
      <c r="BV26" s="8">
        <f>VLOOKUP(BH26,'cases-deaths'!$C$1:$G$6230,4,FALSE)</f>
        <v>145</v>
      </c>
      <c r="BW26" s="8">
        <f>VLOOKUP(BI26,'cases-deaths'!$C$1:$G$6230,4,FALSE)</f>
        <v>273</v>
      </c>
      <c r="BX26" s="8">
        <f>VLOOKUP(BJ26,'cases-deaths'!$C$1:$G$6230,4,FALSE)</f>
        <v>264</v>
      </c>
      <c r="BY26" s="8">
        <f>VLOOKUP(BK26,'cases-deaths'!$C$1:$G$6230,4,FALSE)</f>
        <v>169</v>
      </c>
      <c r="BZ26" s="8">
        <f>VLOOKUP(BL26,'cases-deaths'!$C$1:$G$6230,4,FALSE)</f>
        <v>181</v>
      </c>
      <c r="CA26" s="8">
        <f>VLOOKUP(BM26,'cases-deaths'!$C$1:$G$6230,4,FALSE)</f>
        <v>300</v>
      </c>
      <c r="CB26" s="8">
        <f>VLOOKUP(BN26,'cases-deaths'!$C$1:$G$6230,4,FALSE)</f>
        <v>238</v>
      </c>
      <c r="CC26" s="8">
        <f>VLOOKUP(BO26,'cases-deaths'!$C$1:$G$6230,4,FALSE)</f>
        <v>204</v>
      </c>
      <c r="CD26" s="8">
        <f>VLOOKUP(BP26,'cases-deaths'!$C$1:$G$6230,4,FALSE)</f>
        <v>204</v>
      </c>
      <c r="CE26" s="8">
        <f>VLOOKUP(BQ26,'cases-deaths'!$C$1:$G$6230,4,FALSE)</f>
        <v>178</v>
      </c>
      <c r="CF26" s="8">
        <f>VLOOKUP(BR26,'cases-deaths'!$C$1:$G$6230,4,FALSE)</f>
        <v>259</v>
      </c>
      <c r="CG26" s="8">
        <f>VLOOKUP(BS26,'cases-deaths'!$C$1:$G$6230,4,FALSE)</f>
        <v>281</v>
      </c>
      <c r="CH26" s="8">
        <f>VLOOKUP(BT26,'cases-deaths'!$C$1:$G$6230,4,FALSE)</f>
        <v>284</v>
      </c>
      <c r="CI26" s="8">
        <f>VLOOKUP(BU26,'cases-deaths'!$C$1:$G$6230,4,FALSE)</f>
        <v>193</v>
      </c>
      <c r="CJ26">
        <f t="shared" si="7"/>
        <v>27</v>
      </c>
      <c r="CK26" s="8">
        <f t="shared" si="57"/>
        <v>65.428571428571431</v>
      </c>
      <c r="CL26">
        <f t="shared" si="8"/>
        <v>2.1984306373293618</v>
      </c>
      <c r="CM26" s="8">
        <f t="shared" si="58"/>
        <v>226.64285714285714</v>
      </c>
      <c r="CN26">
        <f t="shared" si="9"/>
        <v>7.6153061269061846</v>
      </c>
      <c r="CO26" s="1">
        <f t="shared" ref="CO26:DA26" si="152">CP26-1</f>
        <v>43992</v>
      </c>
      <c r="CP26" s="1">
        <f t="shared" si="152"/>
        <v>43993</v>
      </c>
      <c r="CQ26" s="1">
        <f t="shared" si="152"/>
        <v>43994</v>
      </c>
      <c r="CR26" s="1">
        <f t="shared" si="152"/>
        <v>43995</v>
      </c>
      <c r="CS26" s="1">
        <f t="shared" si="152"/>
        <v>43996</v>
      </c>
      <c r="CT26" s="1">
        <f t="shared" si="152"/>
        <v>43997</v>
      </c>
      <c r="CU26" s="1">
        <f t="shared" si="152"/>
        <v>43998</v>
      </c>
      <c r="CV26" s="1">
        <f t="shared" si="152"/>
        <v>43999</v>
      </c>
      <c r="CW26" s="1">
        <f t="shared" si="152"/>
        <v>44000</v>
      </c>
      <c r="CX26" s="1">
        <f t="shared" si="152"/>
        <v>44001</v>
      </c>
      <c r="CY26" s="1">
        <f t="shared" si="152"/>
        <v>44002</v>
      </c>
      <c r="CZ26" s="1">
        <f t="shared" si="152"/>
        <v>44003</v>
      </c>
      <c r="DA26" s="1">
        <f t="shared" si="152"/>
        <v>44004</v>
      </c>
      <c r="DB26" s="1">
        <v>44005</v>
      </c>
      <c r="DC26" t="str">
        <f t="shared" si="11"/>
        <v>Mississippi43992</v>
      </c>
      <c r="DD26" t="str">
        <f t="shared" si="60"/>
        <v>Mississippi43993</v>
      </c>
      <c r="DE26" t="str">
        <f t="shared" si="61"/>
        <v>Mississippi43994</v>
      </c>
      <c r="DF26" t="str">
        <f t="shared" si="62"/>
        <v>Mississippi43995</v>
      </c>
      <c r="DG26" t="str">
        <f t="shared" si="63"/>
        <v>Mississippi43996</v>
      </c>
      <c r="DH26" t="str">
        <f t="shared" si="64"/>
        <v>Mississippi43997</v>
      </c>
      <c r="DI26" t="str">
        <f t="shared" si="65"/>
        <v>Mississippi43998</v>
      </c>
      <c r="DJ26" t="str">
        <f t="shared" si="66"/>
        <v>Mississippi43999</v>
      </c>
      <c r="DK26" t="str">
        <f t="shared" si="67"/>
        <v>Mississippi44000</v>
      </c>
      <c r="DL26" t="str">
        <f t="shared" si="68"/>
        <v>Mississippi44001</v>
      </c>
      <c r="DM26" t="str">
        <f t="shared" si="69"/>
        <v>Mississippi44002</v>
      </c>
      <c r="DN26" t="str">
        <f t="shared" si="70"/>
        <v>Mississippi44003</v>
      </c>
      <c r="DO26" t="str">
        <f t="shared" si="71"/>
        <v>Mississippi44004</v>
      </c>
      <c r="DP26" t="str">
        <f t="shared" si="72"/>
        <v>Mississippi44005</v>
      </c>
      <c r="DQ26">
        <f>VLOOKUP(DC26,'cases-deaths'!$C$1:$G$6230,4,FALSE)</f>
        <v>374</v>
      </c>
      <c r="DR26">
        <f>VLOOKUP(DD26,'cases-deaths'!$C$1:$G$6230,4,FALSE)</f>
        <v>0</v>
      </c>
      <c r="DS26">
        <f>VLOOKUP(DE26,'cases-deaths'!$C$1:$G$6230,4,FALSE)</f>
        <v>608</v>
      </c>
      <c r="DT26">
        <f>VLOOKUP(DF26,'cases-deaths'!$C$1:$G$6230,4,FALSE)</f>
        <v>257</v>
      </c>
      <c r="DU26">
        <f>VLOOKUP(DG26,'cases-deaths'!$C$1:$G$6230,4,FALSE)</f>
        <v>168</v>
      </c>
      <c r="DV26">
        <f>VLOOKUP(DH26,'cases-deaths'!$C$1:$G$6230,4,FALSE)</f>
        <v>283</v>
      </c>
      <c r="DW26">
        <f>VLOOKUP(DI26,'cases-deaths'!$C$1:$G$6230,4,FALSE)</f>
        <v>353</v>
      </c>
      <c r="DX26">
        <f>VLOOKUP(DJ26,'cases-deaths'!$C$1:$G$6230,4,FALSE)</f>
        <v>489</v>
      </c>
      <c r="DY26">
        <f>VLOOKUP(DK26,'cases-deaths'!$C$1:$G$6230,4,FALSE)</f>
        <v>381</v>
      </c>
      <c r="DZ26">
        <f>VLOOKUP(DL26,'cases-deaths'!$C$1:$G$6230,4,FALSE)</f>
        <v>0</v>
      </c>
      <c r="EA26">
        <f>VLOOKUP(DM26,'cases-deaths'!$C$1:$G$6230,4,FALSE)</f>
        <v>0</v>
      </c>
      <c r="EB26">
        <f>VLOOKUP(DN26,'cases-deaths'!$C$1:$G$6230,4,FALSE)</f>
        <v>0</v>
      </c>
      <c r="EC26">
        <f>VLOOKUP(DO26,'cases-deaths'!$C$1:$G$6230,4,FALSE)</f>
        <v>1265</v>
      </c>
      <c r="ED26">
        <f>VLOOKUP(DP26,'cases-deaths'!$C$1:$G$6230,4,FALSE)</f>
        <v>611</v>
      </c>
      <c r="EE26">
        <f t="shared" si="73"/>
        <v>342.07142857142856</v>
      </c>
      <c r="EF26">
        <f t="shared" si="13"/>
        <v>11.493760177041827</v>
      </c>
    </row>
    <row r="27" spans="1:136" x14ac:dyDescent="0.3">
      <c r="A27" t="s">
        <v>35</v>
      </c>
      <c r="B27">
        <f>VLOOKUP(A27,pop!$E$2:$F$54,2,FALSE)</f>
        <v>6137428</v>
      </c>
      <c r="C27">
        <f t="shared" si="14"/>
        <v>61.374279999999999</v>
      </c>
      <c r="D27" s="1">
        <f t="shared" ref="D27:I27" si="153">E27-1</f>
        <v>43914</v>
      </c>
      <c r="E27" s="1">
        <f t="shared" si="153"/>
        <v>43915</v>
      </c>
      <c r="F27" s="1">
        <f t="shared" si="153"/>
        <v>43916</v>
      </c>
      <c r="G27" s="1">
        <f t="shared" si="153"/>
        <v>43917</v>
      </c>
      <c r="H27" s="1">
        <f t="shared" si="153"/>
        <v>43918</v>
      </c>
      <c r="I27" s="1">
        <f t="shared" si="153"/>
        <v>43919</v>
      </c>
      <c r="J27" s="1">
        <f t="shared" si="125"/>
        <v>43920</v>
      </c>
      <c r="K27" s="1">
        <f t="shared" si="16"/>
        <v>43921</v>
      </c>
      <c r="L27" s="1">
        <f t="shared" si="17"/>
        <v>43922</v>
      </c>
      <c r="M27" s="1">
        <f t="shared" si="18"/>
        <v>43923</v>
      </c>
      <c r="N27" s="1">
        <f t="shared" si="19"/>
        <v>43924</v>
      </c>
      <c r="O27" s="1">
        <f t="shared" si="20"/>
        <v>43925</v>
      </c>
      <c r="P27" s="1">
        <f t="shared" si="21"/>
        <v>43926</v>
      </c>
      <c r="Q27" s="1">
        <v>43927</v>
      </c>
      <c r="R27" s="4" t="str">
        <f t="shared" si="22"/>
        <v>Missouri43914</v>
      </c>
      <c r="S27" s="4" t="str">
        <f t="shared" si="23"/>
        <v>Missouri43915</v>
      </c>
      <c r="T27" s="4" t="str">
        <f t="shared" si="24"/>
        <v>Missouri43916</v>
      </c>
      <c r="U27" s="4" t="str">
        <f t="shared" si="25"/>
        <v>Missouri43917</v>
      </c>
      <c r="V27" s="4" t="str">
        <f t="shared" si="26"/>
        <v>Missouri43918</v>
      </c>
      <c r="W27" s="4" t="str">
        <f t="shared" si="27"/>
        <v>Missouri43919</v>
      </c>
      <c r="X27" s="4" t="str">
        <f t="shared" si="28"/>
        <v>Missouri43920</v>
      </c>
      <c r="Y27" s="4" t="str">
        <f t="shared" si="29"/>
        <v>Missouri43921</v>
      </c>
      <c r="Z27" s="4" t="str">
        <f t="shared" si="30"/>
        <v>Missouri43922</v>
      </c>
      <c r="AA27" s="4" t="str">
        <f t="shared" si="31"/>
        <v>Missouri43923</v>
      </c>
      <c r="AB27" s="4" t="str">
        <f t="shared" si="32"/>
        <v>Missouri43924</v>
      </c>
      <c r="AC27" s="4" t="str">
        <f t="shared" si="33"/>
        <v>Missouri43925</v>
      </c>
      <c r="AD27" s="4" t="str">
        <f t="shared" si="34"/>
        <v>Missouri43926</v>
      </c>
      <c r="AE27" s="4" t="str">
        <f t="shared" si="35"/>
        <v>Missouri43927</v>
      </c>
      <c r="AF27" s="7">
        <f>VLOOKUP(R27,'cases-deaths'!$C$1:$G$6230,4,FALSE)</f>
        <v>72</v>
      </c>
      <c r="AG27" s="7">
        <f>VLOOKUP(S27,'cases-deaths'!$C$1:$G$6230,4,FALSE)</f>
        <v>122</v>
      </c>
      <c r="AH27" s="7">
        <f>VLOOKUP(T27,'cases-deaths'!$C$1:$G$6230,4,FALSE)</f>
        <v>130</v>
      </c>
      <c r="AI27" s="7">
        <f>VLOOKUP(U27,'cases-deaths'!$C$1:$G$6230,4,FALSE)</f>
        <v>163</v>
      </c>
      <c r="AJ27" s="7">
        <f>VLOOKUP(V27,'cases-deaths'!$C$1:$G$6230,4,FALSE)</f>
        <v>167</v>
      </c>
      <c r="AK27" s="7">
        <f>VLOOKUP(W27,'cases-deaths'!$C$1:$G$6230,4,FALSE)</f>
        <v>65</v>
      </c>
      <c r="AL27" s="7">
        <f>VLOOKUP(X27,'cases-deaths'!$C$1:$G$6230,4,FALSE)</f>
        <v>147</v>
      </c>
      <c r="AM27" s="7">
        <f>VLOOKUP(Y27,'cases-deaths'!$C$1:$G$6230,4,FALSE)</f>
        <v>301</v>
      </c>
      <c r="AN27" s="7">
        <f>VLOOKUP(Z27,'cases-deaths'!$C$1:$G$6230,4,FALSE)</f>
        <v>230</v>
      </c>
      <c r="AO27" s="7">
        <f>VLOOKUP(AA27,'cases-deaths'!$C$1:$G$6230,4,FALSE)</f>
        <v>254</v>
      </c>
      <c r="AP27" s="7">
        <f>VLOOKUP(AB27,'cases-deaths'!$C$1:$G$6230,4,FALSE)</f>
        <v>279</v>
      </c>
      <c r="AQ27" s="7">
        <f>VLOOKUP(AC27,'cases-deaths'!$C$1:$G$6230,4,FALSE)</f>
        <v>178</v>
      </c>
      <c r="AR27" s="7">
        <f>VLOOKUP(AD27,'cases-deaths'!$C$1:$G$6230,4,FALSE)</f>
        <v>76</v>
      </c>
      <c r="AS27" s="7">
        <f>VLOOKUP(AE27,'cases-deaths'!$C$1:$G$6230,4,FALSE)</f>
        <v>355</v>
      </c>
      <c r="AT27" s="1">
        <f t="shared" si="36"/>
        <v>43941</v>
      </c>
      <c r="AU27" s="1">
        <f t="shared" si="37"/>
        <v>43942</v>
      </c>
      <c r="AV27" s="1">
        <f t="shared" si="38"/>
        <v>43943</v>
      </c>
      <c r="AW27" s="1">
        <f t="shared" si="39"/>
        <v>43944</v>
      </c>
      <c r="AX27" s="1">
        <f t="shared" si="40"/>
        <v>43945</v>
      </c>
      <c r="AY27" s="1">
        <f t="shared" si="41"/>
        <v>43946</v>
      </c>
      <c r="AZ27" s="1">
        <f t="shared" si="126"/>
        <v>43947</v>
      </c>
      <c r="BA27" s="1">
        <f t="shared" ref="BA27:BF27" si="154">BB27-1</f>
        <v>43948</v>
      </c>
      <c r="BB27" s="1">
        <f t="shared" si="154"/>
        <v>43949</v>
      </c>
      <c r="BC27" s="1">
        <f t="shared" si="154"/>
        <v>43950</v>
      </c>
      <c r="BD27" s="1">
        <f t="shared" si="154"/>
        <v>43951</v>
      </c>
      <c r="BE27" s="1">
        <f t="shared" si="154"/>
        <v>43952</v>
      </c>
      <c r="BF27" s="1">
        <f t="shared" si="154"/>
        <v>43953</v>
      </c>
      <c r="BG27" s="1">
        <v>43954</v>
      </c>
      <c r="BH27" s="1" t="str">
        <f t="shared" si="43"/>
        <v>Missouri43941</v>
      </c>
      <c r="BI27" s="1" t="str">
        <f t="shared" si="44"/>
        <v>Missouri43942</v>
      </c>
      <c r="BJ27" s="1" t="str">
        <f t="shared" si="45"/>
        <v>Missouri43943</v>
      </c>
      <c r="BK27" s="1" t="str">
        <f t="shared" si="46"/>
        <v>Missouri43944</v>
      </c>
      <c r="BL27" s="1" t="str">
        <f t="shared" si="47"/>
        <v>Missouri43945</v>
      </c>
      <c r="BM27" s="1" t="str">
        <f t="shared" si="48"/>
        <v>Missouri43946</v>
      </c>
      <c r="BN27" s="1" t="str">
        <f t="shared" si="49"/>
        <v>Missouri43947</v>
      </c>
      <c r="BO27" s="1" t="str">
        <f t="shared" si="50"/>
        <v>Missouri43948</v>
      </c>
      <c r="BP27" s="1" t="str">
        <f t="shared" si="79"/>
        <v>Missouri43948</v>
      </c>
      <c r="BQ27" s="1" t="str">
        <f t="shared" si="80"/>
        <v>Missouri43949</v>
      </c>
      <c r="BR27" s="1" t="str">
        <f t="shared" si="81"/>
        <v>Missouri43950</v>
      </c>
      <c r="BS27" s="1" t="str">
        <f t="shared" si="82"/>
        <v>Missouri43951</v>
      </c>
      <c r="BT27" s="1" t="str">
        <f t="shared" si="83"/>
        <v>Missouri43952</v>
      </c>
      <c r="BU27" s="1" t="str">
        <f t="shared" si="84"/>
        <v>Missouri43953</v>
      </c>
      <c r="BV27" s="8">
        <f>VLOOKUP(BH27,'cases-deaths'!$C$1:$G$6230,4,FALSE)</f>
        <v>140</v>
      </c>
      <c r="BW27" s="8">
        <f>VLOOKUP(BI27,'cases-deaths'!$C$1:$G$6230,4,FALSE)</f>
        <v>134</v>
      </c>
      <c r="BX27" s="8">
        <f>VLOOKUP(BJ27,'cases-deaths'!$C$1:$G$6230,4,FALSE)</f>
        <v>196</v>
      </c>
      <c r="BY27" s="8">
        <f>VLOOKUP(BK27,'cases-deaths'!$C$1:$G$6230,4,FALSE)</f>
        <v>184</v>
      </c>
      <c r="BZ27" s="8">
        <f>VLOOKUP(BL27,'cases-deaths'!$C$1:$G$6230,4,FALSE)</f>
        <v>304</v>
      </c>
      <c r="CA27" s="8">
        <f>VLOOKUP(BM27,'cases-deaths'!$C$1:$G$6230,4,FALSE)</f>
        <v>201</v>
      </c>
      <c r="CB27" s="8">
        <f>VLOOKUP(BN27,'cases-deaths'!$C$1:$G$6230,4,FALSE)</f>
        <v>171</v>
      </c>
      <c r="CC27" s="8">
        <f>VLOOKUP(BO27,'cases-deaths'!$C$1:$G$6230,4,FALSE)</f>
        <v>174</v>
      </c>
      <c r="CD27" s="8">
        <f>VLOOKUP(BP27,'cases-deaths'!$C$1:$G$6230,4,FALSE)</f>
        <v>174</v>
      </c>
      <c r="CE27" s="8">
        <f>VLOOKUP(BQ27,'cases-deaths'!$C$1:$G$6230,4,FALSE)</f>
        <v>135</v>
      </c>
      <c r="CF27" s="8">
        <f>VLOOKUP(BR27,'cases-deaths'!$C$1:$G$6230,4,FALSE)</f>
        <v>120</v>
      </c>
      <c r="CG27" s="8">
        <f>VLOOKUP(BS27,'cases-deaths'!$C$1:$G$6230,4,FALSE)</f>
        <v>137</v>
      </c>
      <c r="CH27" s="8">
        <f>VLOOKUP(BT27,'cases-deaths'!$C$1:$G$6230,4,FALSE)</f>
        <v>277</v>
      </c>
      <c r="CI27" s="8">
        <f>VLOOKUP(BU27,'cases-deaths'!$C$1:$G$6230,4,FALSE)</f>
        <v>314</v>
      </c>
      <c r="CJ27">
        <f t="shared" si="7"/>
        <v>27</v>
      </c>
      <c r="CK27" s="8">
        <f t="shared" si="57"/>
        <v>181.35714285714286</v>
      </c>
      <c r="CL27">
        <f t="shared" si="8"/>
        <v>2.9549371961209623</v>
      </c>
      <c r="CM27" s="8">
        <f t="shared" si="58"/>
        <v>190.07142857142858</v>
      </c>
      <c r="CN27">
        <f t="shared" si="9"/>
        <v>3.0969231504048373</v>
      </c>
      <c r="CO27" s="1">
        <f t="shared" ref="CO27:DA27" si="155">CP27-1</f>
        <v>43992</v>
      </c>
      <c r="CP27" s="1">
        <f t="shared" si="155"/>
        <v>43993</v>
      </c>
      <c r="CQ27" s="1">
        <f t="shared" si="155"/>
        <v>43994</v>
      </c>
      <c r="CR27" s="1">
        <f t="shared" si="155"/>
        <v>43995</v>
      </c>
      <c r="CS27" s="1">
        <f t="shared" si="155"/>
        <v>43996</v>
      </c>
      <c r="CT27" s="1">
        <f t="shared" si="155"/>
        <v>43997</v>
      </c>
      <c r="CU27" s="1">
        <f t="shared" si="155"/>
        <v>43998</v>
      </c>
      <c r="CV27" s="1">
        <f t="shared" si="155"/>
        <v>43999</v>
      </c>
      <c r="CW27" s="1">
        <f t="shared" si="155"/>
        <v>44000</v>
      </c>
      <c r="CX27" s="1">
        <f t="shared" si="155"/>
        <v>44001</v>
      </c>
      <c r="CY27" s="1">
        <f t="shared" si="155"/>
        <v>44002</v>
      </c>
      <c r="CZ27" s="1">
        <f t="shared" si="155"/>
        <v>44003</v>
      </c>
      <c r="DA27" s="1">
        <f t="shared" si="155"/>
        <v>44004</v>
      </c>
      <c r="DB27" s="1">
        <v>44005</v>
      </c>
      <c r="DC27" t="str">
        <f t="shared" si="11"/>
        <v>Missouri43992</v>
      </c>
      <c r="DD27" t="str">
        <f t="shared" si="60"/>
        <v>Missouri43993</v>
      </c>
      <c r="DE27" t="str">
        <f t="shared" si="61"/>
        <v>Missouri43994</v>
      </c>
      <c r="DF27" t="str">
        <f t="shared" si="62"/>
        <v>Missouri43995</v>
      </c>
      <c r="DG27" t="str">
        <f t="shared" si="63"/>
        <v>Missouri43996</v>
      </c>
      <c r="DH27" t="str">
        <f t="shared" si="64"/>
        <v>Missouri43997</v>
      </c>
      <c r="DI27" t="str">
        <f t="shared" si="65"/>
        <v>Missouri43998</v>
      </c>
      <c r="DJ27" t="str">
        <f t="shared" si="66"/>
        <v>Missouri43999</v>
      </c>
      <c r="DK27" t="str">
        <f t="shared" si="67"/>
        <v>Missouri44000</v>
      </c>
      <c r="DL27" t="str">
        <f t="shared" si="68"/>
        <v>Missouri44001</v>
      </c>
      <c r="DM27" t="str">
        <f t="shared" si="69"/>
        <v>Missouri44002</v>
      </c>
      <c r="DN27" t="str">
        <f t="shared" si="70"/>
        <v>Missouri44003</v>
      </c>
      <c r="DO27" t="str">
        <f t="shared" si="71"/>
        <v>Missouri44004</v>
      </c>
      <c r="DP27" t="str">
        <f t="shared" si="72"/>
        <v>Missouri44005</v>
      </c>
      <c r="DQ27">
        <f>VLOOKUP(DC27,'cases-deaths'!$C$1:$G$6230,4,FALSE)</f>
        <v>266</v>
      </c>
      <c r="DR27">
        <f>VLOOKUP(DD27,'cases-deaths'!$C$1:$G$6230,4,FALSE)</f>
        <v>262</v>
      </c>
      <c r="DS27">
        <f>VLOOKUP(DE27,'cases-deaths'!$C$1:$G$6230,4,FALSE)</f>
        <v>187</v>
      </c>
      <c r="DT27">
        <f>VLOOKUP(DF27,'cases-deaths'!$C$1:$G$6230,4,FALSE)</f>
        <v>216</v>
      </c>
      <c r="DU27">
        <f>VLOOKUP(DG27,'cases-deaths'!$C$1:$G$6230,4,FALSE)</f>
        <v>57</v>
      </c>
      <c r="DV27">
        <f>VLOOKUP(DH27,'cases-deaths'!$C$1:$G$6230,4,FALSE)</f>
        <v>328</v>
      </c>
      <c r="DW27">
        <f>VLOOKUP(DI27,'cases-deaths'!$C$1:$G$6230,4,FALSE)</f>
        <v>218</v>
      </c>
      <c r="DX27">
        <f>VLOOKUP(DJ27,'cases-deaths'!$C$1:$G$6230,4,FALSE)</f>
        <v>221</v>
      </c>
      <c r="DY27">
        <f>VLOOKUP(DK27,'cases-deaths'!$C$1:$G$6230,4,FALSE)</f>
        <v>337</v>
      </c>
      <c r="DZ27">
        <f>VLOOKUP(DL27,'cases-deaths'!$C$1:$G$6230,4,FALSE)</f>
        <v>292</v>
      </c>
      <c r="EA27">
        <f>VLOOKUP(DM27,'cases-deaths'!$C$1:$G$6230,4,FALSE)</f>
        <v>375</v>
      </c>
      <c r="EB27">
        <f>VLOOKUP(DN27,'cases-deaths'!$C$1:$G$6230,4,FALSE)</f>
        <v>397</v>
      </c>
      <c r="EC27">
        <f>VLOOKUP(DO27,'cases-deaths'!$C$1:$G$6230,4,FALSE)</f>
        <v>181</v>
      </c>
      <c r="ED27">
        <f>VLOOKUP(DP27,'cases-deaths'!$C$1:$G$6230,4,FALSE)</f>
        <v>415</v>
      </c>
      <c r="EE27">
        <f t="shared" si="73"/>
        <v>268</v>
      </c>
      <c r="EF27">
        <f t="shared" si="13"/>
        <v>4.3666500038778464</v>
      </c>
    </row>
    <row r="28" spans="1:136" x14ac:dyDescent="0.3">
      <c r="A28" t="s">
        <v>54</v>
      </c>
      <c r="B28">
        <f>VLOOKUP(A28,pop!$E$2:$F$54,2,FALSE)</f>
        <v>1068778</v>
      </c>
      <c r="C28">
        <f t="shared" si="14"/>
        <v>10.68778</v>
      </c>
      <c r="D28" s="1">
        <f t="shared" ref="D28:I28" si="156">E28-1</f>
        <v>43906</v>
      </c>
      <c r="E28" s="1">
        <f t="shared" si="156"/>
        <v>43907</v>
      </c>
      <c r="F28" s="1">
        <f t="shared" si="156"/>
        <v>43908</v>
      </c>
      <c r="G28" s="1">
        <f t="shared" si="156"/>
        <v>43909</v>
      </c>
      <c r="H28" s="1">
        <f t="shared" si="156"/>
        <v>43910</v>
      </c>
      <c r="I28" s="1">
        <f t="shared" si="156"/>
        <v>43911</v>
      </c>
      <c r="J28" s="1">
        <f t="shared" si="125"/>
        <v>43912</v>
      </c>
      <c r="K28" s="1">
        <f t="shared" si="16"/>
        <v>43913</v>
      </c>
      <c r="L28" s="1">
        <f t="shared" si="17"/>
        <v>43914</v>
      </c>
      <c r="M28" s="1">
        <f t="shared" si="18"/>
        <v>43915</v>
      </c>
      <c r="N28" s="1">
        <f t="shared" si="19"/>
        <v>43916</v>
      </c>
      <c r="O28" s="1">
        <f t="shared" si="20"/>
        <v>43917</v>
      </c>
      <c r="P28" s="1">
        <f t="shared" si="21"/>
        <v>43918</v>
      </c>
      <c r="Q28" s="1">
        <v>43919</v>
      </c>
      <c r="R28" s="4" t="str">
        <f t="shared" si="22"/>
        <v>Montana43906</v>
      </c>
      <c r="S28" s="4" t="str">
        <f t="shared" si="23"/>
        <v>Montana43907</v>
      </c>
      <c r="T28" s="4" t="str">
        <f t="shared" si="24"/>
        <v>Montana43908</v>
      </c>
      <c r="U28" s="4" t="str">
        <f t="shared" si="25"/>
        <v>Montana43909</v>
      </c>
      <c r="V28" s="4" t="str">
        <f t="shared" si="26"/>
        <v>Montana43910</v>
      </c>
      <c r="W28" s="4" t="str">
        <f t="shared" si="27"/>
        <v>Montana43911</v>
      </c>
      <c r="X28" s="4" t="str">
        <f t="shared" si="28"/>
        <v>Montana43912</v>
      </c>
      <c r="Y28" s="4" t="str">
        <f t="shared" si="29"/>
        <v>Montana43913</v>
      </c>
      <c r="Z28" s="4" t="str">
        <f t="shared" si="30"/>
        <v>Montana43914</v>
      </c>
      <c r="AA28" s="4" t="str">
        <f t="shared" si="31"/>
        <v>Montana43915</v>
      </c>
      <c r="AB28" s="4" t="str">
        <f t="shared" si="32"/>
        <v>Montana43916</v>
      </c>
      <c r="AC28" s="4" t="str">
        <f t="shared" si="33"/>
        <v>Montana43917</v>
      </c>
      <c r="AD28" s="4" t="str">
        <f t="shared" si="34"/>
        <v>Montana43918</v>
      </c>
      <c r="AE28" s="4" t="str">
        <f t="shared" si="35"/>
        <v>Montana43919</v>
      </c>
      <c r="AF28" s="7">
        <f>VLOOKUP(R28,'cases-deaths'!$C$1:$G$6230,4,FALSE)</f>
        <v>2</v>
      </c>
      <c r="AG28" s="7">
        <f>VLOOKUP(S28,'cases-deaths'!$C$1:$G$6230,4,FALSE)</f>
        <v>0</v>
      </c>
      <c r="AH28" s="7">
        <f>VLOOKUP(T28,'cases-deaths'!$C$1:$G$6230,4,FALSE)</f>
        <v>4</v>
      </c>
      <c r="AI28" s="7">
        <f>VLOOKUP(U28,'cases-deaths'!$C$1:$G$6230,4,FALSE)</f>
        <v>7</v>
      </c>
      <c r="AJ28" s="7">
        <f>VLOOKUP(V28,'cases-deaths'!$C$1:$G$6230,4,FALSE)</f>
        <v>0</v>
      </c>
      <c r="AK28" s="7">
        <f>VLOOKUP(W28,'cases-deaths'!$C$1:$G$6230,4,FALSE)</f>
        <v>10</v>
      </c>
      <c r="AL28" s="7">
        <f>VLOOKUP(X28,'cases-deaths'!$C$1:$G$6230,4,FALSE)</f>
        <v>5</v>
      </c>
      <c r="AM28" s="7">
        <f>VLOOKUP(Y28,'cases-deaths'!$C$1:$G$6230,4,FALSE)</f>
        <v>11</v>
      </c>
      <c r="AN28" s="7">
        <f>VLOOKUP(Z28,'cases-deaths'!$C$1:$G$6230,4,FALSE)</f>
        <v>6</v>
      </c>
      <c r="AO28" s="7">
        <f>VLOOKUP(AA28,'cases-deaths'!$C$1:$G$6230,4,FALSE)</f>
        <v>14</v>
      </c>
      <c r="AP28" s="7">
        <f>VLOOKUP(AB28,'cases-deaths'!$C$1:$G$6230,4,FALSE)</f>
        <v>25</v>
      </c>
      <c r="AQ28" s="7">
        <f>VLOOKUP(AC28,'cases-deaths'!$C$1:$G$6230,4,FALSE)</f>
        <v>31</v>
      </c>
      <c r="AR28" s="7">
        <f>VLOOKUP(AD28,'cases-deaths'!$C$1:$G$6230,4,FALSE)</f>
        <v>26</v>
      </c>
      <c r="AS28" s="7">
        <f>VLOOKUP(AE28,'cases-deaths'!$C$1:$G$6230,4,FALSE)</f>
        <v>14</v>
      </c>
      <c r="AT28" s="1">
        <f t="shared" si="36"/>
        <v>43934</v>
      </c>
      <c r="AU28" s="1">
        <f t="shared" si="37"/>
        <v>43935</v>
      </c>
      <c r="AV28" s="1">
        <f t="shared" si="38"/>
        <v>43936</v>
      </c>
      <c r="AW28" s="1">
        <f t="shared" si="39"/>
        <v>43937</v>
      </c>
      <c r="AX28" s="1">
        <f t="shared" si="40"/>
        <v>43938</v>
      </c>
      <c r="AY28" s="1">
        <f t="shared" si="41"/>
        <v>43939</v>
      </c>
      <c r="AZ28" s="1">
        <f t="shared" si="126"/>
        <v>43940</v>
      </c>
      <c r="BA28" s="1">
        <f t="shared" ref="BA28:BF28" si="157">BB28-1</f>
        <v>43941</v>
      </c>
      <c r="BB28" s="1">
        <f t="shared" si="157"/>
        <v>43942</v>
      </c>
      <c r="BC28" s="1">
        <f t="shared" si="157"/>
        <v>43943</v>
      </c>
      <c r="BD28" s="1">
        <f t="shared" si="157"/>
        <v>43944</v>
      </c>
      <c r="BE28" s="1">
        <f t="shared" si="157"/>
        <v>43945</v>
      </c>
      <c r="BF28" s="1">
        <f t="shared" si="157"/>
        <v>43946</v>
      </c>
      <c r="BG28" s="1">
        <v>43947</v>
      </c>
      <c r="BH28" s="1" t="str">
        <f t="shared" si="43"/>
        <v>Montana43934</v>
      </c>
      <c r="BI28" s="1" t="str">
        <f t="shared" si="44"/>
        <v>Montana43935</v>
      </c>
      <c r="BJ28" s="1" t="str">
        <f t="shared" si="45"/>
        <v>Montana43936</v>
      </c>
      <c r="BK28" s="1" t="str">
        <f t="shared" si="46"/>
        <v>Montana43937</v>
      </c>
      <c r="BL28" s="1" t="str">
        <f t="shared" si="47"/>
        <v>Montana43938</v>
      </c>
      <c r="BM28" s="1" t="str">
        <f t="shared" si="48"/>
        <v>Montana43939</v>
      </c>
      <c r="BN28" s="1" t="str">
        <f t="shared" si="49"/>
        <v>Montana43940</v>
      </c>
      <c r="BO28" s="1" t="str">
        <f t="shared" si="50"/>
        <v>Montana43941</v>
      </c>
      <c r="BP28" s="1" t="str">
        <f t="shared" si="79"/>
        <v>Montana43941</v>
      </c>
      <c r="BQ28" s="1" t="str">
        <f t="shared" si="80"/>
        <v>Montana43942</v>
      </c>
      <c r="BR28" s="1" t="str">
        <f t="shared" si="81"/>
        <v>Montana43943</v>
      </c>
      <c r="BS28" s="1" t="str">
        <f t="shared" si="82"/>
        <v>Montana43944</v>
      </c>
      <c r="BT28" s="1" t="str">
        <f t="shared" si="83"/>
        <v>Montana43945</v>
      </c>
      <c r="BU28" s="1" t="str">
        <f t="shared" si="84"/>
        <v>Montana43946</v>
      </c>
      <c r="BV28" s="8">
        <f>VLOOKUP(BH28,'cases-deaths'!$C$1:$G$6230,4,FALSE)</f>
        <v>7</v>
      </c>
      <c r="BW28" s="8">
        <f>VLOOKUP(BI28,'cases-deaths'!$C$1:$G$6230,4,FALSE)</f>
        <v>5</v>
      </c>
      <c r="BX28" s="8">
        <f>VLOOKUP(BJ28,'cases-deaths'!$C$1:$G$6230,4,FALSE)</f>
        <v>5</v>
      </c>
      <c r="BY28" s="8">
        <f>VLOOKUP(BK28,'cases-deaths'!$C$1:$G$6230,4,FALSE)</f>
        <v>11</v>
      </c>
      <c r="BZ28" s="8">
        <f>VLOOKUP(BL28,'cases-deaths'!$C$1:$G$6230,4,FALSE)</f>
        <v>7</v>
      </c>
      <c r="CA28" s="8">
        <f>VLOOKUP(BM28,'cases-deaths'!$C$1:$G$6230,4,FALSE)</f>
        <v>4</v>
      </c>
      <c r="CB28" s="8">
        <f>VLOOKUP(BN28,'cases-deaths'!$C$1:$G$6230,4,FALSE)</f>
        <v>7</v>
      </c>
      <c r="CC28" s="8">
        <f>VLOOKUP(BO28,'cases-deaths'!$C$1:$G$6230,4,FALSE)</f>
        <v>0</v>
      </c>
      <c r="CD28" s="8">
        <f>VLOOKUP(BP28,'cases-deaths'!$C$1:$G$6230,4,FALSE)</f>
        <v>0</v>
      </c>
      <c r="CE28" s="8">
        <f>VLOOKUP(BQ28,'cases-deaths'!$C$1:$G$6230,4,FALSE)</f>
        <v>4</v>
      </c>
      <c r="CF28" s="8">
        <f>VLOOKUP(BR28,'cases-deaths'!$C$1:$G$6230,4,FALSE)</f>
        <v>2</v>
      </c>
      <c r="CG28" s="8">
        <f>VLOOKUP(BS28,'cases-deaths'!$C$1:$G$6230,4,FALSE)</f>
        <v>3</v>
      </c>
      <c r="CH28" s="8">
        <f>VLOOKUP(BT28,'cases-deaths'!$C$1:$G$6230,4,FALSE)</f>
        <v>2</v>
      </c>
      <c r="CI28" s="8">
        <f>VLOOKUP(BU28,'cases-deaths'!$C$1:$G$6230,4,FALSE)</f>
        <v>1</v>
      </c>
      <c r="CJ28">
        <f t="shared" si="7"/>
        <v>28</v>
      </c>
      <c r="CK28" s="8">
        <f t="shared" si="57"/>
        <v>11.071428571428571</v>
      </c>
      <c r="CL28">
        <f t="shared" si="8"/>
        <v>1.0358960019226229</v>
      </c>
      <c r="CM28" s="8">
        <f t="shared" si="58"/>
        <v>4.1428571428571432</v>
      </c>
      <c r="CN28">
        <f t="shared" si="9"/>
        <v>0.38762560071943314</v>
      </c>
      <c r="CO28" s="1">
        <f t="shared" ref="CO28:DA28" si="158">CP28-1</f>
        <v>43992</v>
      </c>
      <c r="CP28" s="1">
        <f t="shared" si="158"/>
        <v>43993</v>
      </c>
      <c r="CQ28" s="1">
        <f t="shared" si="158"/>
        <v>43994</v>
      </c>
      <c r="CR28" s="1">
        <f t="shared" si="158"/>
        <v>43995</v>
      </c>
      <c r="CS28" s="1">
        <f t="shared" si="158"/>
        <v>43996</v>
      </c>
      <c r="CT28" s="1">
        <f t="shared" si="158"/>
        <v>43997</v>
      </c>
      <c r="CU28" s="1">
        <f t="shared" si="158"/>
        <v>43998</v>
      </c>
      <c r="CV28" s="1">
        <f t="shared" si="158"/>
        <v>43999</v>
      </c>
      <c r="CW28" s="1">
        <f t="shared" si="158"/>
        <v>44000</v>
      </c>
      <c r="CX28" s="1">
        <f t="shared" si="158"/>
        <v>44001</v>
      </c>
      <c r="CY28" s="1">
        <f t="shared" si="158"/>
        <v>44002</v>
      </c>
      <c r="CZ28" s="1">
        <f t="shared" si="158"/>
        <v>44003</v>
      </c>
      <c r="DA28" s="1">
        <f t="shared" si="158"/>
        <v>44004</v>
      </c>
      <c r="DB28" s="1">
        <v>44005</v>
      </c>
      <c r="DC28" t="str">
        <f t="shared" si="11"/>
        <v>Montana43992</v>
      </c>
      <c r="DD28" t="str">
        <f t="shared" si="60"/>
        <v>Montana43993</v>
      </c>
      <c r="DE28" t="str">
        <f t="shared" si="61"/>
        <v>Montana43994</v>
      </c>
      <c r="DF28" t="str">
        <f t="shared" si="62"/>
        <v>Montana43995</v>
      </c>
      <c r="DG28" t="str">
        <f t="shared" si="63"/>
        <v>Montana43996</v>
      </c>
      <c r="DH28" t="str">
        <f t="shared" si="64"/>
        <v>Montana43997</v>
      </c>
      <c r="DI28" t="str">
        <f t="shared" si="65"/>
        <v>Montana43998</v>
      </c>
      <c r="DJ28" t="str">
        <f t="shared" si="66"/>
        <v>Montana43999</v>
      </c>
      <c r="DK28" t="str">
        <f t="shared" si="67"/>
        <v>Montana44000</v>
      </c>
      <c r="DL28" t="str">
        <f t="shared" si="68"/>
        <v>Montana44001</v>
      </c>
      <c r="DM28" t="str">
        <f t="shared" si="69"/>
        <v>Montana44002</v>
      </c>
      <c r="DN28" t="str">
        <f t="shared" si="70"/>
        <v>Montana44003</v>
      </c>
      <c r="DO28" t="str">
        <f t="shared" si="71"/>
        <v>Montana44004</v>
      </c>
      <c r="DP28" t="str">
        <f t="shared" si="72"/>
        <v>Montana44005</v>
      </c>
      <c r="DQ28">
        <f>VLOOKUP(DC28,'cases-deaths'!$C$1:$G$6230,4,FALSE)</f>
        <v>7</v>
      </c>
      <c r="DR28">
        <f>VLOOKUP(DD28,'cases-deaths'!$C$1:$G$6230,4,FALSE)</f>
        <v>2</v>
      </c>
      <c r="DS28">
        <f>VLOOKUP(DE28,'cases-deaths'!$C$1:$G$6230,4,FALSE)</f>
        <v>10</v>
      </c>
      <c r="DT28">
        <f>VLOOKUP(DF28,'cases-deaths'!$C$1:$G$6230,4,FALSE)</f>
        <v>15</v>
      </c>
      <c r="DU28">
        <f>VLOOKUP(DG28,'cases-deaths'!$C$1:$G$6230,4,FALSE)</f>
        <v>13</v>
      </c>
      <c r="DV28">
        <f>VLOOKUP(DH28,'cases-deaths'!$C$1:$G$6230,4,FALSE)</f>
        <v>8</v>
      </c>
      <c r="DW28">
        <f>VLOOKUP(DI28,'cases-deaths'!$C$1:$G$6230,4,FALSE)</f>
        <v>5</v>
      </c>
      <c r="DX28">
        <f>VLOOKUP(DJ28,'cases-deaths'!$C$1:$G$6230,4,FALSE)</f>
        <v>16</v>
      </c>
      <c r="DY28">
        <f>VLOOKUP(DK28,'cases-deaths'!$C$1:$G$6230,4,FALSE)</f>
        <v>25</v>
      </c>
      <c r="DZ28">
        <f>VLOOKUP(DL28,'cases-deaths'!$C$1:$G$6230,4,FALSE)</f>
        <v>11</v>
      </c>
      <c r="EA28">
        <f>VLOOKUP(DM28,'cases-deaths'!$C$1:$G$6230,4,FALSE)</f>
        <v>32</v>
      </c>
      <c r="EB28">
        <f>VLOOKUP(DN28,'cases-deaths'!$C$1:$G$6230,4,FALSE)</f>
        <v>19</v>
      </c>
      <c r="EC28">
        <f>VLOOKUP(DO28,'cases-deaths'!$C$1:$G$6230,4,FALSE)</f>
        <v>17</v>
      </c>
      <c r="ED28">
        <f>VLOOKUP(DP28,'cases-deaths'!$C$1:$G$6230,4,FALSE)</f>
        <v>9</v>
      </c>
      <c r="EE28">
        <f t="shared" si="73"/>
        <v>13.5</v>
      </c>
      <c r="EF28">
        <f t="shared" si="13"/>
        <v>1.2631248023443595</v>
      </c>
    </row>
    <row r="29" spans="1:136" x14ac:dyDescent="0.3">
      <c r="A29" t="s">
        <v>12</v>
      </c>
      <c r="B29">
        <f>VLOOKUP(A29,pop!$E$2:$F$54,2,FALSE)</f>
        <v>1934408</v>
      </c>
      <c r="C29">
        <f t="shared" si="14"/>
        <v>19.344080000000002</v>
      </c>
      <c r="D29" s="1">
        <f t="shared" ref="D29:I29" si="159">E29-1</f>
        <v>-6</v>
      </c>
      <c r="E29" s="1">
        <f t="shared" si="159"/>
        <v>-5</v>
      </c>
      <c r="F29" s="1">
        <f t="shared" si="159"/>
        <v>-4</v>
      </c>
      <c r="G29" s="1">
        <f t="shared" si="159"/>
        <v>-3</v>
      </c>
      <c r="H29" s="1">
        <f t="shared" si="159"/>
        <v>-2</v>
      </c>
      <c r="I29" s="1">
        <f t="shared" si="159"/>
        <v>-1</v>
      </c>
      <c r="J29" s="1"/>
      <c r="K29" s="1">
        <f t="shared" si="16"/>
        <v>-6</v>
      </c>
      <c r="L29" s="1">
        <f t="shared" si="17"/>
        <v>-5</v>
      </c>
      <c r="M29" s="1">
        <f t="shared" si="18"/>
        <v>-4</v>
      </c>
      <c r="N29" s="1">
        <f t="shared" si="19"/>
        <v>-3</v>
      </c>
      <c r="O29" s="1">
        <f t="shared" si="20"/>
        <v>-2</v>
      </c>
      <c r="P29" s="1">
        <f t="shared" si="21"/>
        <v>-1</v>
      </c>
      <c r="Q29" s="2"/>
      <c r="R29" s="4" t="str">
        <f t="shared" si="22"/>
        <v>Nebraska-6</v>
      </c>
      <c r="S29" s="4" t="str">
        <f t="shared" si="23"/>
        <v>Nebraska-5</v>
      </c>
      <c r="T29" s="4" t="str">
        <f t="shared" si="24"/>
        <v>Nebraska-4</v>
      </c>
      <c r="U29" s="4" t="str">
        <f t="shared" si="25"/>
        <v>Nebraska-3</v>
      </c>
      <c r="V29" s="4" t="str">
        <f t="shared" si="26"/>
        <v>Nebraska-2</v>
      </c>
      <c r="W29" s="4" t="str">
        <f t="shared" si="27"/>
        <v>Nebraska-1</v>
      </c>
      <c r="X29" s="4" t="str">
        <f t="shared" si="28"/>
        <v>Nebraska</v>
      </c>
      <c r="Y29" s="4" t="str">
        <f t="shared" si="29"/>
        <v>Nebraska-6</v>
      </c>
      <c r="Z29" s="4" t="str">
        <f t="shared" si="30"/>
        <v>Nebraska-5</v>
      </c>
      <c r="AA29" s="4" t="str">
        <f t="shared" si="31"/>
        <v>Nebraska-4</v>
      </c>
      <c r="AB29" s="4" t="str">
        <f t="shared" si="32"/>
        <v>Nebraska-3</v>
      </c>
      <c r="AC29" s="4" t="str">
        <f t="shared" si="33"/>
        <v>Nebraska-2</v>
      </c>
      <c r="AD29" s="4" t="str">
        <f t="shared" si="34"/>
        <v>Nebraska-1</v>
      </c>
      <c r="AE29" s="4" t="str">
        <f t="shared" si="35"/>
        <v>Nebraska</v>
      </c>
      <c r="AF29" s="7" t="e">
        <f>VLOOKUP(R29,'cases-deaths'!$C$1:$G$6230,4,FALSE)</f>
        <v>#N/A</v>
      </c>
      <c r="AG29" s="7" t="e">
        <f>VLOOKUP(S29,'cases-deaths'!$C$1:$G$6230,4,FALSE)</f>
        <v>#N/A</v>
      </c>
      <c r="AH29" s="7" t="e">
        <f>VLOOKUP(T29,'cases-deaths'!$C$1:$G$6230,4,FALSE)</f>
        <v>#N/A</v>
      </c>
      <c r="AI29" s="7" t="e">
        <f>VLOOKUP(U29,'cases-deaths'!$C$1:$G$6230,4,FALSE)</f>
        <v>#N/A</v>
      </c>
      <c r="AJ29" s="7" t="e">
        <f>VLOOKUP(V29,'cases-deaths'!$C$1:$G$6230,4,FALSE)</f>
        <v>#N/A</v>
      </c>
      <c r="AK29" s="7" t="e">
        <f>VLOOKUP(W29,'cases-deaths'!$C$1:$G$6230,4,FALSE)</f>
        <v>#N/A</v>
      </c>
      <c r="AL29" s="7" t="e">
        <f>VLOOKUP(X29,'cases-deaths'!$C$1:$G$6230,4,FALSE)</f>
        <v>#N/A</v>
      </c>
      <c r="AM29" s="7" t="e">
        <f>VLOOKUP(Y29,'cases-deaths'!$C$1:$G$6230,4,FALSE)</f>
        <v>#N/A</v>
      </c>
      <c r="AN29" s="7" t="e">
        <f>VLOOKUP(Z29,'cases-deaths'!$C$1:$G$6230,4,FALSE)</f>
        <v>#N/A</v>
      </c>
      <c r="AO29" s="7" t="e">
        <f>VLOOKUP(AA29,'cases-deaths'!$C$1:$G$6230,4,FALSE)</f>
        <v>#N/A</v>
      </c>
      <c r="AP29" s="7" t="e">
        <f>VLOOKUP(AB29,'cases-deaths'!$C$1:$G$6230,4,FALSE)</f>
        <v>#N/A</v>
      </c>
      <c r="AQ29" s="7" t="e">
        <f>VLOOKUP(AC29,'cases-deaths'!$C$1:$G$6230,4,FALSE)</f>
        <v>#N/A</v>
      </c>
      <c r="AR29" s="7" t="e">
        <f>VLOOKUP(AD29,'cases-deaths'!$C$1:$G$6230,4,FALSE)</f>
        <v>#N/A</v>
      </c>
      <c r="AS29" s="7" t="e">
        <f>VLOOKUP(AE29,'cases-deaths'!$C$1:$G$6230,4,FALSE)</f>
        <v>#N/A</v>
      </c>
      <c r="AT29" s="1">
        <f t="shared" si="36"/>
        <v>-13</v>
      </c>
      <c r="AU29" s="1">
        <f t="shared" si="37"/>
        <v>-12</v>
      </c>
      <c r="AV29" s="1">
        <f t="shared" si="38"/>
        <v>-11</v>
      </c>
      <c r="AW29" s="1">
        <f t="shared" si="39"/>
        <v>-10</v>
      </c>
      <c r="AX29" s="1">
        <f t="shared" si="40"/>
        <v>-9</v>
      </c>
      <c r="AY29" s="1">
        <f t="shared" si="41"/>
        <v>-8</v>
      </c>
      <c r="AZ29" s="1"/>
      <c r="BA29" s="1">
        <f t="shared" ref="BA29:BF29" si="160">BB29-1</f>
        <v>-6</v>
      </c>
      <c r="BB29" s="1">
        <f t="shared" si="160"/>
        <v>-5</v>
      </c>
      <c r="BC29" s="1">
        <f t="shared" si="160"/>
        <v>-4</v>
      </c>
      <c r="BD29" s="1">
        <f t="shared" si="160"/>
        <v>-3</v>
      </c>
      <c r="BE29" s="1">
        <f t="shared" si="160"/>
        <v>-2</v>
      </c>
      <c r="BF29" s="1">
        <f t="shared" si="160"/>
        <v>-1</v>
      </c>
      <c r="BG29" s="2"/>
      <c r="BH29" s="1" t="str">
        <f t="shared" si="43"/>
        <v>Nebraska-13</v>
      </c>
      <c r="BI29" s="1" t="str">
        <f t="shared" si="44"/>
        <v>Nebraska-12</v>
      </c>
      <c r="BJ29" s="1" t="str">
        <f t="shared" si="45"/>
        <v>Nebraska-11</v>
      </c>
      <c r="BK29" s="1" t="str">
        <f t="shared" si="46"/>
        <v>Nebraska-10</v>
      </c>
      <c r="BL29" s="1" t="str">
        <f t="shared" si="47"/>
        <v>Nebraska-9</v>
      </c>
      <c r="BM29" s="1" t="str">
        <f t="shared" si="48"/>
        <v>Nebraska-8</v>
      </c>
      <c r="BN29" s="1" t="str">
        <f t="shared" si="49"/>
        <v>Nebraska</v>
      </c>
      <c r="BO29" s="1" t="str">
        <f t="shared" si="50"/>
        <v>Nebraska-6</v>
      </c>
      <c r="BP29" s="1" t="str">
        <f t="shared" si="79"/>
        <v>Nebraska-6</v>
      </c>
      <c r="BQ29" s="1" t="str">
        <f t="shared" si="80"/>
        <v>Nebraska-5</v>
      </c>
      <c r="BR29" s="1" t="str">
        <f t="shared" si="81"/>
        <v>Nebraska-4</v>
      </c>
      <c r="BS29" s="1" t="str">
        <f t="shared" si="82"/>
        <v>Nebraska-3</v>
      </c>
      <c r="BT29" s="1" t="str">
        <f t="shared" si="83"/>
        <v>Nebraska-2</v>
      </c>
      <c r="BU29" s="1" t="str">
        <f t="shared" si="84"/>
        <v>Nebraska-1</v>
      </c>
      <c r="BV29" s="8" t="e">
        <f>VLOOKUP(BH29,'cases-deaths'!$C$1:$G$6230,4,FALSE)</f>
        <v>#N/A</v>
      </c>
      <c r="BW29" s="8" t="e">
        <f>VLOOKUP(BI29,'cases-deaths'!$C$1:$G$6230,4,FALSE)</f>
        <v>#N/A</v>
      </c>
      <c r="BX29" s="8" t="e">
        <f>VLOOKUP(BJ29,'cases-deaths'!$C$1:$G$6230,4,FALSE)</f>
        <v>#N/A</v>
      </c>
      <c r="BY29" s="8" t="e">
        <f>VLOOKUP(BK29,'cases-deaths'!$C$1:$G$6230,4,FALSE)</f>
        <v>#N/A</v>
      </c>
      <c r="BZ29" s="8" t="e">
        <f>VLOOKUP(BL29,'cases-deaths'!$C$1:$G$6230,4,FALSE)</f>
        <v>#N/A</v>
      </c>
      <c r="CA29" s="8" t="e">
        <f>VLOOKUP(BM29,'cases-deaths'!$C$1:$G$6230,4,FALSE)</f>
        <v>#N/A</v>
      </c>
      <c r="CB29" s="8" t="e">
        <f>VLOOKUP(BN29,'cases-deaths'!$C$1:$G$6230,4,FALSE)</f>
        <v>#N/A</v>
      </c>
      <c r="CC29" s="8" t="e">
        <f>VLOOKUP(BO29,'cases-deaths'!$C$1:$G$6230,4,FALSE)</f>
        <v>#N/A</v>
      </c>
      <c r="CD29" s="8" t="e">
        <f>VLOOKUP(BP29,'cases-deaths'!$C$1:$G$6230,4,FALSE)</f>
        <v>#N/A</v>
      </c>
      <c r="CE29" s="8" t="e">
        <f>VLOOKUP(BQ29,'cases-deaths'!$C$1:$G$6230,4,FALSE)</f>
        <v>#N/A</v>
      </c>
      <c r="CF29" s="8" t="e">
        <f>VLOOKUP(BR29,'cases-deaths'!$C$1:$G$6230,4,FALSE)</f>
        <v>#N/A</v>
      </c>
      <c r="CG29" s="8" t="e">
        <f>VLOOKUP(BS29,'cases-deaths'!$C$1:$G$6230,4,FALSE)</f>
        <v>#N/A</v>
      </c>
      <c r="CH29" s="8" t="e">
        <f>VLOOKUP(BT29,'cases-deaths'!$C$1:$G$6230,4,FALSE)</f>
        <v>#N/A</v>
      </c>
      <c r="CI29" s="8" t="e">
        <f>VLOOKUP(BU29,'cases-deaths'!$C$1:$G$6230,4,FALSE)</f>
        <v>#N/A</v>
      </c>
      <c r="CJ29">
        <f t="shared" si="7"/>
        <v>0</v>
      </c>
      <c r="CK29" s="8" t="e">
        <f t="shared" si="57"/>
        <v>#N/A</v>
      </c>
      <c r="CL29" t="e">
        <f t="shared" si="8"/>
        <v>#N/A</v>
      </c>
      <c r="CM29" s="8" t="e">
        <f t="shared" si="58"/>
        <v>#N/A</v>
      </c>
      <c r="CN29" t="e">
        <f t="shared" si="9"/>
        <v>#N/A</v>
      </c>
      <c r="CO29" s="1">
        <f t="shared" ref="CO29:DA29" si="161">CP29-1</f>
        <v>43992</v>
      </c>
      <c r="CP29" s="1">
        <f t="shared" si="161"/>
        <v>43993</v>
      </c>
      <c r="CQ29" s="1">
        <f t="shared" si="161"/>
        <v>43994</v>
      </c>
      <c r="CR29" s="1">
        <f t="shared" si="161"/>
        <v>43995</v>
      </c>
      <c r="CS29" s="1">
        <f t="shared" si="161"/>
        <v>43996</v>
      </c>
      <c r="CT29" s="1">
        <f t="shared" si="161"/>
        <v>43997</v>
      </c>
      <c r="CU29" s="1">
        <f t="shared" si="161"/>
        <v>43998</v>
      </c>
      <c r="CV29" s="1">
        <f t="shared" si="161"/>
        <v>43999</v>
      </c>
      <c r="CW29" s="1">
        <f t="shared" si="161"/>
        <v>44000</v>
      </c>
      <c r="CX29" s="1">
        <f t="shared" si="161"/>
        <v>44001</v>
      </c>
      <c r="CY29" s="1">
        <f t="shared" si="161"/>
        <v>44002</v>
      </c>
      <c r="CZ29" s="1">
        <f t="shared" si="161"/>
        <v>44003</v>
      </c>
      <c r="DA29" s="1">
        <f t="shared" si="161"/>
        <v>44004</v>
      </c>
      <c r="DB29" s="1">
        <v>44005</v>
      </c>
      <c r="DC29" t="str">
        <f t="shared" si="11"/>
        <v>Nebraska43992</v>
      </c>
      <c r="DD29" t="str">
        <f t="shared" si="60"/>
        <v>Nebraska43993</v>
      </c>
      <c r="DE29" t="str">
        <f t="shared" si="61"/>
        <v>Nebraska43994</v>
      </c>
      <c r="DF29" t="str">
        <f t="shared" si="62"/>
        <v>Nebraska43995</v>
      </c>
      <c r="DG29" t="str">
        <f t="shared" si="63"/>
        <v>Nebraska43996</v>
      </c>
      <c r="DH29" t="str">
        <f t="shared" si="64"/>
        <v>Nebraska43997</v>
      </c>
      <c r="DI29" t="str">
        <f t="shared" si="65"/>
        <v>Nebraska43998</v>
      </c>
      <c r="DJ29" t="str">
        <f t="shared" si="66"/>
        <v>Nebraska43999</v>
      </c>
      <c r="DK29" t="str">
        <f t="shared" si="67"/>
        <v>Nebraska44000</v>
      </c>
      <c r="DL29" t="str">
        <f t="shared" si="68"/>
        <v>Nebraska44001</v>
      </c>
      <c r="DM29" t="str">
        <f t="shared" si="69"/>
        <v>Nebraska44002</v>
      </c>
      <c r="DN29" t="str">
        <f t="shared" si="70"/>
        <v>Nebraska44003</v>
      </c>
      <c r="DO29" t="str">
        <f t="shared" si="71"/>
        <v>Nebraska44004</v>
      </c>
      <c r="DP29" t="str">
        <f t="shared" si="72"/>
        <v>Nebraska44005</v>
      </c>
      <c r="DQ29">
        <f>VLOOKUP(DC29,'cases-deaths'!$C$1:$G$6230,4,FALSE)</f>
        <v>137</v>
      </c>
      <c r="DR29">
        <f>VLOOKUP(DD29,'cases-deaths'!$C$1:$G$6230,4,FALSE)</f>
        <v>290</v>
      </c>
      <c r="DS29">
        <f>VLOOKUP(DE29,'cases-deaths'!$C$1:$G$6230,4,FALSE)</f>
        <v>198</v>
      </c>
      <c r="DT29">
        <f>VLOOKUP(DF29,'cases-deaths'!$C$1:$G$6230,4,FALSE)</f>
        <v>121</v>
      </c>
      <c r="DU29">
        <f>VLOOKUP(DG29,'cases-deaths'!$C$1:$G$6230,4,FALSE)</f>
        <v>101</v>
      </c>
      <c r="DV29">
        <f>VLOOKUP(DH29,'cases-deaths'!$C$1:$G$6230,4,FALSE)</f>
        <v>125</v>
      </c>
      <c r="DW29">
        <f>VLOOKUP(DI29,'cases-deaths'!$C$1:$G$6230,4,FALSE)</f>
        <v>171</v>
      </c>
      <c r="DX29">
        <f>VLOOKUP(DJ29,'cases-deaths'!$C$1:$G$6230,4,FALSE)</f>
        <v>195</v>
      </c>
      <c r="DY29">
        <f>VLOOKUP(DK29,'cases-deaths'!$C$1:$G$6230,4,FALSE)</f>
        <v>189</v>
      </c>
      <c r="DZ29">
        <f>VLOOKUP(DL29,'cases-deaths'!$C$1:$G$6230,4,FALSE)</f>
        <v>176</v>
      </c>
      <c r="EA29">
        <f>VLOOKUP(DM29,'cases-deaths'!$C$1:$G$6230,4,FALSE)</f>
        <v>116</v>
      </c>
      <c r="EB29">
        <f>VLOOKUP(DN29,'cases-deaths'!$C$1:$G$6230,4,FALSE)</f>
        <v>103</v>
      </c>
      <c r="EC29">
        <f>VLOOKUP(DO29,'cases-deaths'!$C$1:$G$6230,4,FALSE)</f>
        <v>147</v>
      </c>
      <c r="ED29">
        <f>VLOOKUP(DP29,'cases-deaths'!$C$1:$G$6230,4,FALSE)</f>
        <v>135</v>
      </c>
      <c r="EE29">
        <f t="shared" si="73"/>
        <v>157.42857142857142</v>
      </c>
      <c r="EF29">
        <f t="shared" si="13"/>
        <v>8.1383333520421441</v>
      </c>
    </row>
    <row r="30" spans="1:136" x14ac:dyDescent="0.3">
      <c r="A30" t="s">
        <v>24</v>
      </c>
      <c r="B30">
        <f>VLOOKUP(A30,pop!$E$2:$F$54,2,FALSE)</f>
        <v>3080156</v>
      </c>
      <c r="C30">
        <f t="shared" si="14"/>
        <v>30.801559999999998</v>
      </c>
      <c r="D30" s="1">
        <f t="shared" ref="D30:I30" si="162">E30-1</f>
        <v>43910</v>
      </c>
      <c r="E30" s="1">
        <f t="shared" si="162"/>
        <v>43911</v>
      </c>
      <c r="F30" s="1">
        <f t="shared" si="162"/>
        <v>43912</v>
      </c>
      <c r="G30" s="1">
        <f t="shared" si="162"/>
        <v>43913</v>
      </c>
      <c r="H30" s="1">
        <f t="shared" si="162"/>
        <v>43914</v>
      </c>
      <c r="I30" s="1">
        <f t="shared" si="162"/>
        <v>43915</v>
      </c>
      <c r="J30" s="1">
        <f t="shared" ref="J30:J35" si="163">Q30-7</f>
        <v>43916</v>
      </c>
      <c r="K30" s="1">
        <f t="shared" si="16"/>
        <v>43917</v>
      </c>
      <c r="L30" s="1">
        <f t="shared" si="17"/>
        <v>43918</v>
      </c>
      <c r="M30" s="1">
        <f t="shared" si="18"/>
        <v>43919</v>
      </c>
      <c r="N30" s="1">
        <f t="shared" si="19"/>
        <v>43920</v>
      </c>
      <c r="O30" s="1">
        <f t="shared" si="20"/>
        <v>43921</v>
      </c>
      <c r="P30" s="1">
        <f t="shared" si="21"/>
        <v>43922</v>
      </c>
      <c r="Q30" s="1">
        <v>43923</v>
      </c>
      <c r="R30" s="4" t="str">
        <f t="shared" si="22"/>
        <v>Nevada43910</v>
      </c>
      <c r="S30" s="4" t="str">
        <f t="shared" si="23"/>
        <v>Nevada43911</v>
      </c>
      <c r="T30" s="4" t="str">
        <f t="shared" si="24"/>
        <v>Nevada43912</v>
      </c>
      <c r="U30" s="4" t="str">
        <f t="shared" si="25"/>
        <v>Nevada43913</v>
      </c>
      <c r="V30" s="4" t="str">
        <f t="shared" si="26"/>
        <v>Nevada43914</v>
      </c>
      <c r="W30" s="4" t="str">
        <f t="shared" si="27"/>
        <v>Nevada43915</v>
      </c>
      <c r="X30" s="4" t="str">
        <f t="shared" si="28"/>
        <v>Nevada43916</v>
      </c>
      <c r="Y30" s="4" t="str">
        <f t="shared" si="29"/>
        <v>Nevada43917</v>
      </c>
      <c r="Z30" s="4" t="str">
        <f t="shared" si="30"/>
        <v>Nevada43918</v>
      </c>
      <c r="AA30" s="4" t="str">
        <f t="shared" si="31"/>
        <v>Nevada43919</v>
      </c>
      <c r="AB30" s="4" t="str">
        <f t="shared" si="32"/>
        <v>Nevada43920</v>
      </c>
      <c r="AC30" s="4" t="str">
        <f t="shared" si="33"/>
        <v>Nevada43921</v>
      </c>
      <c r="AD30" s="4" t="str">
        <f t="shared" si="34"/>
        <v>Nevada43922</v>
      </c>
      <c r="AE30" s="4" t="str">
        <f t="shared" si="35"/>
        <v>Nevada43923</v>
      </c>
      <c r="AF30" s="7">
        <f>VLOOKUP(R30,'cases-deaths'!$C$1:$G$6230,4,FALSE)</f>
        <v>66</v>
      </c>
      <c r="AG30" s="7">
        <f>VLOOKUP(S30,'cases-deaths'!$C$1:$G$6230,4,FALSE)</f>
        <v>0</v>
      </c>
      <c r="AH30" s="7">
        <f>VLOOKUP(T30,'cases-deaths'!$C$1:$G$6230,4,FALSE)</f>
        <v>25</v>
      </c>
      <c r="AI30" s="7">
        <f>VLOOKUP(U30,'cases-deaths'!$C$1:$G$6230,4,FALSE)</f>
        <v>75</v>
      </c>
      <c r="AJ30" s="7">
        <f>VLOOKUP(V30,'cases-deaths'!$C$1:$G$6230,4,FALSE)</f>
        <v>50</v>
      </c>
      <c r="AK30" s="7">
        <f>VLOOKUP(W30,'cases-deaths'!$C$1:$G$6230,4,FALSE)</f>
        <v>90</v>
      </c>
      <c r="AL30" s="7">
        <f>VLOOKUP(X30,'cases-deaths'!$C$1:$G$6230,4,FALSE)</f>
        <v>130</v>
      </c>
      <c r="AM30" s="7">
        <f>VLOOKUP(Y30,'cases-deaths'!$C$1:$G$6230,4,FALSE)</f>
        <v>86</v>
      </c>
      <c r="AN30" s="7">
        <f>VLOOKUP(Z30,'cases-deaths'!$C$1:$G$6230,4,FALSE)</f>
        <v>117</v>
      </c>
      <c r="AO30" s="7">
        <f>VLOOKUP(AA30,'cases-deaths'!$C$1:$G$6230,4,FALSE)</f>
        <v>182</v>
      </c>
      <c r="AP30" s="7">
        <f>VLOOKUP(AB30,'cases-deaths'!$C$1:$G$6230,4,FALSE)</f>
        <v>124</v>
      </c>
      <c r="AQ30" s="7">
        <f>VLOOKUP(AC30,'cases-deaths'!$C$1:$G$6230,4,FALSE)</f>
        <v>69</v>
      </c>
      <c r="AR30" s="7">
        <f>VLOOKUP(AD30,'cases-deaths'!$C$1:$G$6230,4,FALSE)</f>
        <v>166</v>
      </c>
      <c r="AS30" s="7">
        <f>VLOOKUP(AE30,'cases-deaths'!$C$1:$G$6230,4,FALSE)</f>
        <v>179</v>
      </c>
      <c r="AT30" s="1">
        <f t="shared" si="36"/>
        <v>43947</v>
      </c>
      <c r="AU30" s="1">
        <f t="shared" si="37"/>
        <v>43948</v>
      </c>
      <c r="AV30" s="1">
        <f t="shared" si="38"/>
        <v>43949</v>
      </c>
      <c r="AW30" s="1">
        <f t="shared" si="39"/>
        <v>43950</v>
      </c>
      <c r="AX30" s="1">
        <f t="shared" si="40"/>
        <v>43951</v>
      </c>
      <c r="AY30" s="1">
        <f t="shared" si="41"/>
        <v>43952</v>
      </c>
      <c r="AZ30" s="1">
        <f t="shared" ref="AZ30:AZ35" si="164">BG30-7</f>
        <v>43953</v>
      </c>
      <c r="BA30" s="1">
        <f t="shared" ref="BA30:BF30" si="165">BB30-1</f>
        <v>43954</v>
      </c>
      <c r="BB30" s="1">
        <f t="shared" si="165"/>
        <v>43955</v>
      </c>
      <c r="BC30" s="1">
        <f t="shared" si="165"/>
        <v>43956</v>
      </c>
      <c r="BD30" s="1">
        <f t="shared" si="165"/>
        <v>43957</v>
      </c>
      <c r="BE30" s="1">
        <f t="shared" si="165"/>
        <v>43958</v>
      </c>
      <c r="BF30" s="1">
        <f t="shared" si="165"/>
        <v>43959</v>
      </c>
      <c r="BG30" s="1">
        <v>43960</v>
      </c>
      <c r="BH30" s="1" t="str">
        <f t="shared" si="43"/>
        <v>Nevada43947</v>
      </c>
      <c r="BI30" s="1" t="str">
        <f t="shared" si="44"/>
        <v>Nevada43948</v>
      </c>
      <c r="BJ30" s="1" t="str">
        <f t="shared" si="45"/>
        <v>Nevada43949</v>
      </c>
      <c r="BK30" s="1" t="str">
        <f t="shared" si="46"/>
        <v>Nevada43950</v>
      </c>
      <c r="BL30" s="1" t="str">
        <f t="shared" si="47"/>
        <v>Nevada43951</v>
      </c>
      <c r="BM30" s="1" t="str">
        <f t="shared" si="48"/>
        <v>Nevada43952</v>
      </c>
      <c r="BN30" s="1" t="str">
        <f t="shared" si="49"/>
        <v>Nevada43953</v>
      </c>
      <c r="BO30" s="1" t="str">
        <f t="shared" si="50"/>
        <v>Nevada43954</v>
      </c>
      <c r="BP30" s="1" t="str">
        <f t="shared" si="79"/>
        <v>Nevada43954</v>
      </c>
      <c r="BQ30" s="1" t="str">
        <f t="shared" si="80"/>
        <v>Nevada43955</v>
      </c>
      <c r="BR30" s="1" t="str">
        <f t="shared" si="81"/>
        <v>Nevada43956</v>
      </c>
      <c r="BS30" s="1" t="str">
        <f t="shared" si="82"/>
        <v>Nevada43957</v>
      </c>
      <c r="BT30" s="1" t="str">
        <f t="shared" si="83"/>
        <v>Nevada43958</v>
      </c>
      <c r="BU30" s="1" t="str">
        <f t="shared" si="84"/>
        <v>Nevada43959</v>
      </c>
      <c r="BV30" s="8">
        <f>VLOOKUP(BH30,'cases-deaths'!$C$1:$G$6230,4,FALSE)</f>
        <v>99</v>
      </c>
      <c r="BW30" s="8">
        <f>VLOOKUP(BI30,'cases-deaths'!$C$1:$G$6230,4,FALSE)</f>
        <v>70</v>
      </c>
      <c r="BX30" s="8">
        <f>VLOOKUP(BJ30,'cases-deaths'!$C$1:$G$6230,4,FALSE)</f>
        <v>104</v>
      </c>
      <c r="BY30" s="8">
        <f>VLOOKUP(BK30,'cases-deaths'!$C$1:$G$6230,4,FALSE)</f>
        <v>122</v>
      </c>
      <c r="BZ30" s="8">
        <f>VLOOKUP(BL30,'cases-deaths'!$C$1:$G$6230,4,FALSE)</f>
        <v>119</v>
      </c>
      <c r="CA30" s="8">
        <f>VLOOKUP(BM30,'cases-deaths'!$C$1:$G$6230,4,FALSE)</f>
        <v>196</v>
      </c>
      <c r="CB30" s="8">
        <f>VLOOKUP(BN30,'cases-deaths'!$C$1:$G$6230,4,FALSE)</f>
        <v>141</v>
      </c>
      <c r="CC30" s="8">
        <f>VLOOKUP(BO30,'cases-deaths'!$C$1:$G$6230,4,FALSE)</f>
        <v>83</v>
      </c>
      <c r="CD30" s="8">
        <f>VLOOKUP(BP30,'cases-deaths'!$C$1:$G$6230,4,FALSE)</f>
        <v>83</v>
      </c>
      <c r="CE30" s="8">
        <f>VLOOKUP(BQ30,'cases-deaths'!$C$1:$G$6230,4,FALSE)</f>
        <v>154</v>
      </c>
      <c r="CF30" s="8">
        <f>VLOOKUP(BR30,'cases-deaths'!$C$1:$G$6230,4,FALSE)</f>
        <v>38</v>
      </c>
      <c r="CG30" s="8">
        <f>VLOOKUP(BS30,'cases-deaths'!$C$1:$G$6230,4,FALSE)</f>
        <v>79</v>
      </c>
      <c r="CH30" s="8">
        <f>VLOOKUP(BT30,'cases-deaths'!$C$1:$G$6230,4,FALSE)</f>
        <v>114</v>
      </c>
      <c r="CI30" s="8">
        <f>VLOOKUP(BU30,'cases-deaths'!$C$1:$G$6230,4,FALSE)</f>
        <v>84</v>
      </c>
      <c r="CJ30">
        <f t="shared" si="7"/>
        <v>37</v>
      </c>
      <c r="CK30" s="8">
        <f t="shared" si="57"/>
        <v>97.071428571428569</v>
      </c>
      <c r="CL30">
        <f t="shared" si="8"/>
        <v>3.1515101368706189</v>
      </c>
      <c r="CM30" s="8">
        <f t="shared" si="58"/>
        <v>106.14285714285714</v>
      </c>
      <c r="CN30">
        <f t="shared" si="9"/>
        <v>3.4460221216995874</v>
      </c>
      <c r="CO30" s="1">
        <f t="shared" ref="CO30:DA30" si="166">CP30-1</f>
        <v>43992</v>
      </c>
      <c r="CP30" s="1">
        <f t="shared" si="166"/>
        <v>43993</v>
      </c>
      <c r="CQ30" s="1">
        <f t="shared" si="166"/>
        <v>43994</v>
      </c>
      <c r="CR30" s="1">
        <f t="shared" si="166"/>
        <v>43995</v>
      </c>
      <c r="CS30" s="1">
        <f t="shared" si="166"/>
        <v>43996</v>
      </c>
      <c r="CT30" s="1">
        <f t="shared" si="166"/>
        <v>43997</v>
      </c>
      <c r="CU30" s="1">
        <f t="shared" si="166"/>
        <v>43998</v>
      </c>
      <c r="CV30" s="1">
        <f t="shared" si="166"/>
        <v>43999</v>
      </c>
      <c r="CW30" s="1">
        <f t="shared" si="166"/>
        <v>44000</v>
      </c>
      <c r="CX30" s="1">
        <f t="shared" si="166"/>
        <v>44001</v>
      </c>
      <c r="CY30" s="1">
        <f t="shared" si="166"/>
        <v>44002</v>
      </c>
      <c r="CZ30" s="1">
        <f t="shared" si="166"/>
        <v>44003</v>
      </c>
      <c r="DA30" s="1">
        <f t="shared" si="166"/>
        <v>44004</v>
      </c>
      <c r="DB30" s="1">
        <v>44005</v>
      </c>
      <c r="DC30" t="str">
        <f t="shared" si="11"/>
        <v>Nevada43992</v>
      </c>
      <c r="DD30" t="str">
        <f t="shared" si="60"/>
        <v>Nevada43993</v>
      </c>
      <c r="DE30" t="str">
        <f t="shared" si="61"/>
        <v>Nevada43994</v>
      </c>
      <c r="DF30" t="str">
        <f t="shared" si="62"/>
        <v>Nevada43995</v>
      </c>
      <c r="DG30" t="str">
        <f t="shared" si="63"/>
        <v>Nevada43996</v>
      </c>
      <c r="DH30" t="str">
        <f t="shared" si="64"/>
        <v>Nevada43997</v>
      </c>
      <c r="DI30" t="str">
        <f t="shared" si="65"/>
        <v>Nevada43998</v>
      </c>
      <c r="DJ30" t="str">
        <f t="shared" si="66"/>
        <v>Nevada43999</v>
      </c>
      <c r="DK30" t="str">
        <f t="shared" si="67"/>
        <v>Nevada44000</v>
      </c>
      <c r="DL30" t="str">
        <f t="shared" si="68"/>
        <v>Nevada44001</v>
      </c>
      <c r="DM30" t="str">
        <f t="shared" si="69"/>
        <v>Nevada44002</v>
      </c>
      <c r="DN30" t="str">
        <f t="shared" si="70"/>
        <v>Nevada44003</v>
      </c>
      <c r="DO30" t="str">
        <f t="shared" si="71"/>
        <v>Nevada44004</v>
      </c>
      <c r="DP30" t="str">
        <f t="shared" si="72"/>
        <v>Nevada44005</v>
      </c>
      <c r="DQ30">
        <f>VLOOKUP(DC30,'cases-deaths'!$C$1:$G$6230,4,FALSE)</f>
        <v>170</v>
      </c>
      <c r="DR30">
        <f>VLOOKUP(DD30,'cases-deaths'!$C$1:$G$6230,4,FALSE)</f>
        <v>248</v>
      </c>
      <c r="DS30">
        <f>VLOOKUP(DE30,'cases-deaths'!$C$1:$G$6230,4,FALSE)</f>
        <v>240</v>
      </c>
      <c r="DT30">
        <f>VLOOKUP(DF30,'cases-deaths'!$C$1:$G$6230,4,FALSE)</f>
        <v>288</v>
      </c>
      <c r="DU30">
        <f>VLOOKUP(DG30,'cases-deaths'!$C$1:$G$6230,4,FALSE)</f>
        <v>207</v>
      </c>
      <c r="DV30">
        <f>VLOOKUP(DH30,'cases-deaths'!$C$1:$G$6230,4,FALSE)</f>
        <v>117</v>
      </c>
      <c r="DW30">
        <f>VLOOKUP(DI30,'cases-deaths'!$C$1:$G$6230,4,FALSE)</f>
        <v>357</v>
      </c>
      <c r="DX30">
        <f>VLOOKUP(DJ30,'cases-deaths'!$C$1:$G$6230,4,FALSE)</f>
        <v>179</v>
      </c>
      <c r="DY30">
        <f>VLOOKUP(DK30,'cases-deaths'!$C$1:$G$6230,4,FALSE)</f>
        <v>312</v>
      </c>
      <c r="DZ30">
        <f>VLOOKUP(DL30,'cases-deaths'!$C$1:$G$6230,4,FALSE)</f>
        <v>361</v>
      </c>
      <c r="EA30">
        <f>VLOOKUP(DM30,'cases-deaths'!$C$1:$G$6230,4,FALSE)</f>
        <v>452</v>
      </c>
      <c r="EB30">
        <f>VLOOKUP(DN30,'cases-deaths'!$C$1:$G$6230,4,FALSE)</f>
        <v>259</v>
      </c>
      <c r="EC30">
        <f>VLOOKUP(DO30,'cases-deaths'!$C$1:$G$6230,4,FALSE)</f>
        <v>339</v>
      </c>
      <c r="ED30">
        <f>VLOOKUP(DP30,'cases-deaths'!$C$1:$G$6230,4,FALSE)</f>
        <v>483</v>
      </c>
      <c r="EE30">
        <f t="shared" si="73"/>
        <v>286.57142857142856</v>
      </c>
      <c r="EF30">
        <f t="shared" si="13"/>
        <v>9.3037959301875812</v>
      </c>
    </row>
    <row r="31" spans="1:136" x14ac:dyDescent="0.3">
      <c r="A31" t="s">
        <v>19</v>
      </c>
      <c r="B31">
        <f>VLOOKUP(A31,pop!$E$2:$F$54,2,FALSE)</f>
        <v>1359711</v>
      </c>
      <c r="C31">
        <f t="shared" si="14"/>
        <v>13.597110000000001</v>
      </c>
      <c r="D31" s="1">
        <f t="shared" ref="D31:I31" si="167">E31-1</f>
        <v>43904</v>
      </c>
      <c r="E31" s="1">
        <f t="shared" si="167"/>
        <v>43905</v>
      </c>
      <c r="F31" s="1">
        <f t="shared" si="167"/>
        <v>43906</v>
      </c>
      <c r="G31" s="1">
        <f t="shared" si="167"/>
        <v>43907</v>
      </c>
      <c r="H31" s="1">
        <f t="shared" si="167"/>
        <v>43908</v>
      </c>
      <c r="I31" s="1">
        <f t="shared" si="167"/>
        <v>43909</v>
      </c>
      <c r="J31" s="1">
        <f t="shared" si="163"/>
        <v>43910</v>
      </c>
      <c r="K31" s="1">
        <f t="shared" si="16"/>
        <v>43911</v>
      </c>
      <c r="L31" s="1">
        <f t="shared" si="17"/>
        <v>43912</v>
      </c>
      <c r="M31" s="1">
        <f t="shared" si="18"/>
        <v>43913</v>
      </c>
      <c r="N31" s="1">
        <f t="shared" si="19"/>
        <v>43914</v>
      </c>
      <c r="O31" s="1">
        <f t="shared" si="20"/>
        <v>43915</v>
      </c>
      <c r="P31" s="1">
        <f t="shared" si="21"/>
        <v>43916</v>
      </c>
      <c r="Q31" s="1">
        <v>43917</v>
      </c>
      <c r="R31" s="4" t="str">
        <f t="shared" si="22"/>
        <v>New Hampshire43904</v>
      </c>
      <c r="S31" s="4" t="str">
        <f t="shared" si="23"/>
        <v>New Hampshire43905</v>
      </c>
      <c r="T31" s="4" t="str">
        <f t="shared" si="24"/>
        <v>New Hampshire43906</v>
      </c>
      <c r="U31" s="4" t="str">
        <f t="shared" si="25"/>
        <v>New Hampshire43907</v>
      </c>
      <c r="V31" s="4" t="str">
        <f t="shared" si="26"/>
        <v>New Hampshire43908</v>
      </c>
      <c r="W31" s="4" t="str">
        <f t="shared" si="27"/>
        <v>New Hampshire43909</v>
      </c>
      <c r="X31" s="4" t="str">
        <f t="shared" si="28"/>
        <v>New Hampshire43910</v>
      </c>
      <c r="Y31" s="4" t="str">
        <f t="shared" si="29"/>
        <v>New Hampshire43911</v>
      </c>
      <c r="Z31" s="4" t="str">
        <f t="shared" si="30"/>
        <v>New Hampshire43912</v>
      </c>
      <c r="AA31" s="4" t="str">
        <f t="shared" si="31"/>
        <v>New Hampshire43913</v>
      </c>
      <c r="AB31" s="4" t="str">
        <f t="shared" si="32"/>
        <v>New Hampshire43914</v>
      </c>
      <c r="AC31" s="4" t="str">
        <f t="shared" si="33"/>
        <v>New Hampshire43915</v>
      </c>
      <c r="AD31" s="4" t="str">
        <f t="shared" si="34"/>
        <v>New Hampshire43916</v>
      </c>
      <c r="AE31" s="4" t="str">
        <f t="shared" si="35"/>
        <v>New Hampshire43917</v>
      </c>
      <c r="AF31" s="7">
        <f>VLOOKUP(R31,'cases-deaths'!$C$1:$G$6230,4,FALSE)</f>
        <v>0</v>
      </c>
      <c r="AG31" s="7">
        <f>VLOOKUP(S31,'cases-deaths'!$C$1:$G$6230,4,FALSE)</f>
        <v>6</v>
      </c>
      <c r="AH31" s="7">
        <f>VLOOKUP(T31,'cases-deaths'!$C$1:$G$6230,4,FALSE)</f>
        <v>4</v>
      </c>
      <c r="AI31" s="7">
        <f>VLOOKUP(U31,'cases-deaths'!$C$1:$G$6230,4,FALSE)</f>
        <v>9</v>
      </c>
      <c r="AJ31" s="7">
        <f>VLOOKUP(V31,'cases-deaths'!$C$1:$G$6230,4,FALSE)</f>
        <v>13</v>
      </c>
      <c r="AK31" s="7">
        <f>VLOOKUP(W31,'cases-deaths'!$C$1:$G$6230,4,FALSE)</f>
        <v>5</v>
      </c>
      <c r="AL31" s="7">
        <f>VLOOKUP(X31,'cases-deaths'!$C$1:$G$6230,4,FALSE)</f>
        <v>11</v>
      </c>
      <c r="AM31" s="7">
        <f>VLOOKUP(Y31,'cases-deaths'!$C$1:$G$6230,4,FALSE)</f>
        <v>10</v>
      </c>
      <c r="AN31" s="7">
        <f>VLOOKUP(Z31,'cases-deaths'!$C$1:$G$6230,4,FALSE)</f>
        <v>13</v>
      </c>
      <c r="AO31" s="7">
        <f>VLOOKUP(AA31,'cases-deaths'!$C$1:$G$6230,4,FALSE)</f>
        <v>23</v>
      </c>
      <c r="AP31" s="7">
        <f>VLOOKUP(AB31,'cases-deaths'!$C$1:$G$6230,4,FALSE)</f>
        <v>7</v>
      </c>
      <c r="AQ31" s="7">
        <f>VLOOKUP(AC31,'cases-deaths'!$C$1:$G$6230,4,FALSE)</f>
        <v>29</v>
      </c>
      <c r="AR31" s="7">
        <f>VLOOKUP(AD31,'cases-deaths'!$C$1:$G$6230,4,FALSE)</f>
        <v>21</v>
      </c>
      <c r="AS31" s="7">
        <f>VLOOKUP(AE31,'cases-deaths'!$C$1:$G$6230,4,FALSE)</f>
        <v>29</v>
      </c>
      <c r="AT31" s="1">
        <f t="shared" si="36"/>
        <v>43984</v>
      </c>
      <c r="AU31" s="1">
        <f t="shared" si="37"/>
        <v>43985</v>
      </c>
      <c r="AV31" s="1">
        <f t="shared" si="38"/>
        <v>43986</v>
      </c>
      <c r="AW31" s="1">
        <f t="shared" si="39"/>
        <v>43987</v>
      </c>
      <c r="AX31" s="1">
        <f t="shared" si="40"/>
        <v>43988</v>
      </c>
      <c r="AY31" s="1">
        <f t="shared" si="41"/>
        <v>43989</v>
      </c>
      <c r="AZ31" s="1">
        <f t="shared" si="164"/>
        <v>43990</v>
      </c>
      <c r="BA31" s="1">
        <f t="shared" ref="BA31:BF31" si="168">BB31-1</f>
        <v>43991</v>
      </c>
      <c r="BB31" s="1">
        <f t="shared" si="168"/>
        <v>43992</v>
      </c>
      <c r="BC31" s="1">
        <f t="shared" si="168"/>
        <v>43993</v>
      </c>
      <c r="BD31" s="1">
        <f t="shared" si="168"/>
        <v>43994</v>
      </c>
      <c r="BE31" s="1">
        <f t="shared" si="168"/>
        <v>43995</v>
      </c>
      <c r="BF31" s="1">
        <f t="shared" si="168"/>
        <v>43996</v>
      </c>
      <c r="BG31" s="1">
        <v>43997</v>
      </c>
      <c r="BH31" s="1" t="str">
        <f t="shared" si="43"/>
        <v>New Hampshire43984</v>
      </c>
      <c r="BI31" s="1" t="str">
        <f t="shared" si="44"/>
        <v>New Hampshire43985</v>
      </c>
      <c r="BJ31" s="1" t="str">
        <f t="shared" si="45"/>
        <v>New Hampshire43986</v>
      </c>
      <c r="BK31" s="1" t="str">
        <f t="shared" si="46"/>
        <v>New Hampshire43987</v>
      </c>
      <c r="BL31" s="1" t="str">
        <f t="shared" si="47"/>
        <v>New Hampshire43988</v>
      </c>
      <c r="BM31" s="1" t="str">
        <f t="shared" si="48"/>
        <v>New Hampshire43989</v>
      </c>
      <c r="BN31" s="1" t="str">
        <f t="shared" si="49"/>
        <v>New Hampshire43990</v>
      </c>
      <c r="BO31" s="1" t="str">
        <f t="shared" si="50"/>
        <v>New Hampshire43991</v>
      </c>
      <c r="BP31" s="1" t="str">
        <f t="shared" si="79"/>
        <v>New Hampshire43991</v>
      </c>
      <c r="BQ31" s="1" t="str">
        <f t="shared" si="80"/>
        <v>New Hampshire43992</v>
      </c>
      <c r="BR31" s="1" t="str">
        <f t="shared" si="81"/>
        <v>New Hampshire43993</v>
      </c>
      <c r="BS31" s="1" t="str">
        <f t="shared" si="82"/>
        <v>New Hampshire43994</v>
      </c>
      <c r="BT31" s="1" t="str">
        <f t="shared" si="83"/>
        <v>New Hampshire43995</v>
      </c>
      <c r="BU31" s="1" t="str">
        <f t="shared" si="84"/>
        <v>New Hampshire43996</v>
      </c>
      <c r="BV31" s="8">
        <f>VLOOKUP(BH31,'cases-deaths'!$C$1:$G$6230,4,FALSE)</f>
        <v>64</v>
      </c>
      <c r="BW31" s="8">
        <f>VLOOKUP(BI31,'cases-deaths'!$C$1:$G$6230,4,FALSE)</f>
        <v>46</v>
      </c>
      <c r="BX31" s="8">
        <f>VLOOKUP(BJ31,'cases-deaths'!$C$1:$G$6230,4,FALSE)</f>
        <v>81</v>
      </c>
      <c r="BY31" s="8">
        <f>VLOOKUP(BK31,'cases-deaths'!$C$1:$G$6230,4,FALSE)</f>
        <v>77</v>
      </c>
      <c r="BZ31" s="8">
        <f>VLOOKUP(BL31,'cases-deaths'!$C$1:$G$6230,4,FALSE)</f>
        <v>66</v>
      </c>
      <c r="CA31" s="8">
        <f>VLOOKUP(BM31,'cases-deaths'!$C$1:$G$6230,4,FALSE)</f>
        <v>24</v>
      </c>
      <c r="CB31" s="8">
        <f>VLOOKUP(BN31,'cases-deaths'!$C$1:$G$6230,4,FALSE)</f>
        <v>36</v>
      </c>
      <c r="CC31" s="8">
        <f>VLOOKUP(BO31,'cases-deaths'!$C$1:$G$6230,4,FALSE)</f>
        <v>53</v>
      </c>
      <c r="CD31" s="8">
        <f>VLOOKUP(BP31,'cases-deaths'!$C$1:$G$6230,4,FALSE)</f>
        <v>53</v>
      </c>
      <c r="CE31" s="8">
        <f>VLOOKUP(BQ31,'cases-deaths'!$C$1:$G$6230,4,FALSE)</f>
        <v>46</v>
      </c>
      <c r="CF31" s="8">
        <f>VLOOKUP(BR31,'cases-deaths'!$C$1:$G$6230,4,FALSE)</f>
        <v>31</v>
      </c>
      <c r="CG31" s="8">
        <f>VLOOKUP(BS31,'cases-deaths'!$C$1:$G$6230,4,FALSE)</f>
        <v>42</v>
      </c>
      <c r="CH31" s="8">
        <f>VLOOKUP(BT31,'cases-deaths'!$C$1:$G$6230,4,FALSE)</f>
        <v>48</v>
      </c>
      <c r="CI31" s="8">
        <f>VLOOKUP(BU31,'cases-deaths'!$C$1:$G$6230,4,FALSE)</f>
        <v>19</v>
      </c>
      <c r="CJ31">
        <f t="shared" si="7"/>
        <v>80</v>
      </c>
      <c r="CK31" s="8">
        <f t="shared" si="57"/>
        <v>12.857142857142858</v>
      </c>
      <c r="CL31">
        <f t="shared" si="8"/>
        <v>0.94557908681645264</v>
      </c>
      <c r="CM31" s="8">
        <f t="shared" si="58"/>
        <v>49</v>
      </c>
      <c r="CN31">
        <f t="shared" si="9"/>
        <v>3.6037069642004806</v>
      </c>
      <c r="CO31" s="1">
        <f t="shared" ref="CO31:DA31" si="169">CP31-1</f>
        <v>43992</v>
      </c>
      <c r="CP31" s="1">
        <f t="shared" si="169"/>
        <v>43993</v>
      </c>
      <c r="CQ31" s="1">
        <f t="shared" si="169"/>
        <v>43994</v>
      </c>
      <c r="CR31" s="1">
        <f t="shared" si="169"/>
        <v>43995</v>
      </c>
      <c r="CS31" s="1">
        <f t="shared" si="169"/>
        <v>43996</v>
      </c>
      <c r="CT31" s="1">
        <f t="shared" si="169"/>
        <v>43997</v>
      </c>
      <c r="CU31" s="1">
        <f t="shared" si="169"/>
        <v>43998</v>
      </c>
      <c r="CV31" s="1">
        <f t="shared" si="169"/>
        <v>43999</v>
      </c>
      <c r="CW31" s="1">
        <f t="shared" si="169"/>
        <v>44000</v>
      </c>
      <c r="CX31" s="1">
        <f t="shared" si="169"/>
        <v>44001</v>
      </c>
      <c r="CY31" s="1">
        <f t="shared" si="169"/>
        <v>44002</v>
      </c>
      <c r="CZ31" s="1">
        <f t="shared" si="169"/>
        <v>44003</v>
      </c>
      <c r="DA31" s="1">
        <f t="shared" si="169"/>
        <v>44004</v>
      </c>
      <c r="DB31" s="1">
        <v>44005</v>
      </c>
      <c r="DC31" t="str">
        <f t="shared" si="11"/>
        <v>New Hampshire43992</v>
      </c>
      <c r="DD31" t="str">
        <f t="shared" si="60"/>
        <v>New Hampshire43993</v>
      </c>
      <c r="DE31" t="str">
        <f t="shared" si="61"/>
        <v>New Hampshire43994</v>
      </c>
      <c r="DF31" t="str">
        <f t="shared" si="62"/>
        <v>New Hampshire43995</v>
      </c>
      <c r="DG31" t="str">
        <f t="shared" si="63"/>
        <v>New Hampshire43996</v>
      </c>
      <c r="DH31" t="str">
        <f t="shared" si="64"/>
        <v>New Hampshire43997</v>
      </c>
      <c r="DI31" t="str">
        <f t="shared" si="65"/>
        <v>New Hampshire43998</v>
      </c>
      <c r="DJ31" t="str">
        <f t="shared" si="66"/>
        <v>New Hampshire43999</v>
      </c>
      <c r="DK31" t="str">
        <f t="shared" si="67"/>
        <v>New Hampshire44000</v>
      </c>
      <c r="DL31" t="str">
        <f t="shared" si="68"/>
        <v>New Hampshire44001</v>
      </c>
      <c r="DM31" t="str">
        <f t="shared" si="69"/>
        <v>New Hampshire44002</v>
      </c>
      <c r="DN31" t="str">
        <f t="shared" si="70"/>
        <v>New Hampshire44003</v>
      </c>
      <c r="DO31" t="str">
        <f t="shared" si="71"/>
        <v>New Hampshire44004</v>
      </c>
      <c r="DP31" t="str">
        <f t="shared" si="72"/>
        <v>New Hampshire44005</v>
      </c>
      <c r="DQ31">
        <f>VLOOKUP(DC31,'cases-deaths'!$C$1:$G$6230,4,FALSE)</f>
        <v>46</v>
      </c>
      <c r="DR31">
        <f>VLOOKUP(DD31,'cases-deaths'!$C$1:$G$6230,4,FALSE)</f>
        <v>31</v>
      </c>
      <c r="DS31">
        <f>VLOOKUP(DE31,'cases-deaths'!$C$1:$G$6230,4,FALSE)</f>
        <v>42</v>
      </c>
      <c r="DT31">
        <f>VLOOKUP(DF31,'cases-deaths'!$C$1:$G$6230,4,FALSE)</f>
        <v>48</v>
      </c>
      <c r="DU31">
        <f>VLOOKUP(DG31,'cases-deaths'!$C$1:$G$6230,4,FALSE)</f>
        <v>19</v>
      </c>
      <c r="DV31">
        <f>VLOOKUP(DH31,'cases-deaths'!$C$1:$G$6230,4,FALSE)</f>
        <v>27</v>
      </c>
      <c r="DW31">
        <f>VLOOKUP(DI31,'cases-deaths'!$C$1:$G$6230,4,FALSE)</f>
        <v>19</v>
      </c>
      <c r="DX31">
        <f>VLOOKUP(DJ31,'cases-deaths'!$C$1:$G$6230,4,FALSE)</f>
        <v>72</v>
      </c>
      <c r="DY31">
        <f>VLOOKUP(DK31,'cases-deaths'!$C$1:$G$6230,4,FALSE)</f>
        <v>14</v>
      </c>
      <c r="DZ31">
        <f>VLOOKUP(DL31,'cases-deaths'!$C$1:$G$6230,4,FALSE)</f>
        <v>36</v>
      </c>
      <c r="EA31">
        <f>VLOOKUP(DM31,'cases-deaths'!$C$1:$G$6230,4,FALSE)</f>
        <v>32</v>
      </c>
      <c r="EB31">
        <f>VLOOKUP(DN31,'cases-deaths'!$C$1:$G$6230,4,FALSE)</f>
        <v>26</v>
      </c>
      <c r="EC31">
        <f>VLOOKUP(DO31,'cases-deaths'!$C$1:$G$6230,4,FALSE)</f>
        <v>14</v>
      </c>
      <c r="ED31">
        <f>VLOOKUP(DP31,'cases-deaths'!$C$1:$G$6230,4,FALSE)</f>
        <v>13</v>
      </c>
      <c r="EE31">
        <f t="shared" si="73"/>
        <v>31.357142857142858</v>
      </c>
      <c r="EF31">
        <f t="shared" si="13"/>
        <v>2.3061623284023485</v>
      </c>
    </row>
    <row r="32" spans="1:136" x14ac:dyDescent="0.3">
      <c r="A32" t="s">
        <v>21</v>
      </c>
      <c r="B32">
        <f>VLOOKUP(A32,pop!$E$2:$F$54,2,FALSE)</f>
        <v>8882190</v>
      </c>
      <c r="C32">
        <f t="shared" si="14"/>
        <v>88.821899999999999</v>
      </c>
      <c r="D32" s="1">
        <f t="shared" ref="D32:I32" si="170">E32-1</f>
        <v>43898</v>
      </c>
      <c r="E32" s="1">
        <f t="shared" si="170"/>
        <v>43899</v>
      </c>
      <c r="F32" s="1">
        <f t="shared" si="170"/>
        <v>43900</v>
      </c>
      <c r="G32" s="1">
        <f t="shared" si="170"/>
        <v>43901</v>
      </c>
      <c r="H32" s="1">
        <f t="shared" si="170"/>
        <v>43902</v>
      </c>
      <c r="I32" s="1">
        <f t="shared" si="170"/>
        <v>43903</v>
      </c>
      <c r="J32" s="1">
        <f t="shared" si="163"/>
        <v>43904</v>
      </c>
      <c r="K32" s="1">
        <f t="shared" si="16"/>
        <v>43905</v>
      </c>
      <c r="L32" s="1">
        <f t="shared" si="17"/>
        <v>43906</v>
      </c>
      <c r="M32" s="1">
        <f t="shared" si="18"/>
        <v>43907</v>
      </c>
      <c r="N32" s="1">
        <f t="shared" si="19"/>
        <v>43908</v>
      </c>
      <c r="O32" s="1">
        <f t="shared" si="20"/>
        <v>43909</v>
      </c>
      <c r="P32" s="1">
        <f t="shared" si="21"/>
        <v>43910</v>
      </c>
      <c r="Q32" s="1">
        <v>43911</v>
      </c>
      <c r="R32" s="4" t="str">
        <f t="shared" si="22"/>
        <v>New Jersey43898</v>
      </c>
      <c r="S32" s="4" t="str">
        <f t="shared" si="23"/>
        <v>New Jersey43899</v>
      </c>
      <c r="T32" s="4" t="str">
        <f t="shared" si="24"/>
        <v>New Jersey43900</v>
      </c>
      <c r="U32" s="4" t="str">
        <f t="shared" si="25"/>
        <v>New Jersey43901</v>
      </c>
      <c r="V32" s="4" t="str">
        <f t="shared" si="26"/>
        <v>New Jersey43902</v>
      </c>
      <c r="W32" s="4" t="str">
        <f t="shared" si="27"/>
        <v>New Jersey43903</v>
      </c>
      <c r="X32" s="4" t="str">
        <f t="shared" si="28"/>
        <v>New Jersey43904</v>
      </c>
      <c r="Y32" s="4" t="str">
        <f t="shared" si="29"/>
        <v>New Jersey43905</v>
      </c>
      <c r="Z32" s="4" t="str">
        <f t="shared" si="30"/>
        <v>New Jersey43906</v>
      </c>
      <c r="AA32" s="4" t="str">
        <f t="shared" si="31"/>
        <v>New Jersey43907</v>
      </c>
      <c r="AB32" s="4" t="str">
        <f t="shared" si="32"/>
        <v>New Jersey43908</v>
      </c>
      <c r="AC32" s="4" t="str">
        <f t="shared" si="33"/>
        <v>New Jersey43909</v>
      </c>
      <c r="AD32" s="4" t="str">
        <f t="shared" si="34"/>
        <v>New Jersey43910</v>
      </c>
      <c r="AE32" s="4" t="str">
        <f t="shared" si="35"/>
        <v>New Jersey43911</v>
      </c>
      <c r="AF32" s="7">
        <f>VLOOKUP(R32,'cases-deaths'!$C$1:$G$6230,4,FALSE)</f>
        <v>2</v>
      </c>
      <c r="AG32" s="7">
        <f>VLOOKUP(S32,'cases-deaths'!$C$1:$G$6230,4,FALSE)</f>
        <v>5</v>
      </c>
      <c r="AH32" s="7">
        <f>VLOOKUP(T32,'cases-deaths'!$C$1:$G$6230,4,FALSE)</f>
        <v>4</v>
      </c>
      <c r="AI32" s="7">
        <f>VLOOKUP(U32,'cases-deaths'!$C$1:$G$6230,4,FALSE)</f>
        <v>8</v>
      </c>
      <c r="AJ32" s="7">
        <f>VLOOKUP(V32,'cases-deaths'!$C$1:$G$6230,4,FALSE)</f>
        <v>6</v>
      </c>
      <c r="AK32" s="7">
        <f>VLOOKUP(W32,'cases-deaths'!$C$1:$G$6230,4,FALSE)</f>
        <v>21</v>
      </c>
      <c r="AL32" s="7">
        <f>VLOOKUP(X32,'cases-deaths'!$C$1:$G$6230,4,FALSE)</f>
        <v>25</v>
      </c>
      <c r="AM32" s="7">
        <f>VLOOKUP(Y32,'cases-deaths'!$C$1:$G$6230,4,FALSE)</f>
        <v>23</v>
      </c>
      <c r="AN32" s="7">
        <f>VLOOKUP(Z32,'cases-deaths'!$C$1:$G$6230,4,FALSE)</f>
        <v>78</v>
      </c>
      <c r="AO32" s="7">
        <f>VLOOKUP(AA32,'cases-deaths'!$C$1:$G$6230,4,FALSE)</f>
        <v>92</v>
      </c>
      <c r="AP32" s="7">
        <f>VLOOKUP(AB32,'cases-deaths'!$C$1:$G$6230,4,FALSE)</f>
        <v>159</v>
      </c>
      <c r="AQ32" s="7">
        <f>VLOOKUP(AC32,'cases-deaths'!$C$1:$G$6230,4,FALSE)</f>
        <v>308</v>
      </c>
      <c r="AR32" s="7">
        <f>VLOOKUP(AD32,'cases-deaths'!$C$1:$G$6230,4,FALSE)</f>
        <v>161</v>
      </c>
      <c r="AS32" s="7">
        <f>VLOOKUP(AE32,'cases-deaths'!$C$1:$G$6230,4,FALSE)</f>
        <v>440</v>
      </c>
      <c r="AT32" s="1">
        <f t="shared" si="36"/>
        <v>43978</v>
      </c>
      <c r="AU32" s="1">
        <f t="shared" si="37"/>
        <v>43979</v>
      </c>
      <c r="AV32" s="1">
        <f t="shared" si="38"/>
        <v>43980</v>
      </c>
      <c r="AW32" s="1">
        <f t="shared" si="39"/>
        <v>43981</v>
      </c>
      <c r="AX32" s="1">
        <f t="shared" si="40"/>
        <v>43982</v>
      </c>
      <c r="AY32" s="1">
        <f t="shared" si="41"/>
        <v>43983</v>
      </c>
      <c r="AZ32" s="1">
        <f t="shared" si="164"/>
        <v>43984</v>
      </c>
      <c r="BA32" s="1">
        <f t="shared" ref="BA32:BF32" si="171">BB32-1</f>
        <v>43985</v>
      </c>
      <c r="BB32" s="1">
        <f t="shared" si="171"/>
        <v>43986</v>
      </c>
      <c r="BC32" s="1">
        <f t="shared" si="171"/>
        <v>43987</v>
      </c>
      <c r="BD32" s="1">
        <f t="shared" si="171"/>
        <v>43988</v>
      </c>
      <c r="BE32" s="1">
        <f t="shared" si="171"/>
        <v>43989</v>
      </c>
      <c r="BF32" s="1">
        <f t="shared" si="171"/>
        <v>43990</v>
      </c>
      <c r="BG32" s="1">
        <v>43991</v>
      </c>
      <c r="BH32" s="1" t="str">
        <f t="shared" si="43"/>
        <v>New Jersey43978</v>
      </c>
      <c r="BI32" s="1" t="str">
        <f t="shared" si="44"/>
        <v>New Jersey43979</v>
      </c>
      <c r="BJ32" s="1" t="str">
        <f t="shared" si="45"/>
        <v>New Jersey43980</v>
      </c>
      <c r="BK32" s="1" t="str">
        <f t="shared" si="46"/>
        <v>New Jersey43981</v>
      </c>
      <c r="BL32" s="1" t="str">
        <f t="shared" si="47"/>
        <v>New Jersey43982</v>
      </c>
      <c r="BM32" s="1" t="str">
        <f t="shared" si="48"/>
        <v>New Jersey43983</v>
      </c>
      <c r="BN32" s="1" t="str">
        <f t="shared" si="49"/>
        <v>New Jersey43984</v>
      </c>
      <c r="BO32" s="1" t="str">
        <f t="shared" si="50"/>
        <v>New Jersey43985</v>
      </c>
      <c r="BP32" s="1" t="str">
        <f t="shared" si="79"/>
        <v>New Jersey43985</v>
      </c>
      <c r="BQ32" s="1" t="str">
        <f t="shared" si="80"/>
        <v>New Jersey43986</v>
      </c>
      <c r="BR32" s="1" t="str">
        <f t="shared" si="81"/>
        <v>New Jersey43987</v>
      </c>
      <c r="BS32" s="1" t="str">
        <f t="shared" si="82"/>
        <v>New Jersey43988</v>
      </c>
      <c r="BT32" s="1" t="str">
        <f t="shared" si="83"/>
        <v>New Jersey43989</v>
      </c>
      <c r="BU32" s="1" t="str">
        <f t="shared" si="84"/>
        <v>New Jersey43990</v>
      </c>
      <c r="BV32" s="8">
        <f>VLOOKUP(BH32,'cases-deaths'!$C$1:$G$6230,4,FALSE)</f>
        <v>864</v>
      </c>
      <c r="BW32" s="8">
        <f>VLOOKUP(BI32,'cases-deaths'!$C$1:$G$6230,4,FALSE)</f>
        <v>1187</v>
      </c>
      <c r="BX32" s="8">
        <f>VLOOKUP(BJ32,'cases-deaths'!$C$1:$G$6230,4,FALSE)</f>
        <v>1029</v>
      </c>
      <c r="BY32" s="8">
        <f>VLOOKUP(BK32,'cases-deaths'!$C$1:$G$6230,4,FALSE)</f>
        <v>764</v>
      </c>
      <c r="BZ32" s="8">
        <f>VLOOKUP(BL32,'cases-deaths'!$C$1:$G$6230,4,FALSE)</f>
        <v>837</v>
      </c>
      <c r="CA32" s="8">
        <f>VLOOKUP(BM32,'cases-deaths'!$C$1:$G$6230,4,FALSE)</f>
        <v>473</v>
      </c>
      <c r="CB32" s="8">
        <f>VLOOKUP(BN32,'cases-deaths'!$C$1:$G$6230,4,FALSE)</f>
        <v>627</v>
      </c>
      <c r="CC32" s="8">
        <f>VLOOKUP(BO32,'cases-deaths'!$C$1:$G$6230,4,FALSE)</f>
        <v>523</v>
      </c>
      <c r="CD32" s="8">
        <f>VLOOKUP(BP32,'cases-deaths'!$C$1:$G$6230,4,FALSE)</f>
        <v>523</v>
      </c>
      <c r="CE32" s="8">
        <f>VLOOKUP(BQ32,'cases-deaths'!$C$1:$G$6230,4,FALSE)</f>
        <v>462</v>
      </c>
      <c r="CF32" s="8">
        <f>VLOOKUP(BR32,'cases-deaths'!$C$1:$G$6230,4,FALSE)</f>
        <v>806</v>
      </c>
      <c r="CG32" s="8">
        <f>VLOOKUP(BS32,'cases-deaths'!$C$1:$G$6230,4,FALSE)</f>
        <v>557</v>
      </c>
      <c r="CH32" s="8">
        <f>VLOOKUP(BT32,'cases-deaths'!$C$1:$G$6230,4,FALSE)</f>
        <v>271</v>
      </c>
      <c r="CI32" s="8">
        <f>VLOOKUP(BU32,'cases-deaths'!$C$1:$G$6230,4,FALSE)</f>
        <v>333</v>
      </c>
      <c r="CJ32">
        <f t="shared" si="7"/>
        <v>80</v>
      </c>
      <c r="CK32" s="8">
        <f t="shared" si="57"/>
        <v>95.142857142857139</v>
      </c>
      <c r="CL32">
        <f t="shared" si="8"/>
        <v>1.0711643991274353</v>
      </c>
      <c r="CM32" s="8">
        <f t="shared" si="58"/>
        <v>661.14285714285711</v>
      </c>
      <c r="CN32">
        <f t="shared" si="9"/>
        <v>7.4434667254681237</v>
      </c>
      <c r="CO32" s="1">
        <f t="shared" ref="CO32:DA32" si="172">CP32-1</f>
        <v>43992</v>
      </c>
      <c r="CP32" s="1">
        <f t="shared" si="172"/>
        <v>43993</v>
      </c>
      <c r="CQ32" s="1">
        <f t="shared" si="172"/>
        <v>43994</v>
      </c>
      <c r="CR32" s="1">
        <f t="shared" si="172"/>
        <v>43995</v>
      </c>
      <c r="CS32" s="1">
        <f t="shared" si="172"/>
        <v>43996</v>
      </c>
      <c r="CT32" s="1">
        <f t="shared" si="172"/>
        <v>43997</v>
      </c>
      <c r="CU32" s="1">
        <f t="shared" si="172"/>
        <v>43998</v>
      </c>
      <c r="CV32" s="1">
        <f t="shared" si="172"/>
        <v>43999</v>
      </c>
      <c r="CW32" s="1">
        <f t="shared" si="172"/>
        <v>44000</v>
      </c>
      <c r="CX32" s="1">
        <f t="shared" si="172"/>
        <v>44001</v>
      </c>
      <c r="CY32" s="1">
        <f t="shared" si="172"/>
        <v>44002</v>
      </c>
      <c r="CZ32" s="1">
        <f t="shared" si="172"/>
        <v>44003</v>
      </c>
      <c r="DA32" s="1">
        <f t="shared" si="172"/>
        <v>44004</v>
      </c>
      <c r="DB32" s="1">
        <v>44005</v>
      </c>
      <c r="DC32" t="str">
        <f t="shared" si="11"/>
        <v>New Jersey43992</v>
      </c>
      <c r="DD32" t="str">
        <f t="shared" si="60"/>
        <v>New Jersey43993</v>
      </c>
      <c r="DE32" t="str">
        <f t="shared" si="61"/>
        <v>New Jersey43994</v>
      </c>
      <c r="DF32" t="str">
        <f t="shared" si="62"/>
        <v>New Jersey43995</v>
      </c>
      <c r="DG32" t="str">
        <f t="shared" si="63"/>
        <v>New Jersey43996</v>
      </c>
      <c r="DH32" t="str">
        <f t="shared" si="64"/>
        <v>New Jersey43997</v>
      </c>
      <c r="DI32" t="str">
        <f t="shared" si="65"/>
        <v>New Jersey43998</v>
      </c>
      <c r="DJ32" t="str">
        <f t="shared" si="66"/>
        <v>New Jersey43999</v>
      </c>
      <c r="DK32" t="str">
        <f t="shared" si="67"/>
        <v>New Jersey44000</v>
      </c>
      <c r="DL32" t="str">
        <f t="shared" si="68"/>
        <v>New Jersey44001</v>
      </c>
      <c r="DM32" t="str">
        <f t="shared" si="69"/>
        <v>New Jersey44002</v>
      </c>
      <c r="DN32" t="str">
        <f t="shared" si="70"/>
        <v>New Jersey44003</v>
      </c>
      <c r="DO32" t="str">
        <f t="shared" si="71"/>
        <v>New Jersey44004</v>
      </c>
      <c r="DP32" t="str">
        <f t="shared" si="72"/>
        <v>New Jersey44005</v>
      </c>
      <c r="DQ32">
        <f>VLOOKUP(DC32,'cases-deaths'!$C$1:$G$6230,4,FALSE)</f>
        <v>550</v>
      </c>
      <c r="DR32">
        <f>VLOOKUP(DD32,'cases-deaths'!$C$1:$G$6230,4,FALSE)</f>
        <v>470</v>
      </c>
      <c r="DS32">
        <f>VLOOKUP(DE32,'cases-deaths'!$C$1:$G$6230,4,FALSE)</f>
        <v>348</v>
      </c>
      <c r="DT32">
        <f>VLOOKUP(DF32,'cases-deaths'!$C$1:$G$6230,4,FALSE)</f>
        <v>441</v>
      </c>
      <c r="DU32">
        <f>VLOOKUP(DG32,'cases-deaths'!$C$1:$G$6230,4,FALSE)</f>
        <v>276</v>
      </c>
      <c r="DV32">
        <f>VLOOKUP(DH32,'cases-deaths'!$C$1:$G$6230,4,FALSE)</f>
        <v>222</v>
      </c>
      <c r="DW32">
        <f>VLOOKUP(DI32,'cases-deaths'!$C$1:$G$6230,4,FALSE)</f>
        <v>323</v>
      </c>
      <c r="DX32">
        <f>VLOOKUP(DJ32,'cases-deaths'!$C$1:$G$6230,4,FALSE)</f>
        <v>277</v>
      </c>
      <c r="DY32">
        <f>VLOOKUP(DK32,'cases-deaths'!$C$1:$G$6230,4,FALSE)</f>
        <v>404</v>
      </c>
      <c r="DZ32">
        <f>VLOOKUP(DL32,'cases-deaths'!$C$1:$G$6230,4,FALSE)</f>
        <v>389</v>
      </c>
      <c r="EA32">
        <f>VLOOKUP(DM32,'cases-deaths'!$C$1:$G$6230,4,FALSE)</f>
        <v>338</v>
      </c>
      <c r="EB32">
        <f>VLOOKUP(DN32,'cases-deaths'!$C$1:$G$6230,4,FALSE)</f>
        <v>308</v>
      </c>
      <c r="EC32">
        <f>VLOOKUP(DO32,'cases-deaths'!$C$1:$G$6230,4,FALSE)</f>
        <v>273</v>
      </c>
      <c r="ED32">
        <f>VLOOKUP(DP32,'cases-deaths'!$C$1:$G$6230,4,FALSE)</f>
        <v>319</v>
      </c>
      <c r="EE32">
        <f t="shared" si="73"/>
        <v>352.71428571428572</v>
      </c>
      <c r="EF32">
        <f t="shared" si="13"/>
        <v>3.9710283805490056</v>
      </c>
    </row>
    <row r="33" spans="1:136" x14ac:dyDescent="0.3">
      <c r="A33" t="s">
        <v>47</v>
      </c>
      <c r="B33">
        <f>VLOOKUP(A33,pop!$E$2:$F$54,2,FALSE)</f>
        <v>2096829</v>
      </c>
      <c r="C33">
        <f t="shared" si="14"/>
        <v>20.96829</v>
      </c>
      <c r="D33" s="1">
        <f t="shared" ref="D33:I33" si="173">E33-1</f>
        <v>43901</v>
      </c>
      <c r="E33" s="1">
        <f t="shared" si="173"/>
        <v>43902</v>
      </c>
      <c r="F33" s="1">
        <f t="shared" si="173"/>
        <v>43903</v>
      </c>
      <c r="G33" s="1">
        <f t="shared" si="173"/>
        <v>43904</v>
      </c>
      <c r="H33" s="1">
        <f t="shared" si="173"/>
        <v>43905</v>
      </c>
      <c r="I33" s="1">
        <f t="shared" si="173"/>
        <v>43906</v>
      </c>
      <c r="J33" s="1">
        <f t="shared" si="163"/>
        <v>43907</v>
      </c>
      <c r="K33" s="1">
        <f t="shared" si="16"/>
        <v>43908</v>
      </c>
      <c r="L33" s="1">
        <f t="shared" si="17"/>
        <v>43909</v>
      </c>
      <c r="M33" s="1">
        <f t="shared" si="18"/>
        <v>43910</v>
      </c>
      <c r="N33" s="1">
        <f t="shared" si="19"/>
        <v>43911</v>
      </c>
      <c r="O33" s="1">
        <f t="shared" si="20"/>
        <v>43912</v>
      </c>
      <c r="P33" s="1">
        <f t="shared" si="21"/>
        <v>43913</v>
      </c>
      <c r="Q33" s="1">
        <v>43914</v>
      </c>
      <c r="R33" s="4" t="str">
        <f t="shared" si="22"/>
        <v>New Mexico43901</v>
      </c>
      <c r="S33" s="4" t="str">
        <f t="shared" si="23"/>
        <v>New Mexico43902</v>
      </c>
      <c r="T33" s="4" t="str">
        <f t="shared" si="24"/>
        <v>New Mexico43903</v>
      </c>
      <c r="U33" s="4" t="str">
        <f t="shared" si="25"/>
        <v>New Mexico43904</v>
      </c>
      <c r="V33" s="4" t="str">
        <f t="shared" si="26"/>
        <v>New Mexico43905</v>
      </c>
      <c r="W33" s="4" t="str">
        <f t="shared" si="27"/>
        <v>New Mexico43906</v>
      </c>
      <c r="X33" s="4" t="str">
        <f t="shared" si="28"/>
        <v>New Mexico43907</v>
      </c>
      <c r="Y33" s="4" t="str">
        <f t="shared" si="29"/>
        <v>New Mexico43908</v>
      </c>
      <c r="Z33" s="4" t="str">
        <f t="shared" si="30"/>
        <v>New Mexico43909</v>
      </c>
      <c r="AA33" s="4" t="str">
        <f t="shared" si="31"/>
        <v>New Mexico43910</v>
      </c>
      <c r="AB33" s="4" t="str">
        <f t="shared" si="32"/>
        <v>New Mexico43911</v>
      </c>
      <c r="AC33" s="4" t="str">
        <f t="shared" si="33"/>
        <v>New Mexico43912</v>
      </c>
      <c r="AD33" s="4" t="str">
        <f t="shared" si="34"/>
        <v>New Mexico43913</v>
      </c>
      <c r="AE33" s="4" t="str">
        <f t="shared" si="35"/>
        <v>New Mexico43914</v>
      </c>
      <c r="AF33" s="7">
        <f>VLOOKUP(R33,'cases-deaths'!$C$1:$G$6230,4,FALSE)</f>
        <v>4</v>
      </c>
      <c r="AG33" s="7">
        <f>VLOOKUP(S33,'cases-deaths'!$C$1:$G$6230,4,FALSE)</f>
        <v>2</v>
      </c>
      <c r="AH33" s="7">
        <f>VLOOKUP(T33,'cases-deaths'!$C$1:$G$6230,4,FALSE)</f>
        <v>4</v>
      </c>
      <c r="AI33" s="7">
        <f>VLOOKUP(U33,'cases-deaths'!$C$1:$G$6230,4,FALSE)</f>
        <v>3</v>
      </c>
      <c r="AJ33" s="7">
        <f>VLOOKUP(V33,'cases-deaths'!$C$1:$G$6230,4,FALSE)</f>
        <v>4</v>
      </c>
      <c r="AK33" s="7">
        <f>VLOOKUP(W33,'cases-deaths'!$C$1:$G$6230,4,FALSE)</f>
        <v>4</v>
      </c>
      <c r="AL33" s="7">
        <f>VLOOKUP(X33,'cases-deaths'!$C$1:$G$6230,4,FALSE)</f>
        <v>2</v>
      </c>
      <c r="AM33" s="7">
        <f>VLOOKUP(Y33,'cases-deaths'!$C$1:$G$6230,4,FALSE)</f>
        <v>5</v>
      </c>
      <c r="AN33" s="7">
        <f>VLOOKUP(Z33,'cases-deaths'!$C$1:$G$6230,4,FALSE)</f>
        <v>7</v>
      </c>
      <c r="AO33" s="7">
        <f>VLOOKUP(AA33,'cases-deaths'!$C$1:$G$6230,4,FALSE)</f>
        <v>8</v>
      </c>
      <c r="AP33" s="7">
        <f>VLOOKUP(AB33,'cases-deaths'!$C$1:$G$6230,4,FALSE)</f>
        <v>14</v>
      </c>
      <c r="AQ33" s="7">
        <f>VLOOKUP(AC33,'cases-deaths'!$C$1:$G$6230,4,FALSE)</f>
        <v>8</v>
      </c>
      <c r="AR33" s="7">
        <f>VLOOKUP(AD33,'cases-deaths'!$C$1:$G$6230,4,FALSE)</f>
        <v>18</v>
      </c>
      <c r="AS33" s="7">
        <f>VLOOKUP(AE33,'cases-deaths'!$C$1:$G$6230,4,FALSE)</f>
        <v>17</v>
      </c>
      <c r="AT33" s="1">
        <f t="shared" si="36"/>
        <v>43969</v>
      </c>
      <c r="AU33" s="1">
        <f t="shared" si="37"/>
        <v>43970</v>
      </c>
      <c r="AV33" s="1">
        <f t="shared" si="38"/>
        <v>43971</v>
      </c>
      <c r="AW33" s="1">
        <f t="shared" si="39"/>
        <v>43972</v>
      </c>
      <c r="AX33" s="1">
        <f t="shared" si="40"/>
        <v>43973</v>
      </c>
      <c r="AY33" s="1">
        <f t="shared" si="41"/>
        <v>43974</v>
      </c>
      <c r="AZ33" s="1">
        <f t="shared" si="164"/>
        <v>43975</v>
      </c>
      <c r="BA33" s="1">
        <f t="shared" ref="BA33:BF33" si="174">BB33-1</f>
        <v>43976</v>
      </c>
      <c r="BB33" s="1">
        <f t="shared" si="174"/>
        <v>43977</v>
      </c>
      <c r="BC33" s="1">
        <f t="shared" si="174"/>
        <v>43978</v>
      </c>
      <c r="BD33" s="1">
        <f t="shared" si="174"/>
        <v>43979</v>
      </c>
      <c r="BE33" s="1">
        <f t="shared" si="174"/>
        <v>43980</v>
      </c>
      <c r="BF33" s="1">
        <f t="shared" si="174"/>
        <v>43981</v>
      </c>
      <c r="BG33" s="1">
        <v>43982</v>
      </c>
      <c r="BH33" s="1" t="str">
        <f t="shared" si="43"/>
        <v>New Mexico43969</v>
      </c>
      <c r="BI33" s="1" t="str">
        <f t="shared" si="44"/>
        <v>New Mexico43970</v>
      </c>
      <c r="BJ33" s="1" t="str">
        <f t="shared" si="45"/>
        <v>New Mexico43971</v>
      </c>
      <c r="BK33" s="1" t="str">
        <f t="shared" si="46"/>
        <v>New Mexico43972</v>
      </c>
      <c r="BL33" s="1" t="str">
        <f t="shared" si="47"/>
        <v>New Mexico43973</v>
      </c>
      <c r="BM33" s="1" t="str">
        <f t="shared" si="48"/>
        <v>New Mexico43974</v>
      </c>
      <c r="BN33" s="1" t="str">
        <f t="shared" si="49"/>
        <v>New Mexico43975</v>
      </c>
      <c r="BO33" s="1" t="str">
        <f t="shared" si="50"/>
        <v>New Mexico43976</v>
      </c>
      <c r="BP33" s="1" t="str">
        <f t="shared" si="79"/>
        <v>New Mexico43976</v>
      </c>
      <c r="BQ33" s="1" t="str">
        <f t="shared" si="80"/>
        <v>New Mexico43977</v>
      </c>
      <c r="BR33" s="1" t="str">
        <f t="shared" si="81"/>
        <v>New Mexico43978</v>
      </c>
      <c r="BS33" s="1" t="str">
        <f t="shared" si="82"/>
        <v>New Mexico43979</v>
      </c>
      <c r="BT33" s="1" t="str">
        <f t="shared" si="83"/>
        <v>New Mexico43980</v>
      </c>
      <c r="BU33" s="1" t="str">
        <f t="shared" si="84"/>
        <v>New Mexico43981</v>
      </c>
      <c r="BV33" s="8">
        <f>VLOOKUP(BH33,'cases-deaths'!$C$1:$G$6230,4,FALSE)</f>
        <v>158</v>
      </c>
      <c r="BW33" s="8">
        <f>VLOOKUP(BI33,'cases-deaths'!$C$1:$G$6230,4,FALSE)</f>
        <v>96</v>
      </c>
      <c r="BX33" s="8">
        <f>VLOOKUP(BJ33,'cases-deaths'!$C$1:$G$6230,4,FALSE)</f>
        <v>146</v>
      </c>
      <c r="BY33" s="8">
        <f>VLOOKUP(BK33,'cases-deaths'!$C$1:$G$6230,4,FALSE)</f>
        <v>134</v>
      </c>
      <c r="BZ33" s="8">
        <f>VLOOKUP(BL33,'cases-deaths'!$C$1:$G$6230,4,FALSE)</f>
        <v>153</v>
      </c>
      <c r="CA33" s="8">
        <f>VLOOKUP(BM33,'cases-deaths'!$C$1:$G$6230,4,FALSE)</f>
        <v>170</v>
      </c>
      <c r="CB33" s="8">
        <f>VLOOKUP(BN33,'cases-deaths'!$C$1:$G$6230,4,FALSE)</f>
        <v>148</v>
      </c>
      <c r="CC33" s="8">
        <f>VLOOKUP(BO33,'cases-deaths'!$C$1:$G$6230,4,FALSE)</f>
        <v>83</v>
      </c>
      <c r="CD33" s="8">
        <f>VLOOKUP(BP33,'cases-deaths'!$C$1:$G$6230,4,FALSE)</f>
        <v>83</v>
      </c>
      <c r="CE33" s="8">
        <f>VLOOKUP(BQ33,'cases-deaths'!$C$1:$G$6230,4,FALSE)</f>
        <v>104</v>
      </c>
      <c r="CF33" s="8">
        <f>VLOOKUP(BR33,'cases-deaths'!$C$1:$G$6230,4,FALSE)</f>
        <v>122</v>
      </c>
      <c r="CG33" s="8">
        <f>VLOOKUP(BS33,'cases-deaths'!$C$1:$G$6230,4,FALSE)</f>
        <v>112</v>
      </c>
      <c r="CH33" s="8">
        <f>VLOOKUP(BT33,'cases-deaths'!$C$1:$G$6230,4,FALSE)</f>
        <v>129</v>
      </c>
      <c r="CI33" s="8">
        <f>VLOOKUP(BU33,'cases-deaths'!$C$1:$G$6230,4,FALSE)</f>
        <v>131</v>
      </c>
      <c r="CJ33">
        <f t="shared" si="7"/>
        <v>68</v>
      </c>
      <c r="CK33" s="8">
        <f t="shared" si="57"/>
        <v>7.1428571428571432</v>
      </c>
      <c r="CL33">
        <f t="shared" si="8"/>
        <v>0.34065043658100608</v>
      </c>
      <c r="CM33" s="8">
        <f t="shared" si="58"/>
        <v>126.35714285714286</v>
      </c>
      <c r="CN33">
        <f t="shared" si="9"/>
        <v>6.0261062231179965</v>
      </c>
      <c r="CO33" s="1">
        <f t="shared" ref="CO33:DA33" si="175">CP33-1</f>
        <v>43992</v>
      </c>
      <c r="CP33" s="1">
        <f t="shared" si="175"/>
        <v>43993</v>
      </c>
      <c r="CQ33" s="1">
        <f t="shared" si="175"/>
        <v>43994</v>
      </c>
      <c r="CR33" s="1">
        <f t="shared" si="175"/>
        <v>43995</v>
      </c>
      <c r="CS33" s="1">
        <f t="shared" si="175"/>
        <v>43996</v>
      </c>
      <c r="CT33" s="1">
        <f t="shared" si="175"/>
        <v>43997</v>
      </c>
      <c r="CU33" s="1">
        <f t="shared" si="175"/>
        <v>43998</v>
      </c>
      <c r="CV33" s="1">
        <f t="shared" si="175"/>
        <v>43999</v>
      </c>
      <c r="CW33" s="1">
        <f t="shared" si="175"/>
        <v>44000</v>
      </c>
      <c r="CX33" s="1">
        <f t="shared" si="175"/>
        <v>44001</v>
      </c>
      <c r="CY33" s="1">
        <f t="shared" si="175"/>
        <v>44002</v>
      </c>
      <c r="CZ33" s="1">
        <f t="shared" si="175"/>
        <v>44003</v>
      </c>
      <c r="DA33" s="1">
        <f t="shared" si="175"/>
        <v>44004</v>
      </c>
      <c r="DB33" s="1">
        <v>44005</v>
      </c>
      <c r="DC33" t="str">
        <f t="shared" si="11"/>
        <v>New Mexico43992</v>
      </c>
      <c r="DD33" t="str">
        <f t="shared" si="60"/>
        <v>New Mexico43993</v>
      </c>
      <c r="DE33" t="str">
        <f t="shared" si="61"/>
        <v>New Mexico43994</v>
      </c>
      <c r="DF33" t="str">
        <f t="shared" si="62"/>
        <v>New Mexico43995</v>
      </c>
      <c r="DG33" t="str">
        <f t="shared" si="63"/>
        <v>New Mexico43996</v>
      </c>
      <c r="DH33" t="str">
        <f t="shared" si="64"/>
        <v>New Mexico43997</v>
      </c>
      <c r="DI33" t="str">
        <f t="shared" si="65"/>
        <v>New Mexico43998</v>
      </c>
      <c r="DJ33" t="str">
        <f t="shared" si="66"/>
        <v>New Mexico43999</v>
      </c>
      <c r="DK33" t="str">
        <f t="shared" si="67"/>
        <v>New Mexico44000</v>
      </c>
      <c r="DL33" t="str">
        <f t="shared" si="68"/>
        <v>New Mexico44001</v>
      </c>
      <c r="DM33" t="str">
        <f t="shared" si="69"/>
        <v>New Mexico44002</v>
      </c>
      <c r="DN33" t="str">
        <f t="shared" si="70"/>
        <v>New Mexico44003</v>
      </c>
      <c r="DO33" t="str">
        <f t="shared" si="71"/>
        <v>New Mexico44004</v>
      </c>
      <c r="DP33" t="str">
        <f t="shared" si="72"/>
        <v>New Mexico44005</v>
      </c>
      <c r="DQ33">
        <f>VLOOKUP(DC33,'cases-deaths'!$C$1:$G$6230,4,FALSE)</f>
        <v>145</v>
      </c>
      <c r="DR33">
        <f>VLOOKUP(DD33,'cases-deaths'!$C$1:$G$6230,4,FALSE)</f>
        <v>118</v>
      </c>
      <c r="DS33">
        <f>VLOOKUP(DE33,'cases-deaths'!$C$1:$G$6230,4,FALSE)</f>
        <v>158</v>
      </c>
      <c r="DT33">
        <f>VLOOKUP(DF33,'cases-deaths'!$C$1:$G$6230,4,FALSE)</f>
        <v>95</v>
      </c>
      <c r="DU33">
        <f>VLOOKUP(DG33,'cases-deaths'!$C$1:$G$6230,4,FALSE)</f>
        <v>102</v>
      </c>
      <c r="DV33">
        <f>VLOOKUP(DH33,'cases-deaths'!$C$1:$G$6230,4,FALSE)</f>
        <v>122</v>
      </c>
      <c r="DW33">
        <f>VLOOKUP(DI33,'cases-deaths'!$C$1:$G$6230,4,FALSE)</f>
        <v>88</v>
      </c>
      <c r="DX33">
        <f>VLOOKUP(DJ33,'cases-deaths'!$C$1:$G$6230,4,FALSE)</f>
        <v>132</v>
      </c>
      <c r="DY33">
        <f>VLOOKUP(DK33,'cases-deaths'!$C$1:$G$6230,4,FALSE)</f>
        <v>88</v>
      </c>
      <c r="DZ33">
        <f>VLOOKUP(DL33,'cases-deaths'!$C$1:$G$6230,4,FALSE)</f>
        <v>107</v>
      </c>
      <c r="EA33">
        <f>VLOOKUP(DM33,'cases-deaths'!$C$1:$G$6230,4,FALSE)</f>
        <v>170</v>
      </c>
      <c r="EB33">
        <f>VLOOKUP(DN33,'cases-deaths'!$C$1:$G$6230,4,FALSE)</f>
        <v>135</v>
      </c>
      <c r="EC33">
        <f>VLOOKUP(DO33,'cases-deaths'!$C$1:$G$6230,4,FALSE)</f>
        <v>129</v>
      </c>
      <c r="ED33">
        <f>VLOOKUP(DP33,'cases-deaths'!$C$1:$G$6230,4,FALSE)</f>
        <v>144</v>
      </c>
      <c r="EE33">
        <f t="shared" si="73"/>
        <v>123.78571428571429</v>
      </c>
      <c r="EF33">
        <f t="shared" si="13"/>
        <v>5.9034720659488347</v>
      </c>
    </row>
    <row r="34" spans="1:136" x14ac:dyDescent="0.3">
      <c r="A34" t="s">
        <v>16</v>
      </c>
      <c r="B34">
        <f>VLOOKUP(A34,pop!$E$2:$F$54,2,FALSE)</f>
        <v>19453561</v>
      </c>
      <c r="C34">
        <f t="shared" si="14"/>
        <v>194.53560999999999</v>
      </c>
      <c r="D34" s="1">
        <f t="shared" ref="D34:I34" si="176">E34-1</f>
        <v>43899</v>
      </c>
      <c r="E34" s="1">
        <f t="shared" si="176"/>
        <v>43900</v>
      </c>
      <c r="F34" s="1">
        <f t="shared" si="176"/>
        <v>43901</v>
      </c>
      <c r="G34" s="1">
        <f t="shared" si="176"/>
        <v>43902</v>
      </c>
      <c r="H34" s="1">
        <f t="shared" si="176"/>
        <v>43903</v>
      </c>
      <c r="I34" s="1">
        <f t="shared" si="176"/>
        <v>43904</v>
      </c>
      <c r="J34" s="1">
        <f t="shared" si="163"/>
        <v>43905</v>
      </c>
      <c r="K34" s="1">
        <f t="shared" si="16"/>
        <v>43906</v>
      </c>
      <c r="L34" s="1">
        <f t="shared" si="17"/>
        <v>43907</v>
      </c>
      <c r="M34" s="1">
        <f t="shared" si="18"/>
        <v>43908</v>
      </c>
      <c r="N34" s="1">
        <f t="shared" si="19"/>
        <v>43909</v>
      </c>
      <c r="O34" s="1">
        <f t="shared" si="20"/>
        <v>43910</v>
      </c>
      <c r="P34" s="1">
        <f t="shared" si="21"/>
        <v>43911</v>
      </c>
      <c r="Q34" s="1">
        <v>43912</v>
      </c>
      <c r="R34" s="4" t="str">
        <f t="shared" si="22"/>
        <v>New York43899</v>
      </c>
      <c r="S34" s="4" t="str">
        <f t="shared" si="23"/>
        <v>New York43900</v>
      </c>
      <c r="T34" s="4" t="str">
        <f t="shared" si="24"/>
        <v>New York43901</v>
      </c>
      <c r="U34" s="4" t="str">
        <f t="shared" si="25"/>
        <v>New York43902</v>
      </c>
      <c r="V34" s="4" t="str">
        <f t="shared" si="26"/>
        <v>New York43903</v>
      </c>
      <c r="W34" s="4" t="str">
        <f t="shared" si="27"/>
        <v>New York43904</v>
      </c>
      <c r="X34" s="4" t="str">
        <f t="shared" si="28"/>
        <v>New York43905</v>
      </c>
      <c r="Y34" s="4" t="str">
        <f t="shared" si="29"/>
        <v>New York43906</v>
      </c>
      <c r="Z34" s="4" t="str">
        <f t="shared" si="30"/>
        <v>New York43907</v>
      </c>
      <c r="AA34" s="4" t="str">
        <f t="shared" si="31"/>
        <v>New York43908</v>
      </c>
      <c r="AB34" s="4" t="str">
        <f t="shared" si="32"/>
        <v>New York43909</v>
      </c>
      <c r="AC34" s="4" t="str">
        <f t="shared" si="33"/>
        <v>New York43910</v>
      </c>
      <c r="AD34" s="4" t="str">
        <f t="shared" si="34"/>
        <v>New York43911</v>
      </c>
      <c r="AE34" s="4" t="str">
        <f t="shared" si="35"/>
        <v>New York43912</v>
      </c>
      <c r="AF34" s="7">
        <f>VLOOKUP(R34,'cases-deaths'!$C$1:$G$6230,4,FALSE)</f>
        <v>36</v>
      </c>
      <c r="AG34" s="7">
        <f>VLOOKUP(S34,'cases-deaths'!$C$1:$G$6230,4,FALSE)</f>
        <v>31</v>
      </c>
      <c r="AH34" s="7">
        <f>VLOOKUP(T34,'cases-deaths'!$C$1:$G$6230,4,FALSE)</f>
        <v>44</v>
      </c>
      <c r="AI34" s="7">
        <f>VLOOKUP(U34,'cases-deaths'!$C$1:$G$6230,4,FALSE)</f>
        <v>109</v>
      </c>
      <c r="AJ34" s="7">
        <f>VLOOKUP(V34,'cases-deaths'!$C$1:$G$6230,4,FALSE)</f>
        <v>95</v>
      </c>
      <c r="AK34" s="7">
        <f>VLOOKUP(W34,'cases-deaths'!$C$1:$G$6230,4,FALSE)</f>
        <v>189</v>
      </c>
      <c r="AL34" s="7">
        <f>VLOOKUP(X34,'cases-deaths'!$C$1:$G$6230,4,FALSE)</f>
        <v>122</v>
      </c>
      <c r="AM34" s="7">
        <f>VLOOKUP(Y34,'cases-deaths'!$C$1:$G$6230,4,FALSE)</f>
        <v>218</v>
      </c>
      <c r="AN34" s="7">
        <f>VLOOKUP(Z34,'cases-deaths'!$C$1:$G$6230,4,FALSE)</f>
        <v>425</v>
      </c>
      <c r="AO34" s="7">
        <f>VLOOKUP(AA34,'cases-deaths'!$C$1:$G$6230,4,FALSE)</f>
        <v>1012</v>
      </c>
      <c r="AP34" s="7">
        <f>VLOOKUP(AB34,'cases-deaths'!$C$1:$G$6230,4,FALSE)</f>
        <v>1774</v>
      </c>
      <c r="AQ34" s="7">
        <f>VLOOKUP(AC34,'cases-deaths'!$C$1:$G$6230,4,FALSE)</f>
        <v>2952</v>
      </c>
      <c r="AR34" s="7">
        <f>VLOOKUP(AD34,'cases-deaths'!$C$1:$G$6230,4,FALSE)</f>
        <v>3258</v>
      </c>
      <c r="AS34" s="7">
        <f>VLOOKUP(AE34,'cases-deaths'!$C$1:$G$6230,4,FALSE)</f>
        <v>4817</v>
      </c>
      <c r="AT34" s="1">
        <f t="shared" si="36"/>
        <v>43966</v>
      </c>
      <c r="AU34" s="1">
        <f t="shared" si="37"/>
        <v>43967</v>
      </c>
      <c r="AV34" s="1">
        <f t="shared" si="38"/>
        <v>43968</v>
      </c>
      <c r="AW34" s="1">
        <f t="shared" si="39"/>
        <v>43969</v>
      </c>
      <c r="AX34" s="1">
        <f t="shared" si="40"/>
        <v>43970</v>
      </c>
      <c r="AY34" s="1">
        <f t="shared" si="41"/>
        <v>43971</v>
      </c>
      <c r="AZ34" s="1">
        <f t="shared" si="164"/>
        <v>43972</v>
      </c>
      <c r="BA34" s="1">
        <f t="shared" ref="BA34:BF34" si="177">BB34-1</f>
        <v>43973</v>
      </c>
      <c r="BB34" s="1">
        <f t="shared" si="177"/>
        <v>43974</v>
      </c>
      <c r="BC34" s="1">
        <f t="shared" si="177"/>
        <v>43975</v>
      </c>
      <c r="BD34" s="1">
        <f t="shared" si="177"/>
        <v>43976</v>
      </c>
      <c r="BE34" s="1">
        <f t="shared" si="177"/>
        <v>43977</v>
      </c>
      <c r="BF34" s="1">
        <f t="shared" si="177"/>
        <v>43978</v>
      </c>
      <c r="BG34" s="1">
        <v>43979</v>
      </c>
      <c r="BH34" s="1" t="str">
        <f t="shared" si="43"/>
        <v>New York43966</v>
      </c>
      <c r="BI34" s="1" t="str">
        <f t="shared" si="44"/>
        <v>New York43967</v>
      </c>
      <c r="BJ34" s="1" t="str">
        <f t="shared" si="45"/>
        <v>New York43968</v>
      </c>
      <c r="BK34" s="1" t="str">
        <f t="shared" si="46"/>
        <v>New York43969</v>
      </c>
      <c r="BL34" s="1" t="str">
        <f t="shared" si="47"/>
        <v>New York43970</v>
      </c>
      <c r="BM34" s="1" t="str">
        <f t="shared" si="48"/>
        <v>New York43971</v>
      </c>
      <c r="BN34" s="1" t="str">
        <f t="shared" si="49"/>
        <v>New York43972</v>
      </c>
      <c r="BO34" s="1" t="str">
        <f t="shared" si="50"/>
        <v>New York43973</v>
      </c>
      <c r="BP34" s="1" t="str">
        <f t="shared" si="79"/>
        <v>New York43973</v>
      </c>
      <c r="BQ34" s="1" t="str">
        <f t="shared" si="80"/>
        <v>New York43974</v>
      </c>
      <c r="BR34" s="1" t="str">
        <f t="shared" si="81"/>
        <v>New York43975</v>
      </c>
      <c r="BS34" s="1" t="str">
        <f t="shared" si="82"/>
        <v>New York43976</v>
      </c>
      <c r="BT34" s="1" t="str">
        <f t="shared" si="83"/>
        <v>New York43977</v>
      </c>
      <c r="BU34" s="1" t="str">
        <f t="shared" si="84"/>
        <v>New York43978</v>
      </c>
      <c r="BV34" s="8">
        <f>VLOOKUP(BH34,'cases-deaths'!$C$1:$G$6230,4,FALSE)</f>
        <v>2759</v>
      </c>
      <c r="BW34" s="8">
        <f>VLOOKUP(BI34,'cases-deaths'!$C$1:$G$6230,4,FALSE)</f>
        <v>2185</v>
      </c>
      <c r="BX34" s="8">
        <f>VLOOKUP(BJ34,'cases-deaths'!$C$1:$G$6230,4,FALSE)</f>
        <v>1901</v>
      </c>
      <c r="BY34" s="8">
        <f>VLOOKUP(BK34,'cases-deaths'!$C$1:$G$6230,4,FALSE)</f>
        <v>1241</v>
      </c>
      <c r="BZ34" s="8">
        <f>VLOOKUP(BL34,'cases-deaths'!$C$1:$G$6230,4,FALSE)</f>
        <v>1479</v>
      </c>
      <c r="CA34" s="8">
        <f>VLOOKUP(BM34,'cases-deaths'!$C$1:$G$6230,4,FALSE)</f>
        <v>1478</v>
      </c>
      <c r="CB34" s="8">
        <f>VLOOKUP(BN34,'cases-deaths'!$C$1:$G$6230,4,FALSE)</f>
        <v>2078</v>
      </c>
      <c r="CC34" s="8">
        <f>VLOOKUP(BO34,'cases-deaths'!$C$1:$G$6230,4,FALSE)</f>
        <v>1678</v>
      </c>
      <c r="CD34" s="8">
        <f>VLOOKUP(BP34,'cases-deaths'!$C$1:$G$6230,4,FALSE)</f>
        <v>1678</v>
      </c>
      <c r="CE34" s="8">
        <f>VLOOKUP(BQ34,'cases-deaths'!$C$1:$G$6230,4,FALSE)</f>
        <v>1754</v>
      </c>
      <c r="CF34" s="8">
        <f>VLOOKUP(BR34,'cases-deaths'!$C$1:$G$6230,4,FALSE)</f>
        <v>1601</v>
      </c>
      <c r="CG34" s="8">
        <f>VLOOKUP(BS34,'cases-deaths'!$C$1:$G$6230,4,FALSE)</f>
        <v>1279</v>
      </c>
      <c r="CH34" s="8">
        <f>VLOOKUP(BT34,'cases-deaths'!$C$1:$G$6230,4,FALSE)</f>
        <v>1044</v>
      </c>
      <c r="CI34" s="8">
        <f>VLOOKUP(BU34,'cases-deaths'!$C$1:$G$6230,4,FALSE)</f>
        <v>1132</v>
      </c>
      <c r="CJ34">
        <f t="shared" ref="CJ34:CJ52" si="178">BG34-Q34</f>
        <v>67</v>
      </c>
      <c r="CK34" s="8">
        <f t="shared" si="57"/>
        <v>1077.2857142857142</v>
      </c>
      <c r="CL34">
        <f t="shared" ref="CL34:CL52" si="179">CK34/C34</f>
        <v>5.5377301579166627</v>
      </c>
      <c r="CM34" s="8">
        <f t="shared" si="58"/>
        <v>1663.3571428571429</v>
      </c>
      <c r="CN34">
        <f t="shared" ref="CN34:CN52" si="180">CM34/C34</f>
        <v>8.5503992963403608</v>
      </c>
      <c r="CO34" s="1">
        <f t="shared" ref="CO34:DA34" si="181">CP34-1</f>
        <v>43992</v>
      </c>
      <c r="CP34" s="1">
        <f t="shared" si="181"/>
        <v>43993</v>
      </c>
      <c r="CQ34" s="1">
        <f t="shared" si="181"/>
        <v>43994</v>
      </c>
      <c r="CR34" s="1">
        <f t="shared" si="181"/>
        <v>43995</v>
      </c>
      <c r="CS34" s="1">
        <f t="shared" si="181"/>
        <v>43996</v>
      </c>
      <c r="CT34" s="1">
        <f t="shared" si="181"/>
        <v>43997</v>
      </c>
      <c r="CU34" s="1">
        <f t="shared" si="181"/>
        <v>43998</v>
      </c>
      <c r="CV34" s="1">
        <f t="shared" si="181"/>
        <v>43999</v>
      </c>
      <c r="CW34" s="1">
        <f t="shared" si="181"/>
        <v>44000</v>
      </c>
      <c r="CX34" s="1">
        <f t="shared" si="181"/>
        <v>44001</v>
      </c>
      <c r="CY34" s="1">
        <f t="shared" si="181"/>
        <v>44002</v>
      </c>
      <c r="CZ34" s="1">
        <f t="shared" si="181"/>
        <v>44003</v>
      </c>
      <c r="DA34" s="1">
        <f t="shared" si="181"/>
        <v>44004</v>
      </c>
      <c r="DB34" s="1">
        <v>44005</v>
      </c>
      <c r="DC34" t="str">
        <f t="shared" si="11"/>
        <v>New York43992</v>
      </c>
      <c r="DD34" t="str">
        <f t="shared" si="60"/>
        <v>New York43993</v>
      </c>
      <c r="DE34" t="str">
        <f t="shared" si="61"/>
        <v>New York43994</v>
      </c>
      <c r="DF34" t="str">
        <f t="shared" si="62"/>
        <v>New York43995</v>
      </c>
      <c r="DG34" t="str">
        <f t="shared" si="63"/>
        <v>New York43996</v>
      </c>
      <c r="DH34" t="str">
        <f t="shared" si="64"/>
        <v>New York43997</v>
      </c>
      <c r="DI34" t="str">
        <f t="shared" si="65"/>
        <v>New York43998</v>
      </c>
      <c r="DJ34" t="str">
        <f t="shared" si="66"/>
        <v>New York43999</v>
      </c>
      <c r="DK34" t="str">
        <f t="shared" si="67"/>
        <v>New York44000</v>
      </c>
      <c r="DL34" t="str">
        <f t="shared" si="68"/>
        <v>New York44001</v>
      </c>
      <c r="DM34" t="str">
        <f t="shared" si="69"/>
        <v>New York44002</v>
      </c>
      <c r="DN34" t="str">
        <f t="shared" si="70"/>
        <v>New York44003</v>
      </c>
      <c r="DO34" t="str">
        <f t="shared" si="71"/>
        <v>New York44004</v>
      </c>
      <c r="DP34" t="str">
        <f t="shared" si="72"/>
        <v>New York44005</v>
      </c>
      <c r="DQ34">
        <f>VLOOKUP(DC34,'cases-deaths'!$C$1:$G$6230,4,FALSE)</f>
        <v>664</v>
      </c>
      <c r="DR34">
        <f>VLOOKUP(DD34,'cases-deaths'!$C$1:$G$6230,4,FALSE)</f>
        <v>724</v>
      </c>
      <c r="DS34">
        <f>VLOOKUP(DE34,'cases-deaths'!$C$1:$G$6230,4,FALSE)</f>
        <v>821</v>
      </c>
      <c r="DT34">
        <f>VLOOKUP(DF34,'cases-deaths'!$C$1:$G$6230,4,FALSE)</f>
        <v>912</v>
      </c>
      <c r="DU34">
        <f>VLOOKUP(DG34,'cases-deaths'!$C$1:$G$6230,4,FALSE)</f>
        <v>694</v>
      </c>
      <c r="DV34">
        <f>VLOOKUP(DH34,'cases-deaths'!$C$1:$G$6230,4,FALSE)</f>
        <v>623</v>
      </c>
      <c r="DW34">
        <f>VLOOKUP(DI34,'cases-deaths'!$C$1:$G$6230,4,FALSE)</f>
        <v>630</v>
      </c>
      <c r="DX34">
        <f>VLOOKUP(DJ34,'cases-deaths'!$C$1:$G$6230,4,FALSE)</f>
        <v>561</v>
      </c>
      <c r="DY34">
        <f>VLOOKUP(DK34,'cases-deaths'!$C$1:$G$6230,4,FALSE)</f>
        <v>626</v>
      </c>
      <c r="DZ34">
        <f>VLOOKUP(DL34,'cases-deaths'!$C$1:$G$6230,4,FALSE)</f>
        <v>794</v>
      </c>
      <c r="EA34">
        <f>VLOOKUP(DM34,'cases-deaths'!$C$1:$G$6230,4,FALSE)</f>
        <v>707</v>
      </c>
      <c r="EB34">
        <f>VLOOKUP(DN34,'cases-deaths'!$C$1:$G$6230,4,FALSE)</f>
        <v>665</v>
      </c>
      <c r="EC34">
        <f>VLOOKUP(DO34,'cases-deaths'!$C$1:$G$6230,4,FALSE)</f>
        <v>555</v>
      </c>
      <c r="ED34">
        <f>VLOOKUP(DP34,'cases-deaths'!$C$1:$G$6230,4,FALSE)</f>
        <v>598</v>
      </c>
      <c r="EE34">
        <f t="shared" si="73"/>
        <v>683.85714285714289</v>
      </c>
      <c r="EF34">
        <f t="shared" ref="EF34:EF52" si="182">EE34/C34</f>
        <v>3.5153314236768423</v>
      </c>
    </row>
    <row r="35" spans="1:136" x14ac:dyDescent="0.3">
      <c r="A35" t="s">
        <v>20</v>
      </c>
      <c r="B35">
        <f>VLOOKUP(A35,pop!$E$2:$F$54,2,FALSE)</f>
        <v>10488084</v>
      </c>
      <c r="C35">
        <f t="shared" si="14"/>
        <v>104.88084000000001</v>
      </c>
      <c r="D35" s="1">
        <f t="shared" ref="D35:I35" si="183">E35-1</f>
        <v>43907</v>
      </c>
      <c r="E35" s="1">
        <f t="shared" si="183"/>
        <v>43908</v>
      </c>
      <c r="F35" s="1">
        <f t="shared" si="183"/>
        <v>43909</v>
      </c>
      <c r="G35" s="1">
        <f t="shared" si="183"/>
        <v>43910</v>
      </c>
      <c r="H35" s="1">
        <f t="shared" si="183"/>
        <v>43911</v>
      </c>
      <c r="I35" s="1">
        <f t="shared" si="183"/>
        <v>43912</v>
      </c>
      <c r="J35" s="1">
        <f t="shared" si="163"/>
        <v>43913</v>
      </c>
      <c r="K35" s="1">
        <f t="shared" si="16"/>
        <v>43914</v>
      </c>
      <c r="L35" s="1">
        <f t="shared" si="17"/>
        <v>43915</v>
      </c>
      <c r="M35" s="1">
        <f t="shared" si="18"/>
        <v>43916</v>
      </c>
      <c r="N35" s="1">
        <f t="shared" si="19"/>
        <v>43917</v>
      </c>
      <c r="O35" s="1">
        <f t="shared" si="20"/>
        <v>43918</v>
      </c>
      <c r="P35" s="1">
        <f t="shared" si="21"/>
        <v>43919</v>
      </c>
      <c r="Q35" s="1">
        <v>43920</v>
      </c>
      <c r="R35" s="4" t="str">
        <f t="shared" si="22"/>
        <v>North Carolina43907</v>
      </c>
      <c r="S35" s="4" t="str">
        <f t="shared" si="23"/>
        <v>North Carolina43908</v>
      </c>
      <c r="T35" s="4" t="str">
        <f t="shared" si="24"/>
        <v>North Carolina43909</v>
      </c>
      <c r="U35" s="4" t="str">
        <f t="shared" si="25"/>
        <v>North Carolina43910</v>
      </c>
      <c r="V35" s="4" t="str">
        <f t="shared" si="26"/>
        <v>North Carolina43911</v>
      </c>
      <c r="W35" s="4" t="str">
        <f t="shared" si="27"/>
        <v>North Carolina43912</v>
      </c>
      <c r="X35" s="4" t="str">
        <f t="shared" si="28"/>
        <v>North Carolina43913</v>
      </c>
      <c r="Y35" s="4" t="str">
        <f t="shared" si="29"/>
        <v>North Carolina43914</v>
      </c>
      <c r="Z35" s="4" t="str">
        <f t="shared" si="30"/>
        <v>North Carolina43915</v>
      </c>
      <c r="AA35" s="4" t="str">
        <f t="shared" si="31"/>
        <v>North Carolina43916</v>
      </c>
      <c r="AB35" s="4" t="str">
        <f t="shared" si="32"/>
        <v>North Carolina43917</v>
      </c>
      <c r="AC35" s="4" t="str">
        <f t="shared" si="33"/>
        <v>North Carolina43918</v>
      </c>
      <c r="AD35" s="4" t="str">
        <f t="shared" si="34"/>
        <v>North Carolina43919</v>
      </c>
      <c r="AE35" s="4" t="str">
        <f t="shared" si="35"/>
        <v>North Carolina43920</v>
      </c>
      <c r="AF35" s="7">
        <f>VLOOKUP(R35,'cases-deaths'!$C$1:$G$6230,4,FALSE)</f>
        <v>8</v>
      </c>
      <c r="AG35" s="7">
        <f>VLOOKUP(S35,'cases-deaths'!$C$1:$G$6230,4,FALSE)</f>
        <v>24</v>
      </c>
      <c r="AH35" s="7">
        <f>VLOOKUP(T35,'cases-deaths'!$C$1:$G$6230,4,FALSE)</f>
        <v>38</v>
      </c>
      <c r="AI35" s="7">
        <f>VLOOKUP(U35,'cases-deaths'!$C$1:$G$6230,4,FALSE)</f>
        <v>40</v>
      </c>
      <c r="AJ35" s="7">
        <f>VLOOKUP(V35,'cases-deaths'!$C$1:$G$6230,4,FALSE)</f>
        <v>40</v>
      </c>
      <c r="AK35" s="7">
        <f>VLOOKUP(W35,'cases-deaths'!$C$1:$G$6230,4,FALSE)</f>
        <v>85</v>
      </c>
      <c r="AL35" s="7">
        <f>VLOOKUP(X35,'cases-deaths'!$C$1:$G$6230,4,FALSE)</f>
        <v>33</v>
      </c>
      <c r="AM35" s="7">
        <f>VLOOKUP(Y35,'cases-deaths'!$C$1:$G$6230,4,FALSE)</f>
        <v>95</v>
      </c>
      <c r="AN35" s="7">
        <f>VLOOKUP(Z35,'cases-deaths'!$C$1:$G$6230,4,FALSE)</f>
        <v>164</v>
      </c>
      <c r="AO35" s="7">
        <f>VLOOKUP(AA35,'cases-deaths'!$C$1:$G$6230,4,FALSE)</f>
        <v>76</v>
      </c>
      <c r="AP35" s="7">
        <f>VLOOKUP(AB35,'cases-deaths'!$C$1:$G$6230,4,FALSE)</f>
        <v>145</v>
      </c>
      <c r="AQ35" s="7">
        <f>VLOOKUP(AC35,'cases-deaths'!$C$1:$G$6230,4,FALSE)</f>
        <v>189</v>
      </c>
      <c r="AR35" s="7">
        <f>VLOOKUP(AD35,'cases-deaths'!$C$1:$G$6230,4,FALSE)</f>
        <v>193</v>
      </c>
      <c r="AS35" s="7">
        <f>VLOOKUP(AE35,'cases-deaths'!$C$1:$G$6230,4,FALSE)</f>
        <v>138</v>
      </c>
      <c r="AT35" s="1">
        <f t="shared" si="36"/>
        <v>43960</v>
      </c>
      <c r="AU35" s="1">
        <f t="shared" si="37"/>
        <v>43961</v>
      </c>
      <c r="AV35" s="1">
        <f t="shared" si="38"/>
        <v>43962</v>
      </c>
      <c r="AW35" s="1">
        <f t="shared" si="39"/>
        <v>43963</v>
      </c>
      <c r="AX35" s="1">
        <f t="shared" si="40"/>
        <v>43964</v>
      </c>
      <c r="AY35" s="1">
        <f t="shared" si="41"/>
        <v>43965</v>
      </c>
      <c r="AZ35" s="1">
        <f t="shared" si="164"/>
        <v>43966</v>
      </c>
      <c r="BA35" s="1">
        <f t="shared" ref="BA35:BF35" si="184">BB35-1</f>
        <v>43967</v>
      </c>
      <c r="BB35" s="1">
        <f t="shared" si="184"/>
        <v>43968</v>
      </c>
      <c r="BC35" s="1">
        <f t="shared" si="184"/>
        <v>43969</v>
      </c>
      <c r="BD35" s="1">
        <f t="shared" si="184"/>
        <v>43970</v>
      </c>
      <c r="BE35" s="1">
        <f t="shared" si="184"/>
        <v>43971</v>
      </c>
      <c r="BF35" s="1">
        <f t="shared" si="184"/>
        <v>43972</v>
      </c>
      <c r="BG35" s="1">
        <v>43973</v>
      </c>
      <c r="BH35" s="1" t="str">
        <f t="shared" si="43"/>
        <v>North Carolina43960</v>
      </c>
      <c r="BI35" s="1" t="str">
        <f t="shared" si="44"/>
        <v>North Carolina43961</v>
      </c>
      <c r="BJ35" s="1" t="str">
        <f t="shared" si="45"/>
        <v>North Carolina43962</v>
      </c>
      <c r="BK35" s="1" t="str">
        <f t="shared" si="46"/>
        <v>North Carolina43963</v>
      </c>
      <c r="BL35" s="1" t="str">
        <f t="shared" si="47"/>
        <v>North Carolina43964</v>
      </c>
      <c r="BM35" s="1" t="str">
        <f t="shared" si="48"/>
        <v>North Carolina43965</v>
      </c>
      <c r="BN35" s="1" t="str">
        <f t="shared" ref="BN35:BN52" si="185">_xlfn.CONCAT($A35,AZ35)</f>
        <v>North Carolina43966</v>
      </c>
      <c r="BO35" s="1" t="str">
        <f t="shared" si="50"/>
        <v>North Carolina43967</v>
      </c>
      <c r="BP35" s="1" t="str">
        <f t="shared" si="79"/>
        <v>North Carolina43967</v>
      </c>
      <c r="BQ35" s="1" t="str">
        <f t="shared" si="80"/>
        <v>North Carolina43968</v>
      </c>
      <c r="BR35" s="1" t="str">
        <f t="shared" si="81"/>
        <v>North Carolina43969</v>
      </c>
      <c r="BS35" s="1" t="str">
        <f t="shared" si="82"/>
        <v>North Carolina43970</v>
      </c>
      <c r="BT35" s="1" t="str">
        <f t="shared" si="83"/>
        <v>North Carolina43971</v>
      </c>
      <c r="BU35" s="1" t="str">
        <f t="shared" si="84"/>
        <v>North Carolina43972</v>
      </c>
      <c r="BV35" s="8">
        <f>VLOOKUP(BH35,'cases-deaths'!$C$1:$G$6230,4,FALSE)</f>
        <v>508</v>
      </c>
      <c r="BW35" s="8">
        <f>VLOOKUP(BI35,'cases-deaths'!$C$1:$G$6230,4,FALSE)</f>
        <v>396</v>
      </c>
      <c r="BX35" s="8">
        <f>VLOOKUP(BJ35,'cases-deaths'!$C$1:$G$6230,4,FALSE)</f>
        <v>286</v>
      </c>
      <c r="BY35" s="8">
        <f>VLOOKUP(BK35,'cases-deaths'!$C$1:$G$6230,4,FALSE)</f>
        <v>333</v>
      </c>
      <c r="BZ35" s="8">
        <f>VLOOKUP(BL35,'cases-deaths'!$C$1:$G$6230,4,FALSE)</f>
        <v>448</v>
      </c>
      <c r="CA35" s="8">
        <f>VLOOKUP(BM35,'cases-deaths'!$C$1:$G$6230,4,FALSE)</f>
        <v>743</v>
      </c>
      <c r="CB35" s="8">
        <f>VLOOKUP(BN35,'cases-deaths'!$C$1:$G$6230,4,FALSE)</f>
        <v>597</v>
      </c>
      <c r="CC35" s="8">
        <f>VLOOKUP(BO35,'cases-deaths'!$C$1:$G$6230,4,FALSE)</f>
        <v>819</v>
      </c>
      <c r="CD35" s="8">
        <f>VLOOKUP(BP35,'cases-deaths'!$C$1:$G$6230,4,FALSE)</f>
        <v>819</v>
      </c>
      <c r="CE35" s="8">
        <f>VLOOKUP(BQ35,'cases-deaths'!$C$1:$G$6230,4,FALSE)</f>
        <v>528</v>
      </c>
      <c r="CF35" s="8">
        <f>VLOOKUP(BR35,'cases-deaths'!$C$1:$G$6230,4,FALSE)</f>
        <v>584</v>
      </c>
      <c r="CG35" s="8">
        <f>VLOOKUP(BS35,'cases-deaths'!$C$1:$G$6230,4,FALSE)</f>
        <v>641</v>
      </c>
      <c r="CH35" s="8">
        <f>VLOOKUP(BT35,'cases-deaths'!$C$1:$G$6230,4,FALSE)</f>
        <v>459</v>
      </c>
      <c r="CI35" s="8">
        <f>VLOOKUP(BU35,'cases-deaths'!$C$1:$G$6230,4,FALSE)</f>
        <v>694</v>
      </c>
      <c r="CJ35">
        <f t="shared" si="178"/>
        <v>53</v>
      </c>
      <c r="CK35" s="8">
        <f t="shared" si="57"/>
        <v>90.571428571428569</v>
      </c>
      <c r="CL35">
        <f t="shared" si="179"/>
        <v>0.86356505698684871</v>
      </c>
      <c r="CM35" s="8">
        <f t="shared" si="58"/>
        <v>561.07142857142856</v>
      </c>
      <c r="CN35">
        <f t="shared" si="180"/>
        <v>5.3496084563341455</v>
      </c>
      <c r="CO35" s="1">
        <f t="shared" ref="CO35:DA35" si="186">CP35-1</f>
        <v>43992</v>
      </c>
      <c r="CP35" s="1">
        <f t="shared" si="186"/>
        <v>43993</v>
      </c>
      <c r="CQ35" s="1">
        <f t="shared" si="186"/>
        <v>43994</v>
      </c>
      <c r="CR35" s="1">
        <f t="shared" si="186"/>
        <v>43995</v>
      </c>
      <c r="CS35" s="1">
        <f t="shared" si="186"/>
        <v>43996</v>
      </c>
      <c r="CT35" s="1">
        <f t="shared" si="186"/>
        <v>43997</v>
      </c>
      <c r="CU35" s="1">
        <f t="shared" si="186"/>
        <v>43998</v>
      </c>
      <c r="CV35" s="1">
        <f t="shared" si="186"/>
        <v>43999</v>
      </c>
      <c r="CW35" s="1">
        <f t="shared" si="186"/>
        <v>44000</v>
      </c>
      <c r="CX35" s="1">
        <f t="shared" si="186"/>
        <v>44001</v>
      </c>
      <c r="CY35" s="1">
        <f t="shared" si="186"/>
        <v>44002</v>
      </c>
      <c r="CZ35" s="1">
        <f t="shared" si="186"/>
        <v>44003</v>
      </c>
      <c r="DA35" s="1">
        <f t="shared" si="186"/>
        <v>44004</v>
      </c>
      <c r="DB35" s="1">
        <v>44005</v>
      </c>
      <c r="DC35" t="str">
        <f t="shared" si="11"/>
        <v>North Carolina43992</v>
      </c>
      <c r="DD35" t="str">
        <f t="shared" si="60"/>
        <v>North Carolina43993</v>
      </c>
      <c r="DE35" t="str">
        <f t="shared" si="61"/>
        <v>North Carolina43994</v>
      </c>
      <c r="DF35" t="str">
        <f t="shared" si="62"/>
        <v>North Carolina43995</v>
      </c>
      <c r="DG35" t="str">
        <f t="shared" si="63"/>
        <v>North Carolina43996</v>
      </c>
      <c r="DH35" t="str">
        <f t="shared" si="64"/>
        <v>North Carolina43997</v>
      </c>
      <c r="DI35" t="str">
        <f t="shared" si="65"/>
        <v>North Carolina43998</v>
      </c>
      <c r="DJ35" t="str">
        <f t="shared" si="66"/>
        <v>North Carolina43999</v>
      </c>
      <c r="DK35" t="str">
        <f t="shared" si="67"/>
        <v>North Carolina44000</v>
      </c>
      <c r="DL35" t="str">
        <f t="shared" si="68"/>
        <v>North Carolina44001</v>
      </c>
      <c r="DM35" t="str">
        <f t="shared" si="69"/>
        <v>North Carolina44002</v>
      </c>
      <c r="DN35" t="str">
        <f t="shared" si="70"/>
        <v>North Carolina44003</v>
      </c>
      <c r="DO35" t="str">
        <f t="shared" si="71"/>
        <v>North Carolina44004</v>
      </c>
      <c r="DP35" t="str">
        <f t="shared" si="72"/>
        <v>North Carolina44005</v>
      </c>
      <c r="DQ35">
        <f>VLOOKUP(DC35,'cases-deaths'!$C$1:$G$6230,4,FALSE)</f>
        <v>912</v>
      </c>
      <c r="DR35">
        <f>VLOOKUP(DD35,'cases-deaths'!$C$1:$G$6230,4,FALSE)</f>
        <v>1430</v>
      </c>
      <c r="DS35">
        <f>VLOOKUP(DE35,'cases-deaths'!$C$1:$G$6230,4,FALSE)</f>
        <v>1732</v>
      </c>
      <c r="DT35">
        <f>VLOOKUP(DF35,'cases-deaths'!$C$1:$G$6230,4,FALSE)</f>
        <v>1444</v>
      </c>
      <c r="DU35">
        <f>VLOOKUP(DG35,'cases-deaths'!$C$1:$G$6230,4,FALSE)</f>
        <v>1288</v>
      </c>
      <c r="DV35">
        <f>VLOOKUP(DH35,'cases-deaths'!$C$1:$G$6230,4,FALSE)</f>
        <v>1058</v>
      </c>
      <c r="DW35">
        <f>VLOOKUP(DI35,'cases-deaths'!$C$1:$G$6230,4,FALSE)</f>
        <v>848</v>
      </c>
      <c r="DX35">
        <f>VLOOKUP(DJ35,'cases-deaths'!$C$1:$G$6230,4,FALSE)</f>
        <v>1037</v>
      </c>
      <c r="DY35">
        <f>VLOOKUP(DK35,'cases-deaths'!$C$1:$G$6230,4,FALSE)</f>
        <v>1284</v>
      </c>
      <c r="DZ35">
        <f>VLOOKUP(DL35,'cases-deaths'!$C$1:$G$6230,4,FALSE)</f>
        <v>1588</v>
      </c>
      <c r="EA35">
        <f>VLOOKUP(DM35,'cases-deaths'!$C$1:$G$6230,4,FALSE)</f>
        <v>1626</v>
      </c>
      <c r="EB35">
        <f>VLOOKUP(DN35,'cases-deaths'!$C$1:$G$6230,4,FALSE)</f>
        <v>1214</v>
      </c>
      <c r="EC35">
        <f>VLOOKUP(DO35,'cases-deaths'!$C$1:$G$6230,4,FALSE)</f>
        <v>986</v>
      </c>
      <c r="ED35">
        <f>VLOOKUP(DP35,'cases-deaths'!$C$1:$G$6230,4,FALSE)</f>
        <v>984</v>
      </c>
      <c r="EE35">
        <f t="shared" si="73"/>
        <v>1245.0714285714287</v>
      </c>
      <c r="EF35">
        <f t="shared" si="182"/>
        <v>11.871295353578676</v>
      </c>
    </row>
    <row r="36" spans="1:136" x14ac:dyDescent="0.3">
      <c r="A36" t="s">
        <v>48</v>
      </c>
      <c r="B36">
        <f>VLOOKUP(A36,pop!$E$2:$F$54,2,FALSE)</f>
        <v>762062</v>
      </c>
      <c r="C36">
        <f t="shared" si="14"/>
        <v>7.6206199999999997</v>
      </c>
      <c r="D36" s="1">
        <f t="shared" ref="D36:I36" si="187">E36-1</f>
        <v>-6</v>
      </c>
      <c r="E36" s="1">
        <f t="shared" si="187"/>
        <v>-5</v>
      </c>
      <c r="F36" s="1">
        <f t="shared" si="187"/>
        <v>-4</v>
      </c>
      <c r="G36" s="1">
        <f t="shared" si="187"/>
        <v>-3</v>
      </c>
      <c r="H36" s="1">
        <f t="shared" si="187"/>
        <v>-2</v>
      </c>
      <c r="I36" s="1">
        <f t="shared" si="187"/>
        <v>-1</v>
      </c>
      <c r="J36" s="1"/>
      <c r="K36" s="1">
        <f t="shared" si="16"/>
        <v>-6</v>
      </c>
      <c r="L36" s="1">
        <f t="shared" si="17"/>
        <v>-5</v>
      </c>
      <c r="M36" s="1">
        <f t="shared" si="18"/>
        <v>-4</v>
      </c>
      <c r="N36" s="1">
        <f t="shared" si="19"/>
        <v>-3</v>
      </c>
      <c r="O36" s="1">
        <f t="shared" si="20"/>
        <v>-2</v>
      </c>
      <c r="P36" s="1">
        <f t="shared" si="21"/>
        <v>-1</v>
      </c>
      <c r="Q36" s="2"/>
      <c r="R36" s="4" t="str">
        <f t="shared" si="22"/>
        <v>North Dakota-6</v>
      </c>
      <c r="S36" s="4" t="str">
        <f t="shared" si="23"/>
        <v>North Dakota-5</v>
      </c>
      <c r="T36" s="4" t="str">
        <f t="shared" si="24"/>
        <v>North Dakota-4</v>
      </c>
      <c r="U36" s="4" t="str">
        <f t="shared" si="25"/>
        <v>North Dakota-3</v>
      </c>
      <c r="V36" s="4" t="str">
        <f t="shared" si="26"/>
        <v>North Dakota-2</v>
      </c>
      <c r="W36" s="4" t="str">
        <f t="shared" si="27"/>
        <v>North Dakota-1</v>
      </c>
      <c r="X36" s="4" t="str">
        <f t="shared" si="28"/>
        <v>North Dakota</v>
      </c>
      <c r="Y36" s="4" t="str">
        <f t="shared" si="29"/>
        <v>North Dakota-6</v>
      </c>
      <c r="Z36" s="4" t="str">
        <f t="shared" si="30"/>
        <v>North Dakota-5</v>
      </c>
      <c r="AA36" s="4" t="str">
        <f t="shared" si="31"/>
        <v>North Dakota-4</v>
      </c>
      <c r="AB36" s="4" t="str">
        <f t="shared" si="32"/>
        <v>North Dakota-3</v>
      </c>
      <c r="AC36" s="4" t="str">
        <f t="shared" si="33"/>
        <v>North Dakota-2</v>
      </c>
      <c r="AD36" s="4" t="str">
        <f t="shared" si="34"/>
        <v>North Dakota-1</v>
      </c>
      <c r="AE36" s="4" t="str">
        <f t="shared" si="35"/>
        <v>North Dakota</v>
      </c>
      <c r="AF36" s="7" t="e">
        <f>VLOOKUP(R36,'cases-deaths'!$C$1:$G$6230,4,FALSE)</f>
        <v>#N/A</v>
      </c>
      <c r="AG36" s="7" t="e">
        <f>VLOOKUP(S36,'cases-deaths'!$C$1:$G$6230,4,FALSE)</f>
        <v>#N/A</v>
      </c>
      <c r="AH36" s="7" t="e">
        <f>VLOOKUP(T36,'cases-deaths'!$C$1:$G$6230,4,FALSE)</f>
        <v>#N/A</v>
      </c>
      <c r="AI36" s="7" t="e">
        <f>VLOOKUP(U36,'cases-deaths'!$C$1:$G$6230,4,FALSE)</f>
        <v>#N/A</v>
      </c>
      <c r="AJ36" s="7" t="e">
        <f>VLOOKUP(V36,'cases-deaths'!$C$1:$G$6230,4,FALSE)</f>
        <v>#N/A</v>
      </c>
      <c r="AK36" s="7" t="e">
        <f>VLOOKUP(W36,'cases-deaths'!$C$1:$G$6230,4,FALSE)</f>
        <v>#N/A</v>
      </c>
      <c r="AL36" s="7" t="e">
        <f>VLOOKUP(X36,'cases-deaths'!$C$1:$G$6230,4,FALSE)</f>
        <v>#N/A</v>
      </c>
      <c r="AM36" s="7" t="e">
        <f>VLOOKUP(Y36,'cases-deaths'!$C$1:$G$6230,4,FALSE)</f>
        <v>#N/A</v>
      </c>
      <c r="AN36" s="7" t="e">
        <f>VLOOKUP(Z36,'cases-deaths'!$C$1:$G$6230,4,FALSE)</f>
        <v>#N/A</v>
      </c>
      <c r="AO36" s="7" t="e">
        <f>VLOOKUP(AA36,'cases-deaths'!$C$1:$G$6230,4,FALSE)</f>
        <v>#N/A</v>
      </c>
      <c r="AP36" s="7" t="e">
        <f>VLOOKUP(AB36,'cases-deaths'!$C$1:$G$6230,4,FALSE)</f>
        <v>#N/A</v>
      </c>
      <c r="AQ36" s="7" t="e">
        <f>VLOOKUP(AC36,'cases-deaths'!$C$1:$G$6230,4,FALSE)</f>
        <v>#N/A</v>
      </c>
      <c r="AR36" s="7" t="e">
        <f>VLOOKUP(AD36,'cases-deaths'!$C$1:$G$6230,4,FALSE)</f>
        <v>#N/A</v>
      </c>
      <c r="AS36" s="7" t="e">
        <f>VLOOKUP(AE36,'cases-deaths'!$C$1:$G$6230,4,FALSE)</f>
        <v>#N/A</v>
      </c>
      <c r="AT36" s="1">
        <f t="shared" si="36"/>
        <v>-13</v>
      </c>
      <c r="AU36" s="1">
        <f t="shared" si="37"/>
        <v>-12</v>
      </c>
      <c r="AV36" s="1">
        <f t="shared" si="38"/>
        <v>-11</v>
      </c>
      <c r="AW36" s="1">
        <f t="shared" si="39"/>
        <v>-10</v>
      </c>
      <c r="AX36" s="1">
        <f t="shared" si="40"/>
        <v>-9</v>
      </c>
      <c r="AY36" s="1">
        <f t="shared" si="41"/>
        <v>-8</v>
      </c>
      <c r="AZ36" s="1"/>
      <c r="BA36" s="1">
        <f t="shared" ref="BA36:BF36" si="188">BB36-1</f>
        <v>-6</v>
      </c>
      <c r="BB36" s="1">
        <f t="shared" si="188"/>
        <v>-5</v>
      </c>
      <c r="BC36" s="1">
        <f t="shared" si="188"/>
        <v>-4</v>
      </c>
      <c r="BD36" s="1">
        <f t="shared" si="188"/>
        <v>-3</v>
      </c>
      <c r="BE36" s="1">
        <f t="shared" si="188"/>
        <v>-2</v>
      </c>
      <c r="BF36" s="1">
        <f t="shared" si="188"/>
        <v>-1</v>
      </c>
      <c r="BG36" s="2"/>
      <c r="BH36" s="1" t="str">
        <f t="shared" si="43"/>
        <v>North Dakota-13</v>
      </c>
      <c r="BI36" s="1" t="str">
        <f t="shared" si="44"/>
        <v>North Dakota-12</v>
      </c>
      <c r="BJ36" s="1" t="str">
        <f t="shared" si="45"/>
        <v>North Dakota-11</v>
      </c>
      <c r="BK36" s="1" t="str">
        <f t="shared" si="46"/>
        <v>North Dakota-10</v>
      </c>
      <c r="BL36" s="1" t="str">
        <f t="shared" si="47"/>
        <v>North Dakota-9</v>
      </c>
      <c r="BM36" s="1" t="str">
        <f t="shared" si="48"/>
        <v>North Dakota-8</v>
      </c>
      <c r="BN36" s="1" t="str">
        <f t="shared" si="185"/>
        <v>North Dakota</v>
      </c>
      <c r="BO36" s="1" t="str">
        <f t="shared" si="50"/>
        <v>North Dakota-6</v>
      </c>
      <c r="BP36" s="1" t="str">
        <f t="shared" si="79"/>
        <v>North Dakota-6</v>
      </c>
      <c r="BQ36" s="1" t="str">
        <f t="shared" si="80"/>
        <v>North Dakota-5</v>
      </c>
      <c r="BR36" s="1" t="str">
        <f t="shared" si="81"/>
        <v>North Dakota-4</v>
      </c>
      <c r="BS36" s="1" t="str">
        <f t="shared" si="82"/>
        <v>North Dakota-3</v>
      </c>
      <c r="BT36" s="1" t="str">
        <f t="shared" si="83"/>
        <v>North Dakota-2</v>
      </c>
      <c r="BU36" s="1" t="str">
        <f t="shared" si="84"/>
        <v>North Dakota-1</v>
      </c>
      <c r="BV36" s="8" t="e">
        <f>VLOOKUP(BH36,'cases-deaths'!$C$1:$G$6230,4,FALSE)</f>
        <v>#N/A</v>
      </c>
      <c r="BW36" s="8" t="e">
        <f>VLOOKUP(BI36,'cases-deaths'!$C$1:$G$6230,4,FALSE)</f>
        <v>#N/A</v>
      </c>
      <c r="BX36" s="8" t="e">
        <f>VLOOKUP(BJ36,'cases-deaths'!$C$1:$G$6230,4,FALSE)</f>
        <v>#N/A</v>
      </c>
      <c r="BY36" s="8" t="e">
        <f>VLOOKUP(BK36,'cases-deaths'!$C$1:$G$6230,4,FALSE)</f>
        <v>#N/A</v>
      </c>
      <c r="BZ36" s="8" t="e">
        <f>VLOOKUP(BL36,'cases-deaths'!$C$1:$G$6230,4,FALSE)</f>
        <v>#N/A</v>
      </c>
      <c r="CA36" s="8" t="e">
        <f>VLOOKUP(BM36,'cases-deaths'!$C$1:$G$6230,4,FALSE)</f>
        <v>#N/A</v>
      </c>
      <c r="CB36" s="8" t="e">
        <f>VLOOKUP(BN36,'cases-deaths'!$C$1:$G$6230,4,FALSE)</f>
        <v>#N/A</v>
      </c>
      <c r="CC36" s="8" t="e">
        <f>VLOOKUP(BO36,'cases-deaths'!$C$1:$G$6230,4,FALSE)</f>
        <v>#N/A</v>
      </c>
      <c r="CD36" s="8" t="e">
        <f>VLOOKUP(BP36,'cases-deaths'!$C$1:$G$6230,4,FALSE)</f>
        <v>#N/A</v>
      </c>
      <c r="CE36" s="8" t="e">
        <f>VLOOKUP(BQ36,'cases-deaths'!$C$1:$G$6230,4,FALSE)</f>
        <v>#N/A</v>
      </c>
      <c r="CF36" s="8" t="e">
        <f>VLOOKUP(BR36,'cases-deaths'!$C$1:$G$6230,4,FALSE)</f>
        <v>#N/A</v>
      </c>
      <c r="CG36" s="8" t="e">
        <f>VLOOKUP(BS36,'cases-deaths'!$C$1:$G$6230,4,FALSE)</f>
        <v>#N/A</v>
      </c>
      <c r="CH36" s="8" t="e">
        <f>VLOOKUP(BT36,'cases-deaths'!$C$1:$G$6230,4,FALSE)</f>
        <v>#N/A</v>
      </c>
      <c r="CI36" s="8" t="e">
        <f>VLOOKUP(BU36,'cases-deaths'!$C$1:$G$6230,4,FALSE)</f>
        <v>#N/A</v>
      </c>
      <c r="CJ36">
        <f t="shared" si="178"/>
        <v>0</v>
      </c>
      <c r="CK36" s="8" t="e">
        <f t="shared" si="57"/>
        <v>#N/A</v>
      </c>
      <c r="CL36" t="e">
        <f t="shared" si="179"/>
        <v>#N/A</v>
      </c>
      <c r="CM36" s="8" t="e">
        <f t="shared" si="58"/>
        <v>#N/A</v>
      </c>
      <c r="CN36" t="e">
        <f t="shared" si="180"/>
        <v>#N/A</v>
      </c>
      <c r="CO36" s="1">
        <f t="shared" ref="CO36:DA36" si="189">CP36-1</f>
        <v>43992</v>
      </c>
      <c r="CP36" s="1">
        <f t="shared" si="189"/>
        <v>43993</v>
      </c>
      <c r="CQ36" s="1">
        <f t="shared" si="189"/>
        <v>43994</v>
      </c>
      <c r="CR36" s="1">
        <f t="shared" si="189"/>
        <v>43995</v>
      </c>
      <c r="CS36" s="1">
        <f t="shared" si="189"/>
        <v>43996</v>
      </c>
      <c r="CT36" s="1">
        <f t="shared" si="189"/>
        <v>43997</v>
      </c>
      <c r="CU36" s="1">
        <f t="shared" si="189"/>
        <v>43998</v>
      </c>
      <c r="CV36" s="1">
        <f t="shared" si="189"/>
        <v>43999</v>
      </c>
      <c r="CW36" s="1">
        <f t="shared" si="189"/>
        <v>44000</v>
      </c>
      <c r="CX36" s="1">
        <f t="shared" si="189"/>
        <v>44001</v>
      </c>
      <c r="CY36" s="1">
        <f t="shared" si="189"/>
        <v>44002</v>
      </c>
      <c r="CZ36" s="1">
        <f t="shared" si="189"/>
        <v>44003</v>
      </c>
      <c r="DA36" s="1">
        <f t="shared" si="189"/>
        <v>44004</v>
      </c>
      <c r="DB36" s="1">
        <v>44005</v>
      </c>
      <c r="DC36" t="str">
        <f t="shared" si="11"/>
        <v>North Dakota43992</v>
      </c>
      <c r="DD36" t="str">
        <f t="shared" si="60"/>
        <v>North Dakota43993</v>
      </c>
      <c r="DE36" t="str">
        <f t="shared" si="61"/>
        <v>North Dakota43994</v>
      </c>
      <c r="DF36" t="str">
        <f t="shared" si="62"/>
        <v>North Dakota43995</v>
      </c>
      <c r="DG36" t="str">
        <f t="shared" si="63"/>
        <v>North Dakota43996</v>
      </c>
      <c r="DH36" t="str">
        <f t="shared" si="64"/>
        <v>North Dakota43997</v>
      </c>
      <c r="DI36" t="str">
        <f t="shared" si="65"/>
        <v>North Dakota43998</v>
      </c>
      <c r="DJ36" t="str">
        <f t="shared" si="66"/>
        <v>North Dakota43999</v>
      </c>
      <c r="DK36" t="str">
        <f t="shared" si="67"/>
        <v>North Dakota44000</v>
      </c>
      <c r="DL36" t="str">
        <f t="shared" si="68"/>
        <v>North Dakota44001</v>
      </c>
      <c r="DM36" t="str">
        <f t="shared" si="69"/>
        <v>North Dakota44002</v>
      </c>
      <c r="DN36" t="str">
        <f t="shared" si="70"/>
        <v>North Dakota44003</v>
      </c>
      <c r="DO36" t="str">
        <f t="shared" si="71"/>
        <v>North Dakota44004</v>
      </c>
      <c r="DP36" t="str">
        <f t="shared" si="72"/>
        <v>North Dakota44005</v>
      </c>
      <c r="DQ36">
        <f>VLOOKUP(DC36,'cases-deaths'!$C$1:$G$6230,4,FALSE)</f>
        <v>40</v>
      </c>
      <c r="DR36">
        <f>VLOOKUP(DD36,'cases-deaths'!$C$1:$G$6230,4,FALSE)</f>
        <v>39</v>
      </c>
      <c r="DS36">
        <f>VLOOKUP(DE36,'cases-deaths'!$C$1:$G$6230,4,FALSE)</f>
        <v>36</v>
      </c>
      <c r="DT36">
        <f>VLOOKUP(DF36,'cases-deaths'!$C$1:$G$6230,4,FALSE)</f>
        <v>42</v>
      </c>
      <c r="DU36">
        <f>VLOOKUP(DG36,'cases-deaths'!$C$1:$G$6230,4,FALSE)</f>
        <v>22</v>
      </c>
      <c r="DV36">
        <f>VLOOKUP(DH36,'cases-deaths'!$C$1:$G$6230,4,FALSE)</f>
        <v>21</v>
      </c>
      <c r="DW36">
        <f>VLOOKUP(DI36,'cases-deaths'!$C$1:$G$6230,4,FALSE)</f>
        <v>23</v>
      </c>
      <c r="DX36">
        <f>VLOOKUP(DJ36,'cases-deaths'!$C$1:$G$6230,4,FALSE)</f>
        <v>43</v>
      </c>
      <c r="DY36">
        <f>VLOOKUP(DK36,'cases-deaths'!$C$1:$G$6230,4,FALSE)</f>
        <v>29</v>
      </c>
      <c r="DZ36">
        <f>VLOOKUP(DL36,'cases-deaths'!$C$1:$G$6230,4,FALSE)</f>
        <v>33</v>
      </c>
      <c r="EA36">
        <f>VLOOKUP(DM36,'cases-deaths'!$C$1:$G$6230,4,FALSE)</f>
        <v>25</v>
      </c>
      <c r="EB36">
        <f>VLOOKUP(DN36,'cases-deaths'!$C$1:$G$6230,4,FALSE)</f>
        <v>37</v>
      </c>
      <c r="EC36">
        <f>VLOOKUP(DO36,'cases-deaths'!$C$1:$G$6230,4,FALSE)</f>
        <v>25</v>
      </c>
      <c r="ED36">
        <f>VLOOKUP(DP36,'cases-deaths'!$C$1:$G$6230,4,FALSE)</f>
        <v>7</v>
      </c>
      <c r="EE36">
        <f t="shared" si="73"/>
        <v>30.142857142857142</v>
      </c>
      <c r="EF36">
        <f t="shared" si="182"/>
        <v>3.9554336973707054</v>
      </c>
    </row>
    <row r="37" spans="1:136" x14ac:dyDescent="0.3">
      <c r="A37" t="s">
        <v>41</v>
      </c>
      <c r="B37">
        <f>VLOOKUP(A37,pop!$E$2:$F$54,2,FALSE)</f>
        <v>11689100</v>
      </c>
      <c r="C37">
        <f t="shared" si="14"/>
        <v>116.89100000000001</v>
      </c>
      <c r="D37" s="1">
        <f t="shared" ref="D37:I37" si="190">E37-1</f>
        <v>43900</v>
      </c>
      <c r="E37" s="1">
        <f t="shared" si="190"/>
        <v>43901</v>
      </c>
      <c r="F37" s="1">
        <f t="shared" si="190"/>
        <v>43902</v>
      </c>
      <c r="G37" s="1">
        <f t="shared" si="190"/>
        <v>43903</v>
      </c>
      <c r="H37" s="1">
        <f t="shared" si="190"/>
        <v>43904</v>
      </c>
      <c r="I37" s="1">
        <f t="shared" si="190"/>
        <v>43905</v>
      </c>
      <c r="J37" s="1">
        <f>Q37-7</f>
        <v>43906</v>
      </c>
      <c r="K37" s="1">
        <f t="shared" si="16"/>
        <v>43907</v>
      </c>
      <c r="L37" s="1">
        <f t="shared" si="17"/>
        <v>43908</v>
      </c>
      <c r="M37" s="1">
        <f t="shared" si="18"/>
        <v>43909</v>
      </c>
      <c r="N37" s="1">
        <f t="shared" si="19"/>
        <v>43910</v>
      </c>
      <c r="O37" s="1">
        <f t="shared" si="20"/>
        <v>43911</v>
      </c>
      <c r="P37" s="1">
        <f t="shared" si="21"/>
        <v>43912</v>
      </c>
      <c r="Q37" s="1">
        <v>43913</v>
      </c>
      <c r="R37" s="4" t="str">
        <f t="shared" si="22"/>
        <v>Ohio43900</v>
      </c>
      <c r="S37" s="4" t="str">
        <f t="shared" si="23"/>
        <v>Ohio43901</v>
      </c>
      <c r="T37" s="4" t="str">
        <f t="shared" si="24"/>
        <v>Ohio43902</v>
      </c>
      <c r="U37" s="4" t="str">
        <f t="shared" si="25"/>
        <v>Ohio43903</v>
      </c>
      <c r="V37" s="4" t="str">
        <f t="shared" si="26"/>
        <v>Ohio43904</v>
      </c>
      <c r="W37" s="4" t="str">
        <f t="shared" si="27"/>
        <v>Ohio43905</v>
      </c>
      <c r="X37" s="4" t="str">
        <f t="shared" si="28"/>
        <v>Ohio43906</v>
      </c>
      <c r="Y37" s="4" t="str">
        <f t="shared" si="29"/>
        <v>Ohio43907</v>
      </c>
      <c r="Z37" s="4" t="str">
        <f t="shared" si="30"/>
        <v>Ohio43908</v>
      </c>
      <c r="AA37" s="4" t="str">
        <f t="shared" si="31"/>
        <v>Ohio43909</v>
      </c>
      <c r="AB37" s="4" t="str">
        <f t="shared" si="32"/>
        <v>Ohio43910</v>
      </c>
      <c r="AC37" s="4" t="str">
        <f t="shared" si="33"/>
        <v>Ohio43911</v>
      </c>
      <c r="AD37" s="4" t="str">
        <f t="shared" si="34"/>
        <v>Ohio43912</v>
      </c>
      <c r="AE37" s="4" t="str">
        <f t="shared" si="35"/>
        <v>Ohio43913</v>
      </c>
      <c r="AF37" s="7">
        <f>VLOOKUP(R37,'cases-deaths'!$C$1:$G$6230,4,FALSE)</f>
        <v>0</v>
      </c>
      <c r="AG37" s="7">
        <f>VLOOKUP(S37,'cases-deaths'!$C$1:$G$6230,4,FALSE)</f>
        <v>1</v>
      </c>
      <c r="AH37" s="7">
        <f>VLOOKUP(T37,'cases-deaths'!$C$1:$G$6230,4,FALSE)</f>
        <v>1</v>
      </c>
      <c r="AI37" s="7">
        <f>VLOOKUP(U37,'cases-deaths'!$C$1:$G$6230,4,FALSE)</f>
        <v>8</v>
      </c>
      <c r="AJ37" s="7">
        <f>VLOOKUP(V37,'cases-deaths'!$C$1:$G$6230,4,FALSE)</f>
        <v>13</v>
      </c>
      <c r="AK37" s="7">
        <f>VLOOKUP(W37,'cases-deaths'!$C$1:$G$6230,4,FALSE)</f>
        <v>11</v>
      </c>
      <c r="AL37" s="7">
        <f>VLOOKUP(X37,'cases-deaths'!$C$1:$G$6230,4,FALSE)</f>
        <v>13</v>
      </c>
      <c r="AM37" s="7">
        <f>VLOOKUP(Y37,'cases-deaths'!$C$1:$G$6230,4,FALSE)</f>
        <v>17</v>
      </c>
      <c r="AN37" s="7">
        <f>VLOOKUP(Z37,'cases-deaths'!$C$1:$G$6230,4,FALSE)</f>
        <v>23</v>
      </c>
      <c r="AO37" s="7">
        <f>VLOOKUP(AA37,'cases-deaths'!$C$1:$G$6230,4,FALSE)</f>
        <v>30</v>
      </c>
      <c r="AP37" s="7">
        <f>VLOOKUP(AB37,'cases-deaths'!$C$1:$G$6230,4,FALSE)</f>
        <v>49</v>
      </c>
      <c r="AQ37" s="7">
        <f>VLOOKUP(AC37,'cases-deaths'!$C$1:$G$6230,4,FALSE)</f>
        <v>78</v>
      </c>
      <c r="AR37" s="7">
        <f>VLOOKUP(AD37,'cases-deaths'!$C$1:$G$6230,4,FALSE)</f>
        <v>104</v>
      </c>
      <c r="AS37" s="7">
        <f>VLOOKUP(AE37,'cases-deaths'!$C$1:$G$6230,4,FALSE)</f>
        <v>93</v>
      </c>
      <c r="AT37" s="1">
        <f t="shared" si="36"/>
        <v>43967</v>
      </c>
      <c r="AU37" s="1">
        <f t="shared" si="37"/>
        <v>43968</v>
      </c>
      <c r="AV37" s="1">
        <f t="shared" si="38"/>
        <v>43969</v>
      </c>
      <c r="AW37" s="1">
        <f t="shared" si="39"/>
        <v>43970</v>
      </c>
      <c r="AX37" s="1">
        <f t="shared" si="40"/>
        <v>43971</v>
      </c>
      <c r="AY37" s="1">
        <f t="shared" si="41"/>
        <v>43972</v>
      </c>
      <c r="AZ37" s="1">
        <f>BG37-7</f>
        <v>43973</v>
      </c>
      <c r="BA37" s="1">
        <f t="shared" ref="BA37:BF37" si="191">BB37-1</f>
        <v>43974</v>
      </c>
      <c r="BB37" s="1">
        <f t="shared" si="191"/>
        <v>43975</v>
      </c>
      <c r="BC37" s="1">
        <f t="shared" si="191"/>
        <v>43976</v>
      </c>
      <c r="BD37" s="1">
        <f t="shared" si="191"/>
        <v>43977</v>
      </c>
      <c r="BE37" s="1">
        <f t="shared" si="191"/>
        <v>43978</v>
      </c>
      <c r="BF37" s="1">
        <f t="shared" si="191"/>
        <v>43979</v>
      </c>
      <c r="BG37" s="1">
        <v>43980</v>
      </c>
      <c r="BH37" s="1" t="str">
        <f t="shared" si="43"/>
        <v>Ohio43967</v>
      </c>
      <c r="BI37" s="1" t="str">
        <f t="shared" si="44"/>
        <v>Ohio43968</v>
      </c>
      <c r="BJ37" s="1" t="str">
        <f t="shared" si="45"/>
        <v>Ohio43969</v>
      </c>
      <c r="BK37" s="1" t="str">
        <f t="shared" si="46"/>
        <v>Ohio43970</v>
      </c>
      <c r="BL37" s="1" t="str">
        <f t="shared" si="47"/>
        <v>Ohio43971</v>
      </c>
      <c r="BM37" s="1" t="str">
        <f t="shared" si="48"/>
        <v>Ohio43972</v>
      </c>
      <c r="BN37" s="1" t="str">
        <f t="shared" si="185"/>
        <v>Ohio43973</v>
      </c>
      <c r="BO37" s="1" t="str">
        <f t="shared" si="50"/>
        <v>Ohio43974</v>
      </c>
      <c r="BP37" s="1" t="str">
        <f t="shared" si="79"/>
        <v>Ohio43974</v>
      </c>
      <c r="BQ37" s="1" t="str">
        <f t="shared" si="80"/>
        <v>Ohio43975</v>
      </c>
      <c r="BR37" s="1" t="str">
        <f t="shared" si="81"/>
        <v>Ohio43976</v>
      </c>
      <c r="BS37" s="1" t="str">
        <f t="shared" si="82"/>
        <v>Ohio43977</v>
      </c>
      <c r="BT37" s="1" t="str">
        <f t="shared" si="83"/>
        <v>Ohio43978</v>
      </c>
      <c r="BU37" s="1" t="str">
        <f t="shared" si="84"/>
        <v>Ohio43979</v>
      </c>
      <c r="BV37" s="8">
        <f>VLOOKUP(BH37,'cases-deaths'!$C$1:$G$6230,4,FALSE)</f>
        <v>520</v>
      </c>
      <c r="BW37" s="8">
        <f>VLOOKUP(BI37,'cases-deaths'!$C$1:$G$6230,4,FALSE)</f>
        <v>449</v>
      </c>
      <c r="BX37" s="8">
        <f>VLOOKUP(BJ37,'cases-deaths'!$C$1:$G$6230,4,FALSE)</f>
        <v>530</v>
      </c>
      <c r="BY37" s="8">
        <f>VLOOKUP(BK37,'cases-deaths'!$C$1:$G$6230,4,FALSE)</f>
        <v>498</v>
      </c>
      <c r="BZ37" s="8">
        <f>VLOOKUP(BL37,'cases-deaths'!$C$1:$G$6230,4,FALSE)</f>
        <v>484</v>
      </c>
      <c r="CA37" s="8">
        <f>VLOOKUP(BM37,'cases-deaths'!$C$1:$G$6230,4,FALSE)</f>
        <v>731</v>
      </c>
      <c r="CB37" s="8">
        <f>VLOOKUP(BN37,'cases-deaths'!$C$1:$G$6230,4,FALSE)</f>
        <v>627</v>
      </c>
      <c r="CC37" s="8">
        <f>VLOOKUP(BO37,'cases-deaths'!$C$1:$G$6230,4,FALSE)</f>
        <v>613</v>
      </c>
      <c r="CD37" s="8">
        <f>VLOOKUP(BP37,'cases-deaths'!$C$1:$G$6230,4,FALSE)</f>
        <v>613</v>
      </c>
      <c r="CE37" s="8">
        <f>VLOOKUP(BQ37,'cases-deaths'!$C$1:$G$6230,4,FALSE)</f>
        <v>503</v>
      </c>
      <c r="CF37" s="8">
        <f>VLOOKUP(BR37,'cases-deaths'!$C$1:$G$6230,4,FALSE)</f>
        <v>566</v>
      </c>
      <c r="CG37" s="8">
        <f>VLOOKUP(BS37,'cases-deaths'!$C$1:$G$6230,4,FALSE)</f>
        <v>529</v>
      </c>
      <c r="CH37" s="8">
        <f>VLOOKUP(BT37,'cases-deaths'!$C$1:$G$6230,4,FALSE)</f>
        <v>433</v>
      </c>
      <c r="CI37" s="8">
        <f>VLOOKUP(BU37,'cases-deaths'!$C$1:$G$6230,4,FALSE)</f>
        <v>476</v>
      </c>
      <c r="CJ37">
        <f t="shared" si="178"/>
        <v>67</v>
      </c>
      <c r="CK37" s="8">
        <f t="shared" si="57"/>
        <v>31.5</v>
      </c>
      <c r="CL37">
        <f t="shared" si="179"/>
        <v>0.26948182494802847</v>
      </c>
      <c r="CM37" s="8">
        <f t="shared" si="58"/>
        <v>540.85714285714289</v>
      </c>
      <c r="CN37">
        <f t="shared" si="180"/>
        <v>4.6270212664545847</v>
      </c>
      <c r="CO37" s="1">
        <f t="shared" ref="CO37:DA37" si="192">CP37-1</f>
        <v>43992</v>
      </c>
      <c r="CP37" s="1">
        <f t="shared" si="192"/>
        <v>43993</v>
      </c>
      <c r="CQ37" s="1">
        <f t="shared" si="192"/>
        <v>43994</v>
      </c>
      <c r="CR37" s="1">
        <f t="shared" si="192"/>
        <v>43995</v>
      </c>
      <c r="CS37" s="1">
        <f t="shared" si="192"/>
        <v>43996</v>
      </c>
      <c r="CT37" s="1">
        <f t="shared" si="192"/>
        <v>43997</v>
      </c>
      <c r="CU37" s="1">
        <f t="shared" si="192"/>
        <v>43998</v>
      </c>
      <c r="CV37" s="1">
        <f t="shared" si="192"/>
        <v>43999</v>
      </c>
      <c r="CW37" s="1">
        <f t="shared" si="192"/>
        <v>44000</v>
      </c>
      <c r="CX37" s="1">
        <f t="shared" si="192"/>
        <v>44001</v>
      </c>
      <c r="CY37" s="1">
        <f t="shared" si="192"/>
        <v>44002</v>
      </c>
      <c r="CZ37" s="1">
        <f t="shared" si="192"/>
        <v>44003</v>
      </c>
      <c r="DA37" s="1">
        <f t="shared" si="192"/>
        <v>44004</v>
      </c>
      <c r="DB37" s="1">
        <v>44005</v>
      </c>
      <c r="DC37" t="str">
        <f t="shared" si="11"/>
        <v>Ohio43992</v>
      </c>
      <c r="DD37" t="str">
        <f t="shared" si="60"/>
        <v>Ohio43993</v>
      </c>
      <c r="DE37" t="str">
        <f t="shared" si="61"/>
        <v>Ohio43994</v>
      </c>
      <c r="DF37" t="str">
        <f t="shared" si="62"/>
        <v>Ohio43995</v>
      </c>
      <c r="DG37" t="str">
        <f t="shared" si="63"/>
        <v>Ohio43996</v>
      </c>
      <c r="DH37" t="str">
        <f t="shared" si="64"/>
        <v>Ohio43997</v>
      </c>
      <c r="DI37" t="str">
        <f t="shared" si="65"/>
        <v>Ohio43998</v>
      </c>
      <c r="DJ37" t="str">
        <f t="shared" si="66"/>
        <v>Ohio43999</v>
      </c>
      <c r="DK37" t="str">
        <f t="shared" si="67"/>
        <v>Ohio44000</v>
      </c>
      <c r="DL37" t="str">
        <f t="shared" si="68"/>
        <v>Ohio44001</v>
      </c>
      <c r="DM37" t="str">
        <f t="shared" si="69"/>
        <v>Ohio44002</v>
      </c>
      <c r="DN37" t="str">
        <f t="shared" si="70"/>
        <v>Ohio44003</v>
      </c>
      <c r="DO37" t="str">
        <f t="shared" si="71"/>
        <v>Ohio44004</v>
      </c>
      <c r="DP37" t="str">
        <f t="shared" si="72"/>
        <v>Ohio44005</v>
      </c>
      <c r="DQ37">
        <f>VLOOKUP(DC37,'cases-deaths'!$C$1:$G$6230,4,FALSE)</f>
        <v>413</v>
      </c>
      <c r="DR37">
        <f>VLOOKUP(DD37,'cases-deaths'!$C$1:$G$6230,4,FALSE)</f>
        <v>429</v>
      </c>
      <c r="DS37">
        <f>VLOOKUP(DE37,'cases-deaths'!$C$1:$G$6230,4,FALSE)</f>
        <v>420</v>
      </c>
      <c r="DT37">
        <f>VLOOKUP(DF37,'cases-deaths'!$C$1:$G$6230,4,FALSE)</f>
        <v>424</v>
      </c>
      <c r="DU37">
        <f>VLOOKUP(DG37,'cases-deaths'!$C$1:$G$6230,4,FALSE)</f>
        <v>300</v>
      </c>
      <c r="DV37">
        <f>VLOOKUP(DH37,'cases-deaths'!$C$1:$G$6230,4,FALSE)</f>
        <v>428</v>
      </c>
      <c r="DW37">
        <f>VLOOKUP(DI37,'cases-deaths'!$C$1:$G$6230,4,FALSE)</f>
        <v>434</v>
      </c>
      <c r="DX37">
        <f>VLOOKUP(DJ37,'cases-deaths'!$C$1:$G$6230,4,FALSE)</f>
        <v>412</v>
      </c>
      <c r="DY37">
        <f>VLOOKUP(DK37,'cases-deaths'!$C$1:$G$6230,4,FALSE)</f>
        <v>700</v>
      </c>
      <c r="DZ37">
        <f>VLOOKUP(DL37,'cases-deaths'!$C$1:$G$6230,4,FALSE)</f>
        <v>609</v>
      </c>
      <c r="EA37">
        <f>VLOOKUP(DM37,'cases-deaths'!$C$1:$G$6230,4,FALSE)</f>
        <v>531</v>
      </c>
      <c r="EB37">
        <f>VLOOKUP(DN37,'cases-deaths'!$C$1:$G$6230,4,FALSE)</f>
        <v>546</v>
      </c>
      <c r="EC37">
        <f>VLOOKUP(DO37,'cases-deaths'!$C$1:$G$6230,4,FALSE)</f>
        <v>729</v>
      </c>
      <c r="ED37">
        <f>VLOOKUP(DP37,'cases-deaths'!$C$1:$G$6230,4,FALSE)</f>
        <v>590</v>
      </c>
      <c r="EE37">
        <f t="shared" si="73"/>
        <v>497.5</v>
      </c>
      <c r="EF37">
        <f t="shared" si="182"/>
        <v>4.2561018384648941</v>
      </c>
    </row>
    <row r="38" spans="1:136" x14ac:dyDescent="0.3">
      <c r="A38" t="s">
        <v>30</v>
      </c>
      <c r="B38">
        <f>VLOOKUP(A38,pop!$E$2:$F$54,2,FALSE)</f>
        <v>3956971</v>
      </c>
      <c r="C38">
        <f t="shared" si="14"/>
        <v>39.569710000000001</v>
      </c>
      <c r="D38" s="1">
        <f t="shared" ref="D38:I38" si="193">E38-1</f>
        <v>-6</v>
      </c>
      <c r="E38" s="1">
        <f t="shared" si="193"/>
        <v>-5</v>
      </c>
      <c r="F38" s="1">
        <f t="shared" si="193"/>
        <v>-4</v>
      </c>
      <c r="G38" s="1">
        <f t="shared" si="193"/>
        <v>-3</v>
      </c>
      <c r="H38" s="1">
        <f t="shared" si="193"/>
        <v>-2</v>
      </c>
      <c r="I38" s="1">
        <f t="shared" si="193"/>
        <v>-1</v>
      </c>
      <c r="J38" s="1"/>
      <c r="K38" s="1">
        <f t="shared" si="16"/>
        <v>-6</v>
      </c>
      <c r="L38" s="1">
        <f t="shared" si="17"/>
        <v>-5</v>
      </c>
      <c r="M38" s="1">
        <f t="shared" si="18"/>
        <v>-4</v>
      </c>
      <c r="N38" s="1">
        <f t="shared" si="19"/>
        <v>-3</v>
      </c>
      <c r="O38" s="1">
        <f t="shared" si="20"/>
        <v>-2</v>
      </c>
      <c r="P38" s="1">
        <f t="shared" si="21"/>
        <v>-1</v>
      </c>
      <c r="Q38" s="2"/>
      <c r="R38" s="4" t="str">
        <f t="shared" si="22"/>
        <v>Oklahoma-6</v>
      </c>
      <c r="S38" s="4" t="str">
        <f t="shared" si="23"/>
        <v>Oklahoma-5</v>
      </c>
      <c r="T38" s="4" t="str">
        <f t="shared" si="24"/>
        <v>Oklahoma-4</v>
      </c>
      <c r="U38" s="4" t="str">
        <f t="shared" si="25"/>
        <v>Oklahoma-3</v>
      </c>
      <c r="V38" s="4" t="str">
        <f t="shared" si="26"/>
        <v>Oklahoma-2</v>
      </c>
      <c r="W38" s="4" t="str">
        <f t="shared" si="27"/>
        <v>Oklahoma-1</v>
      </c>
      <c r="X38" s="4" t="str">
        <f t="shared" si="28"/>
        <v>Oklahoma</v>
      </c>
      <c r="Y38" s="4" t="str">
        <f t="shared" si="29"/>
        <v>Oklahoma-6</v>
      </c>
      <c r="Z38" s="4" t="str">
        <f t="shared" si="30"/>
        <v>Oklahoma-5</v>
      </c>
      <c r="AA38" s="4" t="str">
        <f t="shared" si="31"/>
        <v>Oklahoma-4</v>
      </c>
      <c r="AB38" s="4" t="str">
        <f t="shared" si="32"/>
        <v>Oklahoma-3</v>
      </c>
      <c r="AC38" s="4" t="str">
        <f t="shared" si="33"/>
        <v>Oklahoma-2</v>
      </c>
      <c r="AD38" s="4" t="str">
        <f t="shared" si="34"/>
        <v>Oklahoma-1</v>
      </c>
      <c r="AE38" s="4" t="str">
        <f t="shared" si="35"/>
        <v>Oklahoma</v>
      </c>
      <c r="AF38" s="7" t="e">
        <f>VLOOKUP(R38,'cases-deaths'!$C$1:$G$6230,4,FALSE)</f>
        <v>#N/A</v>
      </c>
      <c r="AG38" s="7" t="e">
        <f>VLOOKUP(S38,'cases-deaths'!$C$1:$G$6230,4,FALSE)</f>
        <v>#N/A</v>
      </c>
      <c r="AH38" s="7" t="e">
        <f>VLOOKUP(T38,'cases-deaths'!$C$1:$G$6230,4,FALSE)</f>
        <v>#N/A</v>
      </c>
      <c r="AI38" s="7" t="e">
        <f>VLOOKUP(U38,'cases-deaths'!$C$1:$G$6230,4,FALSE)</f>
        <v>#N/A</v>
      </c>
      <c r="AJ38" s="7" t="e">
        <f>VLOOKUP(V38,'cases-deaths'!$C$1:$G$6230,4,FALSE)</f>
        <v>#N/A</v>
      </c>
      <c r="AK38" s="7" t="e">
        <f>VLOOKUP(W38,'cases-deaths'!$C$1:$G$6230,4,FALSE)</f>
        <v>#N/A</v>
      </c>
      <c r="AL38" s="7" t="e">
        <f>VLOOKUP(X38,'cases-deaths'!$C$1:$G$6230,4,FALSE)</f>
        <v>#N/A</v>
      </c>
      <c r="AM38" s="7" t="e">
        <f>VLOOKUP(Y38,'cases-deaths'!$C$1:$G$6230,4,FALSE)</f>
        <v>#N/A</v>
      </c>
      <c r="AN38" s="7" t="e">
        <f>VLOOKUP(Z38,'cases-deaths'!$C$1:$G$6230,4,FALSE)</f>
        <v>#N/A</v>
      </c>
      <c r="AO38" s="7" t="e">
        <f>VLOOKUP(AA38,'cases-deaths'!$C$1:$G$6230,4,FALSE)</f>
        <v>#N/A</v>
      </c>
      <c r="AP38" s="7" t="e">
        <f>VLOOKUP(AB38,'cases-deaths'!$C$1:$G$6230,4,FALSE)</f>
        <v>#N/A</v>
      </c>
      <c r="AQ38" s="7" t="e">
        <f>VLOOKUP(AC38,'cases-deaths'!$C$1:$G$6230,4,FALSE)</f>
        <v>#N/A</v>
      </c>
      <c r="AR38" s="7" t="e">
        <f>VLOOKUP(AD38,'cases-deaths'!$C$1:$G$6230,4,FALSE)</f>
        <v>#N/A</v>
      </c>
      <c r="AS38" s="7" t="e">
        <f>VLOOKUP(AE38,'cases-deaths'!$C$1:$G$6230,4,FALSE)</f>
        <v>#N/A</v>
      </c>
      <c r="AT38" s="1">
        <f t="shared" si="36"/>
        <v>-13</v>
      </c>
      <c r="AU38" s="1">
        <f t="shared" si="37"/>
        <v>-12</v>
      </c>
      <c r="AV38" s="1">
        <f t="shared" si="38"/>
        <v>-11</v>
      </c>
      <c r="AW38" s="1">
        <f t="shared" si="39"/>
        <v>-10</v>
      </c>
      <c r="AX38" s="1">
        <f t="shared" si="40"/>
        <v>-9</v>
      </c>
      <c r="AY38" s="1">
        <f t="shared" si="41"/>
        <v>-8</v>
      </c>
      <c r="AZ38" s="1"/>
      <c r="BA38" s="1">
        <f t="shared" ref="BA38:BF38" si="194">BB38-1</f>
        <v>-6</v>
      </c>
      <c r="BB38" s="1">
        <f t="shared" si="194"/>
        <v>-5</v>
      </c>
      <c r="BC38" s="1">
        <f t="shared" si="194"/>
        <v>-4</v>
      </c>
      <c r="BD38" s="1">
        <f t="shared" si="194"/>
        <v>-3</v>
      </c>
      <c r="BE38" s="1">
        <f t="shared" si="194"/>
        <v>-2</v>
      </c>
      <c r="BF38" s="1">
        <f t="shared" si="194"/>
        <v>-1</v>
      </c>
      <c r="BG38" s="2"/>
      <c r="BH38" s="1" t="str">
        <f t="shared" si="43"/>
        <v>Oklahoma-13</v>
      </c>
      <c r="BI38" s="1" t="str">
        <f t="shared" si="44"/>
        <v>Oklahoma-12</v>
      </c>
      <c r="BJ38" s="1" t="str">
        <f t="shared" si="45"/>
        <v>Oklahoma-11</v>
      </c>
      <c r="BK38" s="1" t="str">
        <f t="shared" si="46"/>
        <v>Oklahoma-10</v>
      </c>
      <c r="BL38" s="1" t="str">
        <f t="shared" si="47"/>
        <v>Oklahoma-9</v>
      </c>
      <c r="BM38" s="1" t="str">
        <f t="shared" si="48"/>
        <v>Oklahoma-8</v>
      </c>
      <c r="BN38" s="1" t="str">
        <f t="shared" si="185"/>
        <v>Oklahoma</v>
      </c>
      <c r="BO38" s="1" t="str">
        <f t="shared" si="50"/>
        <v>Oklahoma-6</v>
      </c>
      <c r="BP38" s="1" t="str">
        <f t="shared" si="79"/>
        <v>Oklahoma-6</v>
      </c>
      <c r="BQ38" s="1" t="str">
        <f t="shared" si="80"/>
        <v>Oklahoma-5</v>
      </c>
      <c r="BR38" s="1" t="str">
        <f t="shared" si="81"/>
        <v>Oklahoma-4</v>
      </c>
      <c r="BS38" s="1" t="str">
        <f t="shared" si="82"/>
        <v>Oklahoma-3</v>
      </c>
      <c r="BT38" s="1" t="str">
        <f t="shared" si="83"/>
        <v>Oklahoma-2</v>
      </c>
      <c r="BU38" s="1" t="str">
        <f t="shared" si="84"/>
        <v>Oklahoma-1</v>
      </c>
      <c r="BV38" s="8" t="e">
        <f>VLOOKUP(BH38,'cases-deaths'!$C$1:$G$6230,4,FALSE)</f>
        <v>#N/A</v>
      </c>
      <c r="BW38" s="8" t="e">
        <f>VLOOKUP(BI38,'cases-deaths'!$C$1:$G$6230,4,FALSE)</f>
        <v>#N/A</v>
      </c>
      <c r="BX38" s="8" t="e">
        <f>VLOOKUP(BJ38,'cases-deaths'!$C$1:$G$6230,4,FALSE)</f>
        <v>#N/A</v>
      </c>
      <c r="BY38" s="8" t="e">
        <f>VLOOKUP(BK38,'cases-deaths'!$C$1:$G$6230,4,FALSE)</f>
        <v>#N/A</v>
      </c>
      <c r="BZ38" s="8" t="e">
        <f>VLOOKUP(BL38,'cases-deaths'!$C$1:$G$6230,4,FALSE)</f>
        <v>#N/A</v>
      </c>
      <c r="CA38" s="8" t="e">
        <f>VLOOKUP(BM38,'cases-deaths'!$C$1:$G$6230,4,FALSE)</f>
        <v>#N/A</v>
      </c>
      <c r="CB38" s="8" t="e">
        <f>VLOOKUP(BN38,'cases-deaths'!$C$1:$G$6230,4,FALSE)</f>
        <v>#N/A</v>
      </c>
      <c r="CC38" s="8" t="e">
        <f>VLOOKUP(BO38,'cases-deaths'!$C$1:$G$6230,4,FALSE)</f>
        <v>#N/A</v>
      </c>
      <c r="CD38" s="8" t="e">
        <f>VLOOKUP(BP38,'cases-deaths'!$C$1:$G$6230,4,FALSE)</f>
        <v>#N/A</v>
      </c>
      <c r="CE38" s="8" t="e">
        <f>VLOOKUP(BQ38,'cases-deaths'!$C$1:$G$6230,4,FALSE)</f>
        <v>#N/A</v>
      </c>
      <c r="CF38" s="8" t="e">
        <f>VLOOKUP(BR38,'cases-deaths'!$C$1:$G$6230,4,FALSE)</f>
        <v>#N/A</v>
      </c>
      <c r="CG38" s="8" t="e">
        <f>VLOOKUP(BS38,'cases-deaths'!$C$1:$G$6230,4,FALSE)</f>
        <v>#N/A</v>
      </c>
      <c r="CH38" s="8" t="e">
        <f>VLOOKUP(BT38,'cases-deaths'!$C$1:$G$6230,4,FALSE)</f>
        <v>#N/A</v>
      </c>
      <c r="CI38" s="8" t="e">
        <f>VLOOKUP(BU38,'cases-deaths'!$C$1:$G$6230,4,FALSE)</f>
        <v>#N/A</v>
      </c>
      <c r="CJ38">
        <f t="shared" si="178"/>
        <v>0</v>
      </c>
      <c r="CK38" s="8" t="e">
        <f t="shared" si="57"/>
        <v>#N/A</v>
      </c>
      <c r="CL38" t="e">
        <f t="shared" si="179"/>
        <v>#N/A</v>
      </c>
      <c r="CM38" s="8" t="e">
        <f t="shared" si="58"/>
        <v>#N/A</v>
      </c>
      <c r="CN38" t="e">
        <f t="shared" si="180"/>
        <v>#N/A</v>
      </c>
      <c r="CO38" s="1">
        <f t="shared" ref="CO38:DA38" si="195">CP38-1</f>
        <v>43992</v>
      </c>
      <c r="CP38" s="1">
        <f t="shared" si="195"/>
        <v>43993</v>
      </c>
      <c r="CQ38" s="1">
        <f t="shared" si="195"/>
        <v>43994</v>
      </c>
      <c r="CR38" s="1">
        <f t="shared" si="195"/>
        <v>43995</v>
      </c>
      <c r="CS38" s="1">
        <f t="shared" si="195"/>
        <v>43996</v>
      </c>
      <c r="CT38" s="1">
        <f t="shared" si="195"/>
        <v>43997</v>
      </c>
      <c r="CU38" s="1">
        <f t="shared" si="195"/>
        <v>43998</v>
      </c>
      <c r="CV38" s="1">
        <f t="shared" si="195"/>
        <v>43999</v>
      </c>
      <c r="CW38" s="1">
        <f t="shared" si="195"/>
        <v>44000</v>
      </c>
      <c r="CX38" s="1">
        <f t="shared" si="195"/>
        <v>44001</v>
      </c>
      <c r="CY38" s="1">
        <f t="shared" si="195"/>
        <v>44002</v>
      </c>
      <c r="CZ38" s="1">
        <f t="shared" si="195"/>
        <v>44003</v>
      </c>
      <c r="DA38" s="1">
        <f t="shared" si="195"/>
        <v>44004</v>
      </c>
      <c r="DB38" s="1">
        <v>44005</v>
      </c>
      <c r="DC38" t="str">
        <f t="shared" si="11"/>
        <v>Oklahoma43992</v>
      </c>
      <c r="DD38" t="str">
        <f t="shared" si="60"/>
        <v>Oklahoma43993</v>
      </c>
      <c r="DE38" t="str">
        <f t="shared" si="61"/>
        <v>Oklahoma43994</v>
      </c>
      <c r="DF38" t="str">
        <f t="shared" si="62"/>
        <v>Oklahoma43995</v>
      </c>
      <c r="DG38" t="str">
        <f t="shared" si="63"/>
        <v>Oklahoma43996</v>
      </c>
      <c r="DH38" t="str">
        <f t="shared" si="64"/>
        <v>Oklahoma43997</v>
      </c>
      <c r="DI38" t="str">
        <f t="shared" si="65"/>
        <v>Oklahoma43998</v>
      </c>
      <c r="DJ38" t="str">
        <f t="shared" si="66"/>
        <v>Oklahoma43999</v>
      </c>
      <c r="DK38" t="str">
        <f t="shared" si="67"/>
        <v>Oklahoma44000</v>
      </c>
      <c r="DL38" t="str">
        <f t="shared" si="68"/>
        <v>Oklahoma44001</v>
      </c>
      <c r="DM38" t="str">
        <f t="shared" si="69"/>
        <v>Oklahoma44002</v>
      </c>
      <c r="DN38" t="str">
        <f t="shared" si="70"/>
        <v>Oklahoma44003</v>
      </c>
      <c r="DO38" t="str">
        <f t="shared" si="71"/>
        <v>Oklahoma44004</v>
      </c>
      <c r="DP38" t="str">
        <f t="shared" si="72"/>
        <v>Oklahoma44005</v>
      </c>
      <c r="DQ38">
        <f>VLOOKUP(DC38,'cases-deaths'!$C$1:$G$6230,4,FALSE)</f>
        <v>116</v>
      </c>
      <c r="DR38">
        <f>VLOOKUP(DD38,'cases-deaths'!$C$1:$G$6230,4,FALSE)</f>
        <v>146</v>
      </c>
      <c r="DS38">
        <f>VLOOKUP(DE38,'cases-deaths'!$C$1:$G$6230,4,FALSE)</f>
        <v>222</v>
      </c>
      <c r="DT38">
        <f>VLOOKUP(DF38,'cases-deaths'!$C$1:$G$6230,4,FALSE)</f>
        <v>225</v>
      </c>
      <c r="DU38">
        <f>VLOOKUP(DG38,'cases-deaths'!$C$1:$G$6230,4,FALSE)</f>
        <v>158</v>
      </c>
      <c r="DV38">
        <f>VLOOKUP(DH38,'cases-deaths'!$C$1:$G$6230,4,FALSE)</f>
        <v>186</v>
      </c>
      <c r="DW38">
        <f>VLOOKUP(DI38,'cases-deaths'!$C$1:$G$6230,4,FALSE)</f>
        <v>228</v>
      </c>
      <c r="DX38">
        <f>VLOOKUP(DJ38,'cases-deaths'!$C$1:$G$6230,4,FALSE)</f>
        <v>258</v>
      </c>
      <c r="DY38">
        <f>VLOOKUP(DK38,'cases-deaths'!$C$1:$G$6230,4,FALSE)</f>
        <v>451</v>
      </c>
      <c r="DZ38">
        <f>VLOOKUP(DL38,'cases-deaths'!$C$1:$G$6230,4,FALSE)</f>
        <v>352</v>
      </c>
      <c r="EA38">
        <f>VLOOKUP(DM38,'cases-deaths'!$C$1:$G$6230,4,FALSE)</f>
        <v>331</v>
      </c>
      <c r="EB38">
        <f>VLOOKUP(DN38,'cases-deaths'!$C$1:$G$6230,4,FALSE)</f>
        <v>478</v>
      </c>
      <c r="EC38">
        <f>VLOOKUP(DO38,'cases-deaths'!$C$1:$G$6230,4,FALSE)</f>
        <v>218</v>
      </c>
      <c r="ED38">
        <f>VLOOKUP(DP38,'cases-deaths'!$C$1:$G$6230,4,FALSE)</f>
        <v>295</v>
      </c>
      <c r="EE38">
        <f t="shared" si="73"/>
        <v>261.71428571428572</v>
      </c>
      <c r="EF38">
        <f t="shared" si="182"/>
        <v>6.614005655191451</v>
      </c>
    </row>
    <row r="39" spans="1:136" x14ac:dyDescent="0.3">
      <c r="A39" t="s">
        <v>14</v>
      </c>
      <c r="B39">
        <f>VLOOKUP(A39,pop!$E$2:$F$54,2,FALSE)</f>
        <v>4217737</v>
      </c>
      <c r="C39">
        <f t="shared" si="14"/>
        <v>42.177370000000003</v>
      </c>
      <c r="D39" s="1">
        <f t="shared" ref="D39:I39" si="196">E39-1</f>
        <v>43900</v>
      </c>
      <c r="E39" s="1">
        <f t="shared" si="196"/>
        <v>43901</v>
      </c>
      <c r="F39" s="1">
        <f t="shared" si="196"/>
        <v>43902</v>
      </c>
      <c r="G39" s="1">
        <f t="shared" si="196"/>
        <v>43903</v>
      </c>
      <c r="H39" s="1">
        <f t="shared" si="196"/>
        <v>43904</v>
      </c>
      <c r="I39" s="1">
        <f t="shared" si="196"/>
        <v>43905</v>
      </c>
      <c r="J39" s="1">
        <f>Q39-7</f>
        <v>43906</v>
      </c>
      <c r="K39" s="1">
        <f t="shared" si="16"/>
        <v>43907</v>
      </c>
      <c r="L39" s="1">
        <f t="shared" si="17"/>
        <v>43908</v>
      </c>
      <c r="M39" s="1">
        <f t="shared" si="18"/>
        <v>43909</v>
      </c>
      <c r="N39" s="1">
        <f t="shared" si="19"/>
        <v>43910</v>
      </c>
      <c r="O39" s="1">
        <f t="shared" si="20"/>
        <v>43911</v>
      </c>
      <c r="P39" s="1">
        <f t="shared" si="21"/>
        <v>43912</v>
      </c>
      <c r="Q39" s="1">
        <v>43913</v>
      </c>
      <c r="R39" s="4" t="str">
        <f t="shared" si="22"/>
        <v>Oregon43900</v>
      </c>
      <c r="S39" s="4" t="str">
        <f t="shared" si="23"/>
        <v>Oregon43901</v>
      </c>
      <c r="T39" s="4" t="str">
        <f t="shared" si="24"/>
        <v>Oregon43902</v>
      </c>
      <c r="U39" s="4" t="str">
        <f t="shared" si="25"/>
        <v>Oregon43903</v>
      </c>
      <c r="V39" s="4" t="str">
        <f t="shared" si="26"/>
        <v>Oregon43904</v>
      </c>
      <c r="W39" s="4" t="str">
        <f t="shared" si="27"/>
        <v>Oregon43905</v>
      </c>
      <c r="X39" s="4" t="str">
        <f t="shared" si="28"/>
        <v>Oregon43906</v>
      </c>
      <c r="Y39" s="4" t="str">
        <f t="shared" si="29"/>
        <v>Oregon43907</v>
      </c>
      <c r="Z39" s="4" t="str">
        <f t="shared" si="30"/>
        <v>Oregon43908</v>
      </c>
      <c r="AA39" s="4" t="str">
        <f t="shared" si="31"/>
        <v>Oregon43909</v>
      </c>
      <c r="AB39" s="4" t="str">
        <f t="shared" si="32"/>
        <v>Oregon43910</v>
      </c>
      <c r="AC39" s="4" t="str">
        <f t="shared" si="33"/>
        <v>Oregon43911</v>
      </c>
      <c r="AD39" s="4" t="str">
        <f t="shared" si="34"/>
        <v>Oregon43912</v>
      </c>
      <c r="AE39" s="4" t="str">
        <f t="shared" si="35"/>
        <v>Oregon43913</v>
      </c>
      <c r="AF39" s="7">
        <f>VLOOKUP(R39,'cases-deaths'!$C$1:$G$6230,4,FALSE)</f>
        <v>1</v>
      </c>
      <c r="AG39" s="7">
        <f>VLOOKUP(S39,'cases-deaths'!$C$1:$G$6230,4,FALSE)</f>
        <v>6</v>
      </c>
      <c r="AH39" s="7">
        <f>VLOOKUP(T39,'cases-deaths'!$C$1:$G$6230,4,FALSE)</f>
        <v>10</v>
      </c>
      <c r="AI39" s="7">
        <f>VLOOKUP(U39,'cases-deaths'!$C$1:$G$6230,4,FALSE)</f>
        <v>0</v>
      </c>
      <c r="AJ39" s="7">
        <f>VLOOKUP(V39,'cases-deaths'!$C$1:$G$6230,4,FALSE)</f>
        <v>6</v>
      </c>
      <c r="AK39" s="7">
        <f>VLOOKUP(W39,'cases-deaths'!$C$1:$G$6230,4,FALSE)</f>
        <v>3</v>
      </c>
      <c r="AL39" s="7">
        <f>VLOOKUP(X39,'cases-deaths'!$C$1:$G$6230,4,FALSE)</f>
        <v>7</v>
      </c>
      <c r="AM39" s="7">
        <f>VLOOKUP(Y39,'cases-deaths'!$C$1:$G$6230,4,FALSE)</f>
        <v>20</v>
      </c>
      <c r="AN39" s="7">
        <f>VLOOKUP(Z39,'cases-deaths'!$C$1:$G$6230,4,FALSE)</f>
        <v>8</v>
      </c>
      <c r="AO39" s="7">
        <f>VLOOKUP(AA39,'cases-deaths'!$C$1:$G$6230,4,FALSE)</f>
        <v>13</v>
      </c>
      <c r="AP39" s="7">
        <f>VLOOKUP(AB39,'cases-deaths'!$C$1:$G$6230,4,FALSE)</f>
        <v>27</v>
      </c>
      <c r="AQ39" s="7">
        <f>VLOOKUP(AC39,'cases-deaths'!$C$1:$G$6230,4,FALSE)</f>
        <v>23</v>
      </c>
      <c r="AR39" s="7">
        <f>VLOOKUP(AD39,'cases-deaths'!$C$1:$G$6230,4,FALSE)</f>
        <v>24</v>
      </c>
      <c r="AS39" s="7">
        <f>VLOOKUP(AE39,'cases-deaths'!$C$1:$G$6230,4,FALSE)</f>
        <v>30</v>
      </c>
      <c r="AT39" s="1">
        <f t="shared" si="36"/>
        <v>43974</v>
      </c>
      <c r="AU39" s="1">
        <f t="shared" si="37"/>
        <v>43975</v>
      </c>
      <c r="AV39" s="1">
        <f t="shared" si="38"/>
        <v>43976</v>
      </c>
      <c r="AW39" s="1">
        <f t="shared" si="39"/>
        <v>43977</v>
      </c>
      <c r="AX39" s="1">
        <f t="shared" si="40"/>
        <v>43978</v>
      </c>
      <c r="AY39" s="1">
        <f t="shared" si="41"/>
        <v>43979</v>
      </c>
      <c r="AZ39" s="1">
        <f>BG39-7</f>
        <v>43980</v>
      </c>
      <c r="BA39" s="1">
        <f t="shared" ref="BA39:BF39" si="197">BB39-1</f>
        <v>43981</v>
      </c>
      <c r="BB39" s="1">
        <f t="shared" si="197"/>
        <v>43982</v>
      </c>
      <c r="BC39" s="1">
        <f t="shared" si="197"/>
        <v>43983</v>
      </c>
      <c r="BD39" s="1">
        <f t="shared" si="197"/>
        <v>43984</v>
      </c>
      <c r="BE39" s="1">
        <f t="shared" si="197"/>
        <v>43985</v>
      </c>
      <c r="BF39" s="1">
        <f t="shared" si="197"/>
        <v>43986</v>
      </c>
      <c r="BG39" s="1">
        <v>43987</v>
      </c>
      <c r="BH39" s="1" t="str">
        <f t="shared" si="43"/>
        <v>Oregon43974</v>
      </c>
      <c r="BI39" s="1" t="str">
        <f t="shared" si="44"/>
        <v>Oregon43975</v>
      </c>
      <c r="BJ39" s="1" t="str">
        <f t="shared" si="45"/>
        <v>Oregon43976</v>
      </c>
      <c r="BK39" s="1" t="str">
        <f t="shared" si="46"/>
        <v>Oregon43977</v>
      </c>
      <c r="BL39" s="1" t="str">
        <f t="shared" si="47"/>
        <v>Oregon43978</v>
      </c>
      <c r="BM39" s="1" t="str">
        <f t="shared" si="48"/>
        <v>Oregon43979</v>
      </c>
      <c r="BN39" s="1" t="str">
        <f t="shared" si="185"/>
        <v>Oregon43980</v>
      </c>
      <c r="BO39" s="1" t="str">
        <f t="shared" si="50"/>
        <v>Oregon43981</v>
      </c>
      <c r="BP39" s="1" t="str">
        <f t="shared" si="79"/>
        <v>Oregon43981</v>
      </c>
      <c r="BQ39" s="1" t="str">
        <f t="shared" si="80"/>
        <v>Oregon43982</v>
      </c>
      <c r="BR39" s="1" t="str">
        <f t="shared" si="81"/>
        <v>Oregon43983</v>
      </c>
      <c r="BS39" s="1" t="str">
        <f t="shared" si="82"/>
        <v>Oregon43984</v>
      </c>
      <c r="BT39" s="1" t="str">
        <f t="shared" si="83"/>
        <v>Oregon43985</v>
      </c>
      <c r="BU39" s="1" t="str">
        <f t="shared" si="84"/>
        <v>Oregon43986</v>
      </c>
      <c r="BV39" s="8">
        <f>VLOOKUP(BH39,'cases-deaths'!$C$1:$G$6230,4,FALSE)</f>
        <v>24</v>
      </c>
      <c r="BW39" s="8">
        <f>VLOOKUP(BI39,'cases-deaths'!$C$1:$G$6230,4,FALSE)</f>
        <v>39</v>
      </c>
      <c r="BX39" s="8">
        <f>VLOOKUP(BJ39,'cases-deaths'!$C$1:$G$6230,4,FALSE)</f>
        <v>22</v>
      </c>
      <c r="BY39" s="8">
        <f>VLOOKUP(BK39,'cases-deaths'!$C$1:$G$6230,4,FALSE)</f>
        <v>18</v>
      </c>
      <c r="BZ39" s="8">
        <f>VLOOKUP(BL39,'cases-deaths'!$C$1:$G$6230,4,FALSE)</f>
        <v>71</v>
      </c>
      <c r="CA39" s="8">
        <f>VLOOKUP(BM39,'cases-deaths'!$C$1:$G$6230,4,FALSE)</f>
        <v>48</v>
      </c>
      <c r="CB39" s="8">
        <f>VLOOKUP(BN39,'cases-deaths'!$C$1:$G$6230,4,FALSE)</f>
        <v>45</v>
      </c>
      <c r="CC39" s="8">
        <f>VLOOKUP(BO39,'cases-deaths'!$C$1:$G$6230,4,FALSE)</f>
        <v>54</v>
      </c>
      <c r="CD39" s="8">
        <f>VLOOKUP(BP39,'cases-deaths'!$C$1:$G$6230,4,FALSE)</f>
        <v>54</v>
      </c>
      <c r="CE39" s="8">
        <f>VLOOKUP(BQ39,'cases-deaths'!$C$1:$G$6230,4,FALSE)</f>
        <v>58</v>
      </c>
      <c r="CF39" s="8">
        <f>VLOOKUP(BR39,'cases-deaths'!$C$1:$G$6230,4,FALSE)</f>
        <v>59</v>
      </c>
      <c r="CG39" s="8">
        <f>VLOOKUP(BS39,'cases-deaths'!$C$1:$G$6230,4,FALSE)</f>
        <v>33</v>
      </c>
      <c r="CH39" s="8">
        <f>VLOOKUP(BT39,'cases-deaths'!$C$1:$G$6230,4,FALSE)</f>
        <v>64</v>
      </c>
      <c r="CI39" s="8">
        <f>VLOOKUP(BU39,'cases-deaths'!$C$1:$G$6230,4,FALSE)</f>
        <v>75</v>
      </c>
      <c r="CJ39">
        <f t="shared" si="178"/>
        <v>74</v>
      </c>
      <c r="CK39" s="8">
        <f t="shared" si="57"/>
        <v>12.714285714285714</v>
      </c>
      <c r="CL39">
        <f t="shared" si="179"/>
        <v>0.30144804463354907</v>
      </c>
      <c r="CM39" s="8">
        <f t="shared" si="58"/>
        <v>47.428571428571431</v>
      </c>
      <c r="CN39">
        <f t="shared" si="180"/>
        <v>1.1245028181835763</v>
      </c>
      <c r="CO39" s="1">
        <f t="shared" ref="CO39:DA39" si="198">CP39-1</f>
        <v>43992</v>
      </c>
      <c r="CP39" s="1">
        <f t="shared" si="198"/>
        <v>43993</v>
      </c>
      <c r="CQ39" s="1">
        <f t="shared" si="198"/>
        <v>43994</v>
      </c>
      <c r="CR39" s="1">
        <f t="shared" si="198"/>
        <v>43995</v>
      </c>
      <c r="CS39" s="1">
        <f t="shared" si="198"/>
        <v>43996</v>
      </c>
      <c r="CT39" s="1">
        <f t="shared" si="198"/>
        <v>43997</v>
      </c>
      <c r="CU39" s="1">
        <f t="shared" si="198"/>
        <v>43998</v>
      </c>
      <c r="CV39" s="1">
        <f t="shared" si="198"/>
        <v>43999</v>
      </c>
      <c r="CW39" s="1">
        <f t="shared" si="198"/>
        <v>44000</v>
      </c>
      <c r="CX39" s="1">
        <f t="shared" si="198"/>
        <v>44001</v>
      </c>
      <c r="CY39" s="1">
        <f t="shared" si="198"/>
        <v>44002</v>
      </c>
      <c r="CZ39" s="1">
        <f t="shared" si="198"/>
        <v>44003</v>
      </c>
      <c r="DA39" s="1">
        <f t="shared" si="198"/>
        <v>44004</v>
      </c>
      <c r="DB39" s="1">
        <v>44005</v>
      </c>
      <c r="DC39" t="str">
        <f t="shared" si="11"/>
        <v>Oregon43992</v>
      </c>
      <c r="DD39" t="str">
        <f t="shared" si="60"/>
        <v>Oregon43993</v>
      </c>
      <c r="DE39" t="str">
        <f t="shared" si="61"/>
        <v>Oregon43994</v>
      </c>
      <c r="DF39" t="str">
        <f t="shared" si="62"/>
        <v>Oregon43995</v>
      </c>
      <c r="DG39" t="str">
        <f t="shared" si="63"/>
        <v>Oregon43996</v>
      </c>
      <c r="DH39" t="str">
        <f t="shared" si="64"/>
        <v>Oregon43997</v>
      </c>
      <c r="DI39" t="str">
        <f t="shared" si="65"/>
        <v>Oregon43998</v>
      </c>
      <c r="DJ39" t="str">
        <f t="shared" si="66"/>
        <v>Oregon43999</v>
      </c>
      <c r="DK39" t="str">
        <f t="shared" si="67"/>
        <v>Oregon44000</v>
      </c>
      <c r="DL39" t="str">
        <f t="shared" si="68"/>
        <v>Oregon44001</v>
      </c>
      <c r="DM39" t="str">
        <f t="shared" si="69"/>
        <v>Oregon44002</v>
      </c>
      <c r="DN39" t="str">
        <f t="shared" si="70"/>
        <v>Oregon44003</v>
      </c>
      <c r="DO39" t="str">
        <f t="shared" si="71"/>
        <v>Oregon44004</v>
      </c>
      <c r="DP39" t="str">
        <f t="shared" si="72"/>
        <v>Oregon44005</v>
      </c>
      <c r="DQ39">
        <f>VLOOKUP(DC39,'cases-deaths'!$C$1:$G$6230,4,FALSE)</f>
        <v>75</v>
      </c>
      <c r="DR39">
        <f>VLOOKUP(DD39,'cases-deaths'!$C$1:$G$6230,4,FALSE)</f>
        <v>151</v>
      </c>
      <c r="DS39">
        <f>VLOOKUP(DE39,'cases-deaths'!$C$1:$G$6230,4,FALSE)</f>
        <v>139</v>
      </c>
      <c r="DT39">
        <f>VLOOKUP(DF39,'cases-deaths'!$C$1:$G$6230,4,FALSE)</f>
        <v>156</v>
      </c>
      <c r="DU39">
        <f>VLOOKUP(DG39,'cases-deaths'!$C$1:$G$6230,4,FALSE)</f>
        <v>101</v>
      </c>
      <c r="DV39">
        <f>VLOOKUP(DH39,'cases-deaths'!$C$1:$G$6230,4,FALSE)</f>
        <v>184</v>
      </c>
      <c r="DW39">
        <f>VLOOKUP(DI39,'cases-deaths'!$C$1:$G$6230,4,FALSE)</f>
        <v>277</v>
      </c>
      <c r="DX39">
        <f>VLOOKUP(DJ39,'cases-deaths'!$C$1:$G$6230,4,FALSE)</f>
        <v>120</v>
      </c>
      <c r="DY39">
        <f>VLOOKUP(DK39,'cases-deaths'!$C$1:$G$6230,4,FALSE)</f>
        <v>148</v>
      </c>
      <c r="DZ39">
        <f>VLOOKUP(DL39,'cases-deaths'!$C$1:$G$6230,4,FALSE)</f>
        <v>206</v>
      </c>
      <c r="EA39">
        <f>VLOOKUP(DM39,'cases-deaths'!$C$1:$G$6230,4,FALSE)</f>
        <v>90</v>
      </c>
      <c r="EB39">
        <f>VLOOKUP(DN39,'cases-deaths'!$C$1:$G$6230,4,FALSE)</f>
        <v>276</v>
      </c>
      <c r="EC39">
        <f>VLOOKUP(DO39,'cases-deaths'!$C$1:$G$6230,4,FALSE)</f>
        <v>145</v>
      </c>
      <c r="ED39">
        <f>VLOOKUP(DP39,'cases-deaths'!$C$1:$G$6230,4,FALSE)</f>
        <v>191</v>
      </c>
      <c r="EE39">
        <f t="shared" si="73"/>
        <v>161.35714285714286</v>
      </c>
      <c r="EF39">
        <f t="shared" si="182"/>
        <v>3.8256805215010528</v>
      </c>
    </row>
    <row r="40" spans="1:136" x14ac:dyDescent="0.3">
      <c r="A40" t="s">
        <v>31</v>
      </c>
      <c r="B40">
        <f>VLOOKUP(A40,pop!$E$2:$F$54,2,FALSE)</f>
        <v>12801989</v>
      </c>
      <c r="C40">
        <f t="shared" si="14"/>
        <v>128.01989</v>
      </c>
      <c r="D40" s="1">
        <f t="shared" ref="D40:I40" si="199">E40-1</f>
        <v>43900</v>
      </c>
      <c r="E40" s="1">
        <f t="shared" si="199"/>
        <v>43901</v>
      </c>
      <c r="F40" s="1">
        <f t="shared" si="199"/>
        <v>43902</v>
      </c>
      <c r="G40" s="1">
        <f t="shared" si="199"/>
        <v>43903</v>
      </c>
      <c r="H40" s="1">
        <f t="shared" si="199"/>
        <v>43904</v>
      </c>
      <c r="I40" s="1">
        <f t="shared" si="199"/>
        <v>43905</v>
      </c>
      <c r="J40" s="1">
        <f>Q40-7</f>
        <v>43906</v>
      </c>
      <c r="K40" s="1">
        <f t="shared" si="16"/>
        <v>43907</v>
      </c>
      <c r="L40" s="1">
        <f t="shared" si="17"/>
        <v>43908</v>
      </c>
      <c r="M40" s="1">
        <f t="shared" si="18"/>
        <v>43909</v>
      </c>
      <c r="N40" s="1">
        <f t="shared" si="19"/>
        <v>43910</v>
      </c>
      <c r="O40" s="1">
        <f t="shared" si="20"/>
        <v>43911</v>
      </c>
      <c r="P40" s="1">
        <f t="shared" si="21"/>
        <v>43912</v>
      </c>
      <c r="Q40" s="1">
        <v>43913</v>
      </c>
      <c r="R40" s="4" t="str">
        <f t="shared" si="22"/>
        <v>Pennsylvania43900</v>
      </c>
      <c r="S40" s="4" t="str">
        <f t="shared" si="23"/>
        <v>Pennsylvania43901</v>
      </c>
      <c r="T40" s="4" t="str">
        <f t="shared" si="24"/>
        <v>Pennsylvania43902</v>
      </c>
      <c r="U40" s="4" t="str">
        <f t="shared" si="25"/>
        <v>Pennsylvania43903</v>
      </c>
      <c r="V40" s="4" t="str">
        <f t="shared" si="26"/>
        <v>Pennsylvania43904</v>
      </c>
      <c r="W40" s="4" t="str">
        <f t="shared" si="27"/>
        <v>Pennsylvania43905</v>
      </c>
      <c r="X40" s="4" t="str">
        <f t="shared" si="28"/>
        <v>Pennsylvania43906</v>
      </c>
      <c r="Y40" s="4" t="str">
        <f t="shared" si="29"/>
        <v>Pennsylvania43907</v>
      </c>
      <c r="Z40" s="4" t="str">
        <f t="shared" si="30"/>
        <v>Pennsylvania43908</v>
      </c>
      <c r="AA40" s="4" t="str">
        <f t="shared" si="31"/>
        <v>Pennsylvania43909</v>
      </c>
      <c r="AB40" s="4" t="str">
        <f t="shared" si="32"/>
        <v>Pennsylvania43910</v>
      </c>
      <c r="AC40" s="4" t="str">
        <f t="shared" si="33"/>
        <v>Pennsylvania43911</v>
      </c>
      <c r="AD40" s="4" t="str">
        <f t="shared" si="34"/>
        <v>Pennsylvania43912</v>
      </c>
      <c r="AE40" s="4" t="str">
        <f t="shared" si="35"/>
        <v>Pennsylvania43913</v>
      </c>
      <c r="AF40" s="7">
        <f>VLOOKUP(R40,'cases-deaths'!$C$1:$G$6230,4,FALSE)</f>
        <v>2</v>
      </c>
      <c r="AG40" s="7">
        <f>VLOOKUP(S40,'cases-deaths'!$C$1:$G$6230,4,FALSE)</f>
        <v>4</v>
      </c>
      <c r="AH40" s="7">
        <f>VLOOKUP(T40,'cases-deaths'!$C$1:$G$6230,4,FALSE)</f>
        <v>6</v>
      </c>
      <c r="AI40" s="7">
        <f>VLOOKUP(U40,'cases-deaths'!$C$1:$G$6230,4,FALSE)</f>
        <v>19</v>
      </c>
      <c r="AJ40" s="7">
        <f>VLOOKUP(V40,'cases-deaths'!$C$1:$G$6230,4,FALSE)</f>
        <v>6</v>
      </c>
      <c r="AK40" s="7">
        <f>VLOOKUP(W40,'cases-deaths'!$C$1:$G$6230,4,FALSE)</f>
        <v>21</v>
      </c>
      <c r="AL40" s="7">
        <f>VLOOKUP(X40,'cases-deaths'!$C$1:$G$6230,4,FALSE)</f>
        <v>13</v>
      </c>
      <c r="AM40" s="7">
        <f>VLOOKUP(Y40,'cases-deaths'!$C$1:$G$6230,4,FALSE)</f>
        <v>20</v>
      </c>
      <c r="AN40" s="7">
        <f>VLOOKUP(Z40,'cases-deaths'!$C$1:$G$6230,4,FALSE)</f>
        <v>38</v>
      </c>
      <c r="AO40" s="7">
        <f>VLOOKUP(AA40,'cases-deaths'!$C$1:$G$6230,4,FALSE)</f>
        <v>48</v>
      </c>
      <c r="AP40" s="7">
        <f>VLOOKUP(AB40,'cases-deaths'!$C$1:$G$6230,4,FALSE)</f>
        <v>82</v>
      </c>
      <c r="AQ40" s="7">
        <f>VLOOKUP(AC40,'cases-deaths'!$C$1:$G$6230,4,FALSE)</f>
        <v>119</v>
      </c>
      <c r="AR40" s="7">
        <f>VLOOKUP(AD40,'cases-deaths'!$C$1:$G$6230,4,FALSE)</f>
        <v>116</v>
      </c>
      <c r="AS40" s="7">
        <f>VLOOKUP(AE40,'cases-deaths'!$C$1:$G$6230,4,FALSE)</f>
        <v>140</v>
      </c>
      <c r="AT40" s="1">
        <f t="shared" si="36"/>
        <v>43973</v>
      </c>
      <c r="AU40" s="1">
        <f t="shared" si="37"/>
        <v>43974</v>
      </c>
      <c r="AV40" s="1">
        <f t="shared" si="38"/>
        <v>43975</v>
      </c>
      <c r="AW40" s="1">
        <f t="shared" si="39"/>
        <v>43976</v>
      </c>
      <c r="AX40" s="1">
        <f t="shared" si="40"/>
        <v>43977</v>
      </c>
      <c r="AY40" s="1">
        <f t="shared" si="41"/>
        <v>43978</v>
      </c>
      <c r="AZ40" s="1">
        <f>BG40-7</f>
        <v>43979</v>
      </c>
      <c r="BA40" s="1">
        <f t="shared" ref="BA40:BF40" si="200">BB40-1</f>
        <v>43980</v>
      </c>
      <c r="BB40" s="1">
        <f t="shared" si="200"/>
        <v>43981</v>
      </c>
      <c r="BC40" s="1">
        <f t="shared" si="200"/>
        <v>43982</v>
      </c>
      <c r="BD40" s="1">
        <f t="shared" si="200"/>
        <v>43983</v>
      </c>
      <c r="BE40" s="1">
        <f t="shared" si="200"/>
        <v>43984</v>
      </c>
      <c r="BF40" s="1">
        <f t="shared" si="200"/>
        <v>43985</v>
      </c>
      <c r="BG40" s="1">
        <v>43986</v>
      </c>
      <c r="BH40" s="1" t="str">
        <f t="shared" si="43"/>
        <v>Pennsylvania43973</v>
      </c>
      <c r="BI40" s="1" t="str">
        <f t="shared" si="44"/>
        <v>Pennsylvania43974</v>
      </c>
      <c r="BJ40" s="1" t="str">
        <f t="shared" si="45"/>
        <v>Pennsylvania43975</v>
      </c>
      <c r="BK40" s="1" t="str">
        <f t="shared" si="46"/>
        <v>Pennsylvania43976</v>
      </c>
      <c r="BL40" s="1" t="str">
        <f t="shared" si="47"/>
        <v>Pennsylvania43977</v>
      </c>
      <c r="BM40" s="1" t="str">
        <f t="shared" si="48"/>
        <v>Pennsylvania43978</v>
      </c>
      <c r="BN40" s="1" t="str">
        <f t="shared" si="185"/>
        <v>Pennsylvania43979</v>
      </c>
      <c r="BO40" s="1" t="str">
        <f t="shared" si="50"/>
        <v>Pennsylvania43980</v>
      </c>
      <c r="BP40" s="1" t="str">
        <f t="shared" si="79"/>
        <v>Pennsylvania43980</v>
      </c>
      <c r="BQ40" s="1" t="str">
        <f t="shared" si="80"/>
        <v>Pennsylvania43981</v>
      </c>
      <c r="BR40" s="1" t="str">
        <f t="shared" si="81"/>
        <v>Pennsylvania43982</v>
      </c>
      <c r="BS40" s="1" t="str">
        <f t="shared" si="82"/>
        <v>Pennsylvania43983</v>
      </c>
      <c r="BT40" s="1" t="str">
        <f t="shared" si="83"/>
        <v>Pennsylvania43984</v>
      </c>
      <c r="BU40" s="1" t="str">
        <f t="shared" si="84"/>
        <v>Pennsylvania43985</v>
      </c>
      <c r="BV40" s="8">
        <f>VLOOKUP(BH40,'cases-deaths'!$C$1:$G$6230,4,FALSE)</f>
        <v>1053</v>
      </c>
      <c r="BW40" s="8">
        <f>VLOOKUP(BI40,'cases-deaths'!$C$1:$G$6230,4,FALSE)</f>
        <v>797</v>
      </c>
      <c r="BX40" s="8">
        <f>VLOOKUP(BJ40,'cases-deaths'!$C$1:$G$6230,4,FALSE)</f>
        <v>554</v>
      </c>
      <c r="BY40" s="8">
        <f>VLOOKUP(BK40,'cases-deaths'!$C$1:$G$6230,4,FALSE)</f>
        <v>700</v>
      </c>
      <c r="BZ40" s="8">
        <f>VLOOKUP(BL40,'cases-deaths'!$C$1:$G$6230,4,FALSE)</f>
        <v>517</v>
      </c>
      <c r="CA40" s="8">
        <f>VLOOKUP(BM40,'cases-deaths'!$C$1:$G$6230,4,FALSE)</f>
        <v>773</v>
      </c>
      <c r="CB40" s="8">
        <f>VLOOKUP(BN40,'cases-deaths'!$C$1:$G$6230,4,FALSE)</f>
        <v>666</v>
      </c>
      <c r="CC40" s="8">
        <f>VLOOKUP(BO40,'cases-deaths'!$C$1:$G$6230,4,FALSE)</f>
        <v>761</v>
      </c>
      <c r="CD40" s="8">
        <f>VLOOKUP(BP40,'cases-deaths'!$C$1:$G$6230,4,FALSE)</f>
        <v>761</v>
      </c>
      <c r="CE40" s="8">
        <f>VLOOKUP(BQ40,'cases-deaths'!$C$1:$G$6230,4,FALSE)</f>
        <v>716</v>
      </c>
      <c r="CF40" s="8">
        <f>VLOOKUP(BR40,'cases-deaths'!$C$1:$G$6230,4,FALSE)</f>
        <v>429</v>
      </c>
      <c r="CG40" s="8">
        <f>VLOOKUP(BS40,'cases-deaths'!$C$1:$G$6230,4,FALSE)</f>
        <v>516</v>
      </c>
      <c r="CH40" s="8">
        <f>VLOOKUP(BT40,'cases-deaths'!$C$1:$G$6230,4,FALSE)</f>
        <v>581</v>
      </c>
      <c r="CI40" s="8">
        <f>VLOOKUP(BU40,'cases-deaths'!$C$1:$G$6230,4,FALSE)</f>
        <v>556</v>
      </c>
      <c r="CJ40">
        <f t="shared" si="178"/>
        <v>73</v>
      </c>
      <c r="CK40" s="8">
        <f t="shared" si="57"/>
        <v>45.285714285714285</v>
      </c>
      <c r="CL40">
        <f t="shared" si="179"/>
        <v>0.35373967502795295</v>
      </c>
      <c r="CM40" s="8">
        <f t="shared" si="58"/>
        <v>670</v>
      </c>
      <c r="CN40">
        <f t="shared" si="180"/>
        <v>5.2335617535681367</v>
      </c>
      <c r="CO40" s="1">
        <f t="shared" ref="CO40:DA40" si="201">CP40-1</f>
        <v>43992</v>
      </c>
      <c r="CP40" s="1">
        <f t="shared" si="201"/>
        <v>43993</v>
      </c>
      <c r="CQ40" s="1">
        <f t="shared" si="201"/>
        <v>43994</v>
      </c>
      <c r="CR40" s="1">
        <f t="shared" si="201"/>
        <v>43995</v>
      </c>
      <c r="CS40" s="1">
        <f t="shared" si="201"/>
        <v>43996</v>
      </c>
      <c r="CT40" s="1">
        <f t="shared" si="201"/>
        <v>43997</v>
      </c>
      <c r="CU40" s="1">
        <f t="shared" si="201"/>
        <v>43998</v>
      </c>
      <c r="CV40" s="1">
        <f t="shared" si="201"/>
        <v>43999</v>
      </c>
      <c r="CW40" s="1">
        <f t="shared" si="201"/>
        <v>44000</v>
      </c>
      <c r="CX40" s="1">
        <f t="shared" si="201"/>
        <v>44001</v>
      </c>
      <c r="CY40" s="1">
        <f t="shared" si="201"/>
        <v>44002</v>
      </c>
      <c r="CZ40" s="1">
        <f t="shared" si="201"/>
        <v>44003</v>
      </c>
      <c r="DA40" s="1">
        <f t="shared" si="201"/>
        <v>44004</v>
      </c>
      <c r="DB40" s="1">
        <v>44005</v>
      </c>
      <c r="DC40" t="str">
        <f t="shared" si="11"/>
        <v>Pennsylvania43992</v>
      </c>
      <c r="DD40" t="str">
        <f t="shared" si="60"/>
        <v>Pennsylvania43993</v>
      </c>
      <c r="DE40" t="str">
        <f t="shared" si="61"/>
        <v>Pennsylvania43994</v>
      </c>
      <c r="DF40" t="str">
        <f t="shared" si="62"/>
        <v>Pennsylvania43995</v>
      </c>
      <c r="DG40" t="str">
        <f t="shared" si="63"/>
        <v>Pennsylvania43996</v>
      </c>
      <c r="DH40" t="str">
        <f t="shared" si="64"/>
        <v>Pennsylvania43997</v>
      </c>
      <c r="DI40" t="str">
        <f t="shared" si="65"/>
        <v>Pennsylvania43998</v>
      </c>
      <c r="DJ40" t="str">
        <f t="shared" si="66"/>
        <v>Pennsylvania43999</v>
      </c>
      <c r="DK40" t="str">
        <f t="shared" si="67"/>
        <v>Pennsylvania44000</v>
      </c>
      <c r="DL40" t="str">
        <f t="shared" si="68"/>
        <v>Pennsylvania44001</v>
      </c>
      <c r="DM40" t="str">
        <f t="shared" si="69"/>
        <v>Pennsylvania44002</v>
      </c>
      <c r="DN40" t="str">
        <f t="shared" si="70"/>
        <v>Pennsylvania44003</v>
      </c>
      <c r="DO40" t="str">
        <f t="shared" si="71"/>
        <v>Pennsylvania44004</v>
      </c>
      <c r="DP40" t="str">
        <f t="shared" si="72"/>
        <v>Pennsylvania44005</v>
      </c>
      <c r="DQ40">
        <f>VLOOKUP(DC40,'cases-deaths'!$C$1:$G$6230,4,FALSE)</f>
        <v>446</v>
      </c>
      <c r="DR40">
        <f>VLOOKUP(DD40,'cases-deaths'!$C$1:$G$6230,4,FALSE)</f>
        <v>534</v>
      </c>
      <c r="DS40">
        <f>VLOOKUP(DE40,'cases-deaths'!$C$1:$G$6230,4,FALSE)</f>
        <v>634</v>
      </c>
      <c r="DT40">
        <f>VLOOKUP(DF40,'cases-deaths'!$C$1:$G$6230,4,FALSE)</f>
        <v>410</v>
      </c>
      <c r="DU40">
        <f>VLOOKUP(DG40,'cases-deaths'!$C$1:$G$6230,4,FALSE)</f>
        <v>313</v>
      </c>
      <c r="DV40">
        <f>VLOOKUP(DH40,'cases-deaths'!$C$1:$G$6230,4,FALSE)</f>
        <v>386</v>
      </c>
      <c r="DW40">
        <f>VLOOKUP(DI40,'cases-deaths'!$C$1:$G$6230,4,FALSE)</f>
        <v>390</v>
      </c>
      <c r="DX40">
        <f>VLOOKUP(DJ40,'cases-deaths'!$C$1:$G$6230,4,FALSE)</f>
        <v>310</v>
      </c>
      <c r="DY40">
        <f>VLOOKUP(DK40,'cases-deaths'!$C$1:$G$6230,4,FALSE)</f>
        <v>393</v>
      </c>
      <c r="DZ40">
        <f>VLOOKUP(DL40,'cases-deaths'!$C$1:$G$6230,4,FALSE)</f>
        <v>508</v>
      </c>
      <c r="EA40">
        <f>VLOOKUP(DM40,'cases-deaths'!$C$1:$G$6230,4,FALSE)</f>
        <v>390</v>
      </c>
      <c r="EB40">
        <f>VLOOKUP(DN40,'cases-deaths'!$C$1:$G$6230,4,FALSE)</f>
        <v>346</v>
      </c>
      <c r="EC40">
        <f>VLOOKUP(DO40,'cases-deaths'!$C$1:$G$6230,4,FALSE)</f>
        <v>642</v>
      </c>
      <c r="ED40">
        <f>VLOOKUP(DP40,'cases-deaths'!$C$1:$G$6230,4,FALSE)</f>
        <v>617</v>
      </c>
      <c r="EE40">
        <f t="shared" si="73"/>
        <v>451.35714285714283</v>
      </c>
      <c r="EF40">
        <f t="shared" si="182"/>
        <v>3.5256798209804963</v>
      </c>
    </row>
    <row r="41" spans="1:136" x14ac:dyDescent="0.3">
      <c r="A41" t="s">
        <v>17</v>
      </c>
      <c r="B41">
        <f>VLOOKUP(A41,pop!$E$2:$F$54,2,FALSE)</f>
        <v>1059361</v>
      </c>
      <c r="C41">
        <f t="shared" si="14"/>
        <v>10.59361</v>
      </c>
      <c r="D41" s="1">
        <f t="shared" ref="D41:I41" si="202">E41-1</f>
        <v>43905</v>
      </c>
      <c r="E41" s="1">
        <f t="shared" si="202"/>
        <v>43906</v>
      </c>
      <c r="F41" s="1">
        <f t="shared" si="202"/>
        <v>43907</v>
      </c>
      <c r="G41" s="1">
        <f t="shared" si="202"/>
        <v>43908</v>
      </c>
      <c r="H41" s="1">
        <f t="shared" si="202"/>
        <v>43909</v>
      </c>
      <c r="I41" s="1">
        <f t="shared" si="202"/>
        <v>43910</v>
      </c>
      <c r="J41" s="1">
        <f>Q41-7</f>
        <v>43911</v>
      </c>
      <c r="K41" s="1">
        <f t="shared" si="16"/>
        <v>43912</v>
      </c>
      <c r="L41" s="1">
        <f t="shared" si="17"/>
        <v>43913</v>
      </c>
      <c r="M41" s="1">
        <f t="shared" si="18"/>
        <v>43914</v>
      </c>
      <c r="N41" s="1">
        <f t="shared" si="19"/>
        <v>43915</v>
      </c>
      <c r="O41" s="1">
        <f t="shared" si="20"/>
        <v>43916</v>
      </c>
      <c r="P41" s="1">
        <f t="shared" si="21"/>
        <v>43917</v>
      </c>
      <c r="Q41" s="1">
        <v>43918</v>
      </c>
      <c r="R41" s="4" t="str">
        <f t="shared" si="22"/>
        <v>Rhode Island43905</v>
      </c>
      <c r="S41" s="4" t="str">
        <f t="shared" si="23"/>
        <v>Rhode Island43906</v>
      </c>
      <c r="T41" s="4" t="str">
        <f t="shared" si="24"/>
        <v>Rhode Island43907</v>
      </c>
      <c r="U41" s="4" t="str">
        <f t="shared" si="25"/>
        <v>Rhode Island43908</v>
      </c>
      <c r="V41" s="4" t="str">
        <f t="shared" si="26"/>
        <v>Rhode Island43909</v>
      </c>
      <c r="W41" s="4" t="str">
        <f t="shared" si="27"/>
        <v>Rhode Island43910</v>
      </c>
      <c r="X41" s="4" t="str">
        <f t="shared" si="28"/>
        <v>Rhode Island43911</v>
      </c>
      <c r="Y41" s="4" t="str">
        <f t="shared" si="29"/>
        <v>Rhode Island43912</v>
      </c>
      <c r="Z41" s="4" t="str">
        <f t="shared" si="30"/>
        <v>Rhode Island43913</v>
      </c>
      <c r="AA41" s="4" t="str">
        <f t="shared" si="31"/>
        <v>Rhode Island43914</v>
      </c>
      <c r="AB41" s="4" t="str">
        <f t="shared" si="32"/>
        <v>Rhode Island43915</v>
      </c>
      <c r="AC41" s="4" t="str">
        <f t="shared" si="33"/>
        <v>Rhode Island43916</v>
      </c>
      <c r="AD41" s="4" t="str">
        <f t="shared" si="34"/>
        <v>Rhode Island43917</v>
      </c>
      <c r="AE41" s="4" t="str">
        <f t="shared" si="35"/>
        <v>Rhode Island43918</v>
      </c>
      <c r="AF41" s="7">
        <f>VLOOKUP(R41,'cases-deaths'!$C$1:$G$6230,4,FALSE)</f>
        <v>0</v>
      </c>
      <c r="AG41" s="7">
        <f>VLOOKUP(S41,'cases-deaths'!$C$1:$G$6230,4,FALSE)</f>
        <v>1</v>
      </c>
      <c r="AH41" s="7">
        <f>VLOOKUP(T41,'cases-deaths'!$C$1:$G$6230,4,FALSE)</f>
        <v>2</v>
      </c>
      <c r="AI41" s="7">
        <f>VLOOKUP(U41,'cases-deaths'!$C$1:$G$6230,4,FALSE)</f>
        <v>10</v>
      </c>
      <c r="AJ41" s="7">
        <f>VLOOKUP(V41,'cases-deaths'!$C$1:$G$6230,4,FALSE)</f>
        <v>11</v>
      </c>
      <c r="AK41" s="7">
        <f>VLOOKUP(W41,'cases-deaths'!$C$1:$G$6230,4,FALSE)</f>
        <v>0</v>
      </c>
      <c r="AL41" s="7">
        <f>VLOOKUP(X41,'cases-deaths'!$C$1:$G$6230,4,FALSE)</f>
        <v>22</v>
      </c>
      <c r="AM41" s="7">
        <f>VLOOKUP(Y41,'cases-deaths'!$C$1:$G$6230,4,FALSE)</f>
        <v>17</v>
      </c>
      <c r="AN41" s="7">
        <f>VLOOKUP(Z41,'cases-deaths'!$C$1:$G$6230,4,FALSE)</f>
        <v>23</v>
      </c>
      <c r="AO41" s="7">
        <f>VLOOKUP(AA41,'cases-deaths'!$C$1:$G$6230,4,FALSE)</f>
        <v>18</v>
      </c>
      <c r="AP41" s="7">
        <f>VLOOKUP(AB41,'cases-deaths'!$C$1:$G$6230,4,FALSE)</f>
        <v>8</v>
      </c>
      <c r="AQ41" s="7">
        <f>VLOOKUP(AC41,'cases-deaths'!$C$1:$G$6230,4,FALSE)</f>
        <v>33</v>
      </c>
      <c r="AR41" s="7">
        <f>VLOOKUP(AD41,'cases-deaths'!$C$1:$G$6230,4,FALSE)</f>
        <v>38</v>
      </c>
      <c r="AS41" s="7">
        <f>VLOOKUP(AE41,'cases-deaths'!$C$1:$G$6230,4,FALSE)</f>
        <v>36</v>
      </c>
      <c r="AT41" s="1">
        <f t="shared" si="36"/>
        <v>43946</v>
      </c>
      <c r="AU41" s="1">
        <f t="shared" si="37"/>
        <v>43947</v>
      </c>
      <c r="AV41" s="1">
        <f t="shared" si="38"/>
        <v>43948</v>
      </c>
      <c r="AW41" s="1">
        <f t="shared" si="39"/>
        <v>43949</v>
      </c>
      <c r="AX41" s="1">
        <f t="shared" si="40"/>
        <v>43950</v>
      </c>
      <c r="AY41" s="1">
        <f t="shared" si="41"/>
        <v>43951</v>
      </c>
      <c r="AZ41" s="1">
        <f>BG41-7</f>
        <v>43952</v>
      </c>
      <c r="BA41" s="1">
        <f t="shared" ref="BA41:BF41" si="203">BB41-1</f>
        <v>43953</v>
      </c>
      <c r="BB41" s="1">
        <f t="shared" si="203"/>
        <v>43954</v>
      </c>
      <c r="BC41" s="1">
        <f t="shared" si="203"/>
        <v>43955</v>
      </c>
      <c r="BD41" s="1">
        <f t="shared" si="203"/>
        <v>43956</v>
      </c>
      <c r="BE41" s="1">
        <f t="shared" si="203"/>
        <v>43957</v>
      </c>
      <c r="BF41" s="1">
        <f t="shared" si="203"/>
        <v>43958</v>
      </c>
      <c r="BG41" s="1">
        <v>43959</v>
      </c>
      <c r="BH41" s="1" t="str">
        <f t="shared" si="43"/>
        <v>Rhode Island43946</v>
      </c>
      <c r="BI41" s="1" t="str">
        <f t="shared" si="44"/>
        <v>Rhode Island43947</v>
      </c>
      <c r="BJ41" s="1" t="str">
        <f t="shared" si="45"/>
        <v>Rhode Island43948</v>
      </c>
      <c r="BK41" s="1" t="str">
        <f t="shared" si="46"/>
        <v>Rhode Island43949</v>
      </c>
      <c r="BL41" s="1" t="str">
        <f t="shared" si="47"/>
        <v>Rhode Island43950</v>
      </c>
      <c r="BM41" s="1" t="str">
        <f t="shared" si="48"/>
        <v>Rhode Island43951</v>
      </c>
      <c r="BN41" s="1" t="str">
        <f t="shared" si="185"/>
        <v>Rhode Island43952</v>
      </c>
      <c r="BO41" s="1" t="str">
        <f t="shared" si="50"/>
        <v>Rhode Island43953</v>
      </c>
      <c r="BP41" s="1" t="str">
        <f t="shared" si="79"/>
        <v>Rhode Island43953</v>
      </c>
      <c r="BQ41" s="1" t="str">
        <f t="shared" si="80"/>
        <v>Rhode Island43954</v>
      </c>
      <c r="BR41" s="1" t="str">
        <f t="shared" si="81"/>
        <v>Rhode Island43955</v>
      </c>
      <c r="BS41" s="1" t="str">
        <f t="shared" si="82"/>
        <v>Rhode Island43956</v>
      </c>
      <c r="BT41" s="1" t="str">
        <f t="shared" si="83"/>
        <v>Rhode Island43957</v>
      </c>
      <c r="BU41" s="1" t="str">
        <f t="shared" si="84"/>
        <v>Rhode Island43958</v>
      </c>
      <c r="BV41" s="8">
        <f>VLOOKUP(BH41,'cases-deaths'!$C$1:$G$6230,4,FALSE)</f>
        <v>430</v>
      </c>
      <c r="BW41" s="8">
        <f>VLOOKUP(BI41,'cases-deaths'!$C$1:$G$6230,4,FALSE)</f>
        <v>310</v>
      </c>
      <c r="BX41" s="8">
        <f>VLOOKUP(BJ41,'cases-deaths'!$C$1:$G$6230,4,FALSE)</f>
        <v>269</v>
      </c>
      <c r="BY41" s="8">
        <f>VLOOKUP(BK41,'cases-deaths'!$C$1:$G$6230,4,FALSE)</f>
        <v>218</v>
      </c>
      <c r="BZ41" s="8">
        <f>VLOOKUP(BL41,'cases-deaths'!$C$1:$G$6230,4,FALSE)</f>
        <v>321</v>
      </c>
      <c r="CA41" s="8">
        <f>VLOOKUP(BM41,'cases-deaths'!$C$1:$G$6230,4,FALSE)</f>
        <v>374</v>
      </c>
      <c r="CB41" s="8">
        <f>VLOOKUP(BN41,'cases-deaths'!$C$1:$G$6230,4,FALSE)</f>
        <v>341</v>
      </c>
      <c r="CC41" s="8">
        <f>VLOOKUP(BO41,'cases-deaths'!$C$1:$G$6230,4,FALSE)</f>
        <v>327</v>
      </c>
      <c r="CD41" s="8">
        <f>VLOOKUP(BP41,'cases-deaths'!$C$1:$G$6230,4,FALSE)</f>
        <v>327</v>
      </c>
      <c r="CE41" s="8">
        <f>VLOOKUP(BQ41,'cases-deaths'!$C$1:$G$6230,4,FALSE)</f>
        <v>188</v>
      </c>
      <c r="CF41" s="8">
        <f>VLOOKUP(BR41,'cases-deaths'!$C$1:$G$6230,4,FALSE)</f>
        <v>175</v>
      </c>
      <c r="CG41" s="8">
        <f>VLOOKUP(BS41,'cases-deaths'!$C$1:$G$6230,4,FALSE)</f>
        <v>281</v>
      </c>
      <c r="CH41" s="8">
        <f>VLOOKUP(BT41,'cases-deaths'!$C$1:$G$6230,4,FALSE)</f>
        <v>272</v>
      </c>
      <c r="CI41" s="8">
        <f>VLOOKUP(BU41,'cases-deaths'!$C$1:$G$6230,4,FALSE)</f>
        <v>325</v>
      </c>
      <c r="CJ41">
        <f t="shared" si="178"/>
        <v>41</v>
      </c>
      <c r="CK41" s="8">
        <f t="shared" si="57"/>
        <v>15.642857142857142</v>
      </c>
      <c r="CL41">
        <f t="shared" si="179"/>
        <v>1.4766313978763748</v>
      </c>
      <c r="CM41" s="8">
        <f t="shared" si="58"/>
        <v>297</v>
      </c>
      <c r="CN41">
        <f t="shared" si="180"/>
        <v>28.035768732282953</v>
      </c>
      <c r="CO41" s="1">
        <f t="shared" ref="CO41:DA41" si="204">CP41-1</f>
        <v>43992</v>
      </c>
      <c r="CP41" s="1">
        <f t="shared" si="204"/>
        <v>43993</v>
      </c>
      <c r="CQ41" s="1">
        <f t="shared" si="204"/>
        <v>43994</v>
      </c>
      <c r="CR41" s="1">
        <f t="shared" si="204"/>
        <v>43995</v>
      </c>
      <c r="CS41" s="1">
        <f t="shared" si="204"/>
        <v>43996</v>
      </c>
      <c r="CT41" s="1">
        <f t="shared" si="204"/>
        <v>43997</v>
      </c>
      <c r="CU41" s="1">
        <f t="shared" si="204"/>
        <v>43998</v>
      </c>
      <c r="CV41" s="1">
        <f t="shared" si="204"/>
        <v>43999</v>
      </c>
      <c r="CW41" s="1">
        <f t="shared" si="204"/>
        <v>44000</v>
      </c>
      <c r="CX41" s="1">
        <f t="shared" si="204"/>
        <v>44001</v>
      </c>
      <c r="CY41" s="1">
        <f t="shared" si="204"/>
        <v>44002</v>
      </c>
      <c r="CZ41" s="1">
        <f t="shared" si="204"/>
        <v>44003</v>
      </c>
      <c r="DA41" s="1">
        <f t="shared" si="204"/>
        <v>44004</v>
      </c>
      <c r="DB41" s="1">
        <v>44005</v>
      </c>
      <c r="DC41" t="str">
        <f t="shared" si="11"/>
        <v>Rhode Island43992</v>
      </c>
      <c r="DD41" t="str">
        <f t="shared" si="60"/>
        <v>Rhode Island43993</v>
      </c>
      <c r="DE41" t="str">
        <f t="shared" si="61"/>
        <v>Rhode Island43994</v>
      </c>
      <c r="DF41" t="str">
        <f t="shared" si="62"/>
        <v>Rhode Island43995</v>
      </c>
      <c r="DG41" t="str">
        <f t="shared" si="63"/>
        <v>Rhode Island43996</v>
      </c>
      <c r="DH41" t="str">
        <f t="shared" si="64"/>
        <v>Rhode Island43997</v>
      </c>
      <c r="DI41" t="str">
        <f t="shared" si="65"/>
        <v>Rhode Island43998</v>
      </c>
      <c r="DJ41" t="str">
        <f t="shared" si="66"/>
        <v>Rhode Island43999</v>
      </c>
      <c r="DK41" t="str">
        <f t="shared" si="67"/>
        <v>Rhode Island44000</v>
      </c>
      <c r="DL41" t="str">
        <f t="shared" si="68"/>
        <v>Rhode Island44001</v>
      </c>
      <c r="DM41" t="str">
        <f t="shared" si="69"/>
        <v>Rhode Island44002</v>
      </c>
      <c r="DN41" t="str">
        <f t="shared" si="70"/>
        <v>Rhode Island44003</v>
      </c>
      <c r="DO41" t="str">
        <f t="shared" si="71"/>
        <v>Rhode Island44004</v>
      </c>
      <c r="DP41" t="str">
        <f t="shared" si="72"/>
        <v>Rhode Island44005</v>
      </c>
      <c r="DQ41">
        <f>VLOOKUP(DC41,'cases-deaths'!$C$1:$G$6230,4,FALSE)</f>
        <v>65</v>
      </c>
      <c r="DR41">
        <f>VLOOKUP(DD41,'cases-deaths'!$C$1:$G$6230,4,FALSE)</f>
        <v>106</v>
      </c>
      <c r="DS41">
        <f>VLOOKUP(DE41,'cases-deaths'!$C$1:$G$6230,4,FALSE)</f>
        <v>85</v>
      </c>
      <c r="DT41">
        <f>VLOOKUP(DF41,'cases-deaths'!$C$1:$G$6230,4,FALSE)</f>
        <v>0</v>
      </c>
      <c r="DU41">
        <f>VLOOKUP(DG41,'cases-deaths'!$C$1:$G$6230,4,FALSE)</f>
        <v>0</v>
      </c>
      <c r="DV41">
        <f>VLOOKUP(DH41,'cases-deaths'!$C$1:$G$6230,4,FALSE)</f>
        <v>146</v>
      </c>
      <c r="DW41">
        <f>VLOOKUP(DI41,'cases-deaths'!$C$1:$G$6230,4,FALSE)</f>
        <v>71</v>
      </c>
      <c r="DX41">
        <f>VLOOKUP(DJ41,'cases-deaths'!$C$1:$G$6230,4,FALSE)</f>
        <v>49</v>
      </c>
      <c r="DY41">
        <f>VLOOKUP(DK41,'cases-deaths'!$C$1:$G$6230,4,FALSE)</f>
        <v>56</v>
      </c>
      <c r="DZ41">
        <f>VLOOKUP(DL41,'cases-deaths'!$C$1:$G$6230,4,FALSE)</f>
        <v>68</v>
      </c>
      <c r="EA41">
        <f>VLOOKUP(DM41,'cases-deaths'!$C$1:$G$6230,4,FALSE)</f>
        <v>0</v>
      </c>
      <c r="EB41">
        <f>VLOOKUP(DN41,'cases-deaths'!$C$1:$G$6230,4,FALSE)</f>
        <v>0</v>
      </c>
      <c r="EC41">
        <f>VLOOKUP(DO41,'cases-deaths'!$C$1:$G$6230,4,FALSE)</f>
        <v>122</v>
      </c>
      <c r="ED41">
        <f>VLOOKUP(DP41,'cases-deaths'!$C$1:$G$6230,4,FALSE)</f>
        <v>74</v>
      </c>
      <c r="EE41">
        <f t="shared" si="73"/>
        <v>60.142857142857146</v>
      </c>
      <c r="EF41">
        <f t="shared" si="182"/>
        <v>5.6772768813329115</v>
      </c>
    </row>
    <row r="42" spans="1:136" x14ac:dyDescent="0.3">
      <c r="A42" t="s">
        <v>32</v>
      </c>
      <c r="B42">
        <f>VLOOKUP(A42,pop!$E$2:$F$54,2,FALSE)</f>
        <v>5148714</v>
      </c>
      <c r="C42">
        <f t="shared" si="14"/>
        <v>51.487139999999997</v>
      </c>
      <c r="D42" s="1">
        <f t="shared" ref="D42:I42" si="205">E42-1</f>
        <v>43914</v>
      </c>
      <c r="E42" s="1">
        <f t="shared" si="205"/>
        <v>43915</v>
      </c>
      <c r="F42" s="1">
        <f t="shared" si="205"/>
        <v>43916</v>
      </c>
      <c r="G42" s="1">
        <f t="shared" si="205"/>
        <v>43917</v>
      </c>
      <c r="H42" s="1">
        <f t="shared" si="205"/>
        <v>43918</v>
      </c>
      <c r="I42" s="1">
        <f t="shared" si="205"/>
        <v>43919</v>
      </c>
      <c r="J42" s="1">
        <f>Q42-7</f>
        <v>43920</v>
      </c>
      <c r="K42" s="1">
        <f t="shared" si="16"/>
        <v>43921</v>
      </c>
      <c r="L42" s="1">
        <f t="shared" si="17"/>
        <v>43922</v>
      </c>
      <c r="M42" s="1">
        <f t="shared" si="18"/>
        <v>43923</v>
      </c>
      <c r="N42" s="1">
        <f t="shared" si="19"/>
        <v>43924</v>
      </c>
      <c r="O42" s="1">
        <f t="shared" si="20"/>
        <v>43925</v>
      </c>
      <c r="P42" s="1">
        <f t="shared" si="21"/>
        <v>43926</v>
      </c>
      <c r="Q42" s="1">
        <v>43927</v>
      </c>
      <c r="R42" s="4" t="str">
        <f t="shared" si="22"/>
        <v>South Carolina43914</v>
      </c>
      <c r="S42" s="4" t="str">
        <f t="shared" si="23"/>
        <v>South Carolina43915</v>
      </c>
      <c r="T42" s="4" t="str">
        <f t="shared" si="24"/>
        <v>South Carolina43916</v>
      </c>
      <c r="U42" s="4" t="str">
        <f t="shared" si="25"/>
        <v>South Carolina43917</v>
      </c>
      <c r="V42" s="4" t="str">
        <f t="shared" si="26"/>
        <v>South Carolina43918</v>
      </c>
      <c r="W42" s="4" t="str">
        <f t="shared" si="27"/>
        <v>South Carolina43919</v>
      </c>
      <c r="X42" s="4" t="str">
        <f t="shared" si="28"/>
        <v>South Carolina43920</v>
      </c>
      <c r="Y42" s="4" t="str">
        <f t="shared" si="29"/>
        <v>South Carolina43921</v>
      </c>
      <c r="Z42" s="4" t="str">
        <f t="shared" si="30"/>
        <v>South Carolina43922</v>
      </c>
      <c r="AA42" s="4" t="str">
        <f t="shared" si="31"/>
        <v>South Carolina43923</v>
      </c>
      <c r="AB42" s="4" t="str">
        <f t="shared" si="32"/>
        <v>South Carolina43924</v>
      </c>
      <c r="AC42" s="4" t="str">
        <f t="shared" si="33"/>
        <v>South Carolina43925</v>
      </c>
      <c r="AD42" s="4" t="str">
        <f t="shared" si="34"/>
        <v>South Carolina43926</v>
      </c>
      <c r="AE42" s="4" t="str">
        <f t="shared" si="35"/>
        <v>South Carolina43927</v>
      </c>
      <c r="AF42" s="7">
        <f>VLOOKUP(R42,'cases-deaths'!$C$1:$G$6230,4,FALSE)</f>
        <v>43</v>
      </c>
      <c r="AG42" s="7">
        <f>VLOOKUP(S42,'cases-deaths'!$C$1:$G$6230,4,FALSE)</f>
        <v>82</v>
      </c>
      <c r="AH42" s="7">
        <f>VLOOKUP(T42,'cases-deaths'!$C$1:$G$6230,4,FALSE)</f>
        <v>32</v>
      </c>
      <c r="AI42" s="7">
        <f>VLOOKUP(U42,'cases-deaths'!$C$1:$G$6230,4,FALSE)</f>
        <v>83</v>
      </c>
      <c r="AJ42" s="7">
        <f>VLOOKUP(V42,'cases-deaths'!$C$1:$G$6230,4,FALSE)</f>
        <v>121</v>
      </c>
      <c r="AK42" s="7">
        <f>VLOOKUP(W42,'cases-deaths'!$C$1:$G$6230,4,FALSE)</f>
        <v>114</v>
      </c>
      <c r="AL42" s="7">
        <f>VLOOKUP(X42,'cases-deaths'!$C$1:$G$6230,4,FALSE)</f>
        <v>151</v>
      </c>
      <c r="AM42" s="7">
        <f>VLOOKUP(Y42,'cases-deaths'!$C$1:$G$6230,4,FALSE)</f>
        <v>158</v>
      </c>
      <c r="AN42" s="7">
        <f>VLOOKUP(Z42,'cases-deaths'!$C$1:$G$6230,4,FALSE)</f>
        <v>210</v>
      </c>
      <c r="AO42" s="7">
        <f>VLOOKUP(AA42,'cases-deaths'!$C$1:$G$6230,4,FALSE)</f>
        <v>261</v>
      </c>
      <c r="AP42" s="7">
        <f>VLOOKUP(AB42,'cases-deaths'!$C$1:$G$6230,4,FALSE)</f>
        <v>146</v>
      </c>
      <c r="AQ42" s="7">
        <f>VLOOKUP(AC42,'cases-deaths'!$C$1:$G$6230,4,FALSE)</f>
        <v>217</v>
      </c>
      <c r="AR42" s="7">
        <f>VLOOKUP(AD42,'cases-deaths'!$C$1:$G$6230,4,FALSE)</f>
        <v>132</v>
      </c>
      <c r="AS42" s="7">
        <f>VLOOKUP(AE42,'cases-deaths'!$C$1:$G$6230,4,FALSE)</f>
        <v>183</v>
      </c>
      <c r="AT42" s="1">
        <f t="shared" si="36"/>
        <v>43942</v>
      </c>
      <c r="AU42" s="1">
        <f t="shared" si="37"/>
        <v>43943</v>
      </c>
      <c r="AV42" s="1">
        <f t="shared" si="38"/>
        <v>43944</v>
      </c>
      <c r="AW42" s="1">
        <f t="shared" si="39"/>
        <v>43945</v>
      </c>
      <c r="AX42" s="1">
        <f t="shared" si="40"/>
        <v>43946</v>
      </c>
      <c r="AY42" s="1">
        <f t="shared" si="41"/>
        <v>43947</v>
      </c>
      <c r="AZ42" s="1">
        <f>BG42-7</f>
        <v>43948</v>
      </c>
      <c r="BA42" s="1">
        <f t="shared" ref="BA42:BF42" si="206">BB42-1</f>
        <v>43949</v>
      </c>
      <c r="BB42" s="1">
        <f t="shared" si="206"/>
        <v>43950</v>
      </c>
      <c r="BC42" s="1">
        <f t="shared" si="206"/>
        <v>43951</v>
      </c>
      <c r="BD42" s="1">
        <f t="shared" si="206"/>
        <v>43952</v>
      </c>
      <c r="BE42" s="1">
        <f t="shared" si="206"/>
        <v>43953</v>
      </c>
      <c r="BF42" s="1">
        <f t="shared" si="206"/>
        <v>43954</v>
      </c>
      <c r="BG42" s="1">
        <v>43955</v>
      </c>
      <c r="BH42" s="1" t="str">
        <f t="shared" si="43"/>
        <v>South Carolina43942</v>
      </c>
      <c r="BI42" s="1" t="str">
        <f t="shared" si="44"/>
        <v>South Carolina43943</v>
      </c>
      <c r="BJ42" s="1" t="str">
        <f t="shared" si="45"/>
        <v>South Carolina43944</v>
      </c>
      <c r="BK42" s="1" t="str">
        <f t="shared" si="46"/>
        <v>South Carolina43945</v>
      </c>
      <c r="BL42" s="1" t="str">
        <f t="shared" si="47"/>
        <v>South Carolina43946</v>
      </c>
      <c r="BM42" s="1" t="str">
        <f t="shared" si="48"/>
        <v>South Carolina43947</v>
      </c>
      <c r="BN42" s="1" t="str">
        <f t="shared" si="185"/>
        <v>South Carolina43948</v>
      </c>
      <c r="BO42" s="1" t="str">
        <f t="shared" si="50"/>
        <v>South Carolina43949</v>
      </c>
      <c r="BP42" s="1" t="str">
        <f t="shared" si="79"/>
        <v>South Carolina43949</v>
      </c>
      <c r="BQ42" s="1" t="str">
        <f t="shared" si="80"/>
        <v>South Carolina43950</v>
      </c>
      <c r="BR42" s="1" t="str">
        <f t="shared" si="81"/>
        <v>South Carolina43951</v>
      </c>
      <c r="BS42" s="1" t="str">
        <f t="shared" si="82"/>
        <v>South Carolina43952</v>
      </c>
      <c r="BT42" s="1" t="str">
        <f t="shared" si="83"/>
        <v>South Carolina43953</v>
      </c>
      <c r="BU42" s="1" t="str">
        <f t="shared" si="84"/>
        <v>South Carolina43954</v>
      </c>
      <c r="BV42" s="8">
        <f>VLOOKUP(BH42,'cases-deaths'!$C$1:$G$6230,4,FALSE)</f>
        <v>169</v>
      </c>
      <c r="BW42" s="8">
        <f>VLOOKUP(BI42,'cases-deaths'!$C$1:$G$6230,4,FALSE)</f>
        <v>153</v>
      </c>
      <c r="BX42" s="8">
        <f>VLOOKUP(BJ42,'cases-deaths'!$C$1:$G$6230,4,FALSE)</f>
        <v>156</v>
      </c>
      <c r="BY42" s="8">
        <f>VLOOKUP(BK42,'cases-deaths'!$C$1:$G$6230,4,FALSE)</f>
        <v>153</v>
      </c>
      <c r="BZ42" s="8">
        <f>VLOOKUP(BL42,'cases-deaths'!$C$1:$G$6230,4,FALSE)</f>
        <v>183</v>
      </c>
      <c r="CA42" s="8">
        <f>VLOOKUP(BM42,'cases-deaths'!$C$1:$G$6230,4,FALSE)</f>
        <v>237</v>
      </c>
      <c r="CB42" s="8">
        <f>VLOOKUP(BN42,'cases-deaths'!$C$1:$G$6230,4,FALSE)</f>
        <v>123</v>
      </c>
      <c r="CC42" s="8">
        <f>VLOOKUP(BO42,'cases-deaths'!$C$1:$G$6230,4,FALSE)</f>
        <v>122</v>
      </c>
      <c r="CD42" s="8">
        <f>VLOOKUP(BP42,'cases-deaths'!$C$1:$G$6230,4,FALSE)</f>
        <v>122</v>
      </c>
      <c r="CE42" s="8">
        <f>VLOOKUP(BQ42,'cases-deaths'!$C$1:$G$6230,4,FALSE)</f>
        <v>146</v>
      </c>
      <c r="CF42" s="8">
        <f>VLOOKUP(BR42,'cases-deaths'!$C$1:$G$6230,4,FALSE)</f>
        <v>214</v>
      </c>
      <c r="CG42" s="8">
        <f>VLOOKUP(BS42,'cases-deaths'!$C$1:$G$6230,4,FALSE)</f>
        <v>163</v>
      </c>
      <c r="CH42" s="8">
        <f>VLOOKUP(BT42,'cases-deaths'!$C$1:$G$6230,4,FALSE)</f>
        <v>231</v>
      </c>
      <c r="CI42" s="8">
        <f>VLOOKUP(BU42,'cases-deaths'!$C$1:$G$6230,4,FALSE)</f>
        <v>137</v>
      </c>
      <c r="CJ42">
        <f t="shared" si="178"/>
        <v>28</v>
      </c>
      <c r="CK42" s="8">
        <f t="shared" si="57"/>
        <v>138.07142857142858</v>
      </c>
      <c r="CL42">
        <f t="shared" si="179"/>
        <v>2.6816682490312842</v>
      </c>
      <c r="CM42" s="8">
        <f t="shared" si="58"/>
        <v>164.92857142857142</v>
      </c>
      <c r="CN42">
        <f t="shared" si="180"/>
        <v>3.2032964237005865</v>
      </c>
      <c r="CO42" s="1">
        <f t="shared" ref="CO42:DA42" si="207">CP42-1</f>
        <v>43992</v>
      </c>
      <c r="CP42" s="1">
        <f t="shared" si="207"/>
        <v>43993</v>
      </c>
      <c r="CQ42" s="1">
        <f t="shared" si="207"/>
        <v>43994</v>
      </c>
      <c r="CR42" s="1">
        <f t="shared" si="207"/>
        <v>43995</v>
      </c>
      <c r="CS42" s="1">
        <f t="shared" si="207"/>
        <v>43996</v>
      </c>
      <c r="CT42" s="1">
        <f t="shared" si="207"/>
        <v>43997</v>
      </c>
      <c r="CU42" s="1">
        <f t="shared" si="207"/>
        <v>43998</v>
      </c>
      <c r="CV42" s="1">
        <f t="shared" si="207"/>
        <v>43999</v>
      </c>
      <c r="CW42" s="1">
        <f t="shared" si="207"/>
        <v>44000</v>
      </c>
      <c r="CX42" s="1">
        <f t="shared" si="207"/>
        <v>44001</v>
      </c>
      <c r="CY42" s="1">
        <f t="shared" si="207"/>
        <v>44002</v>
      </c>
      <c r="CZ42" s="1">
        <f t="shared" si="207"/>
        <v>44003</v>
      </c>
      <c r="DA42" s="1">
        <f t="shared" si="207"/>
        <v>44004</v>
      </c>
      <c r="DB42" s="1">
        <v>44005</v>
      </c>
      <c r="DC42" t="str">
        <f t="shared" si="11"/>
        <v>South Carolina43992</v>
      </c>
      <c r="DD42" t="str">
        <f t="shared" si="60"/>
        <v>South Carolina43993</v>
      </c>
      <c r="DE42" t="str">
        <f t="shared" si="61"/>
        <v>South Carolina43994</v>
      </c>
      <c r="DF42" t="str">
        <f t="shared" si="62"/>
        <v>South Carolina43995</v>
      </c>
      <c r="DG42" t="str">
        <f t="shared" si="63"/>
        <v>South Carolina43996</v>
      </c>
      <c r="DH42" t="str">
        <f t="shared" si="64"/>
        <v>South Carolina43997</v>
      </c>
      <c r="DI42" t="str">
        <f t="shared" si="65"/>
        <v>South Carolina43998</v>
      </c>
      <c r="DJ42" t="str">
        <f t="shared" si="66"/>
        <v>South Carolina43999</v>
      </c>
      <c r="DK42" t="str">
        <f t="shared" si="67"/>
        <v>South Carolina44000</v>
      </c>
      <c r="DL42" t="str">
        <f t="shared" si="68"/>
        <v>South Carolina44001</v>
      </c>
      <c r="DM42" t="str">
        <f t="shared" si="69"/>
        <v>South Carolina44002</v>
      </c>
      <c r="DN42" t="str">
        <f t="shared" si="70"/>
        <v>South Carolina44003</v>
      </c>
      <c r="DO42" t="str">
        <f t="shared" si="71"/>
        <v>South Carolina44004</v>
      </c>
      <c r="DP42" t="str">
        <f t="shared" si="72"/>
        <v>South Carolina44005</v>
      </c>
      <c r="DQ42">
        <f>VLOOKUP(DC42,'cases-deaths'!$C$1:$G$6230,4,FALSE)</f>
        <v>531</v>
      </c>
      <c r="DR42">
        <f>VLOOKUP(DD42,'cases-deaths'!$C$1:$G$6230,4,FALSE)</f>
        <v>682</v>
      </c>
      <c r="DS42">
        <f>VLOOKUP(DE42,'cases-deaths'!$C$1:$G$6230,4,FALSE)</f>
        <v>729</v>
      </c>
      <c r="DT42">
        <f>VLOOKUP(DF42,'cases-deaths'!$C$1:$G$6230,4,FALSE)</f>
        <v>785</v>
      </c>
      <c r="DU42">
        <f>VLOOKUP(DG42,'cases-deaths'!$C$1:$G$6230,4,FALSE)</f>
        <v>841</v>
      </c>
      <c r="DV42">
        <f>VLOOKUP(DH42,'cases-deaths'!$C$1:$G$6230,4,FALSE)</f>
        <v>585</v>
      </c>
      <c r="DW42">
        <f>VLOOKUP(DI42,'cases-deaths'!$C$1:$G$6230,4,FALSE)</f>
        <v>614</v>
      </c>
      <c r="DX42">
        <f>VLOOKUP(DJ42,'cases-deaths'!$C$1:$G$6230,4,FALSE)</f>
        <v>561</v>
      </c>
      <c r="DY42">
        <f>VLOOKUP(DK42,'cases-deaths'!$C$1:$G$6230,4,FALSE)</f>
        <v>992</v>
      </c>
      <c r="DZ42">
        <f>VLOOKUP(DL42,'cases-deaths'!$C$1:$G$6230,4,FALSE)</f>
        <v>1083</v>
      </c>
      <c r="EA42">
        <f>VLOOKUP(DM42,'cases-deaths'!$C$1:$G$6230,4,FALSE)</f>
        <v>1155</v>
      </c>
      <c r="EB42">
        <f>VLOOKUP(DN42,'cases-deaths'!$C$1:$G$6230,4,FALSE)</f>
        <v>907</v>
      </c>
      <c r="EC42">
        <f>VLOOKUP(DO42,'cases-deaths'!$C$1:$G$6230,4,FALSE)</f>
        <v>1008</v>
      </c>
      <c r="ED42">
        <f>VLOOKUP(DP42,'cases-deaths'!$C$1:$G$6230,4,FALSE)</f>
        <v>912</v>
      </c>
      <c r="EE42">
        <f t="shared" si="73"/>
        <v>813.21428571428567</v>
      </c>
      <c r="EF42">
        <f t="shared" si="182"/>
        <v>15.794512682473444</v>
      </c>
    </row>
    <row r="43" spans="1:136" x14ac:dyDescent="0.3">
      <c r="A43" t="s">
        <v>43</v>
      </c>
      <c r="B43">
        <f>VLOOKUP(A43,pop!$E$2:$F$54,2,FALSE)</f>
        <v>884659</v>
      </c>
      <c r="C43">
        <f t="shared" si="14"/>
        <v>8.8465900000000008</v>
      </c>
      <c r="D43" s="1">
        <f t="shared" ref="D43:I43" si="208">E43-1</f>
        <v>-6</v>
      </c>
      <c r="E43" s="1">
        <f t="shared" si="208"/>
        <v>-5</v>
      </c>
      <c r="F43" s="1">
        <f t="shared" si="208"/>
        <v>-4</v>
      </c>
      <c r="G43" s="1">
        <f t="shared" si="208"/>
        <v>-3</v>
      </c>
      <c r="H43" s="1">
        <f t="shared" si="208"/>
        <v>-2</v>
      </c>
      <c r="I43" s="1">
        <f t="shared" si="208"/>
        <v>-1</v>
      </c>
      <c r="J43" s="1"/>
      <c r="K43" s="1">
        <f t="shared" si="16"/>
        <v>-6</v>
      </c>
      <c r="L43" s="1">
        <f t="shared" si="17"/>
        <v>-5</v>
      </c>
      <c r="M43" s="1">
        <f t="shared" si="18"/>
        <v>-4</v>
      </c>
      <c r="N43" s="1">
        <f t="shared" si="19"/>
        <v>-3</v>
      </c>
      <c r="O43" s="1">
        <f t="shared" si="20"/>
        <v>-2</v>
      </c>
      <c r="P43" s="1">
        <f t="shared" si="21"/>
        <v>-1</v>
      </c>
      <c r="Q43" s="2"/>
      <c r="R43" s="4" t="str">
        <f t="shared" si="22"/>
        <v>South Dakota-6</v>
      </c>
      <c r="S43" s="4" t="str">
        <f t="shared" si="23"/>
        <v>South Dakota-5</v>
      </c>
      <c r="T43" s="4" t="str">
        <f t="shared" si="24"/>
        <v>South Dakota-4</v>
      </c>
      <c r="U43" s="4" t="str">
        <f t="shared" si="25"/>
        <v>South Dakota-3</v>
      </c>
      <c r="V43" s="4" t="str">
        <f t="shared" si="26"/>
        <v>South Dakota-2</v>
      </c>
      <c r="W43" s="4" t="str">
        <f t="shared" si="27"/>
        <v>South Dakota-1</v>
      </c>
      <c r="X43" s="4" t="str">
        <f t="shared" si="28"/>
        <v>South Dakota</v>
      </c>
      <c r="Y43" s="4" t="str">
        <f t="shared" si="29"/>
        <v>South Dakota-6</v>
      </c>
      <c r="Z43" s="4" t="str">
        <f t="shared" si="30"/>
        <v>South Dakota-5</v>
      </c>
      <c r="AA43" s="4" t="str">
        <f t="shared" si="31"/>
        <v>South Dakota-4</v>
      </c>
      <c r="AB43" s="4" t="str">
        <f t="shared" si="32"/>
        <v>South Dakota-3</v>
      </c>
      <c r="AC43" s="4" t="str">
        <f t="shared" si="33"/>
        <v>South Dakota-2</v>
      </c>
      <c r="AD43" s="4" t="str">
        <f t="shared" si="34"/>
        <v>South Dakota-1</v>
      </c>
      <c r="AE43" s="4" t="str">
        <f t="shared" si="35"/>
        <v>South Dakota</v>
      </c>
      <c r="AF43" s="7" t="e">
        <f>VLOOKUP(R43,'cases-deaths'!$C$1:$G$6230,4,FALSE)</f>
        <v>#N/A</v>
      </c>
      <c r="AG43" s="7" t="e">
        <f>VLOOKUP(S43,'cases-deaths'!$C$1:$G$6230,4,FALSE)</f>
        <v>#N/A</v>
      </c>
      <c r="AH43" s="7" t="e">
        <f>VLOOKUP(T43,'cases-deaths'!$C$1:$G$6230,4,FALSE)</f>
        <v>#N/A</v>
      </c>
      <c r="AI43" s="7" t="e">
        <f>VLOOKUP(U43,'cases-deaths'!$C$1:$G$6230,4,FALSE)</f>
        <v>#N/A</v>
      </c>
      <c r="AJ43" s="7" t="e">
        <f>VLOOKUP(V43,'cases-deaths'!$C$1:$G$6230,4,FALSE)</f>
        <v>#N/A</v>
      </c>
      <c r="AK43" s="7" t="e">
        <f>VLOOKUP(W43,'cases-deaths'!$C$1:$G$6230,4,FALSE)</f>
        <v>#N/A</v>
      </c>
      <c r="AL43" s="7" t="e">
        <f>VLOOKUP(X43,'cases-deaths'!$C$1:$G$6230,4,FALSE)</f>
        <v>#N/A</v>
      </c>
      <c r="AM43" s="7" t="e">
        <f>VLOOKUP(Y43,'cases-deaths'!$C$1:$G$6230,4,FALSE)</f>
        <v>#N/A</v>
      </c>
      <c r="AN43" s="7" t="e">
        <f>VLOOKUP(Z43,'cases-deaths'!$C$1:$G$6230,4,FALSE)</f>
        <v>#N/A</v>
      </c>
      <c r="AO43" s="7" t="e">
        <f>VLOOKUP(AA43,'cases-deaths'!$C$1:$G$6230,4,FALSE)</f>
        <v>#N/A</v>
      </c>
      <c r="AP43" s="7" t="e">
        <f>VLOOKUP(AB43,'cases-deaths'!$C$1:$G$6230,4,FALSE)</f>
        <v>#N/A</v>
      </c>
      <c r="AQ43" s="7" t="e">
        <f>VLOOKUP(AC43,'cases-deaths'!$C$1:$G$6230,4,FALSE)</f>
        <v>#N/A</v>
      </c>
      <c r="AR43" s="7" t="e">
        <f>VLOOKUP(AD43,'cases-deaths'!$C$1:$G$6230,4,FALSE)</f>
        <v>#N/A</v>
      </c>
      <c r="AS43" s="7" t="e">
        <f>VLOOKUP(AE43,'cases-deaths'!$C$1:$G$6230,4,FALSE)</f>
        <v>#N/A</v>
      </c>
      <c r="AT43" s="1">
        <f t="shared" si="36"/>
        <v>-13</v>
      </c>
      <c r="AU43" s="1">
        <f t="shared" si="37"/>
        <v>-12</v>
      </c>
      <c r="AV43" s="1">
        <f t="shared" si="38"/>
        <v>-11</v>
      </c>
      <c r="AW43" s="1">
        <f t="shared" si="39"/>
        <v>-10</v>
      </c>
      <c r="AX43" s="1">
        <f t="shared" si="40"/>
        <v>-9</v>
      </c>
      <c r="AY43" s="1">
        <f t="shared" si="41"/>
        <v>-8</v>
      </c>
      <c r="AZ43" s="1"/>
      <c r="BA43" s="1">
        <f t="shared" ref="BA43:BF43" si="209">BB43-1</f>
        <v>-6</v>
      </c>
      <c r="BB43" s="1">
        <f t="shared" si="209"/>
        <v>-5</v>
      </c>
      <c r="BC43" s="1">
        <f t="shared" si="209"/>
        <v>-4</v>
      </c>
      <c r="BD43" s="1">
        <f t="shared" si="209"/>
        <v>-3</v>
      </c>
      <c r="BE43" s="1">
        <f t="shared" si="209"/>
        <v>-2</v>
      </c>
      <c r="BF43" s="1">
        <f t="shared" si="209"/>
        <v>-1</v>
      </c>
      <c r="BG43" s="2"/>
      <c r="BH43" s="1" t="str">
        <f t="shared" si="43"/>
        <v>South Dakota-13</v>
      </c>
      <c r="BI43" s="1" t="str">
        <f t="shared" si="44"/>
        <v>South Dakota-12</v>
      </c>
      <c r="BJ43" s="1" t="str">
        <f t="shared" si="45"/>
        <v>South Dakota-11</v>
      </c>
      <c r="BK43" s="1" t="str">
        <f t="shared" si="46"/>
        <v>South Dakota-10</v>
      </c>
      <c r="BL43" s="1" t="str">
        <f t="shared" si="47"/>
        <v>South Dakota-9</v>
      </c>
      <c r="BM43" s="1" t="str">
        <f t="shared" si="48"/>
        <v>South Dakota-8</v>
      </c>
      <c r="BN43" s="1" t="str">
        <f t="shared" si="185"/>
        <v>South Dakota</v>
      </c>
      <c r="BO43" s="1" t="str">
        <f t="shared" si="50"/>
        <v>South Dakota-6</v>
      </c>
      <c r="BP43" s="1" t="str">
        <f t="shared" si="79"/>
        <v>South Dakota-6</v>
      </c>
      <c r="BQ43" s="1" t="str">
        <f t="shared" si="80"/>
        <v>South Dakota-5</v>
      </c>
      <c r="BR43" s="1" t="str">
        <f t="shared" si="81"/>
        <v>South Dakota-4</v>
      </c>
      <c r="BS43" s="1" t="str">
        <f t="shared" si="82"/>
        <v>South Dakota-3</v>
      </c>
      <c r="BT43" s="1" t="str">
        <f t="shared" si="83"/>
        <v>South Dakota-2</v>
      </c>
      <c r="BU43" s="1" t="str">
        <f t="shared" si="84"/>
        <v>South Dakota-1</v>
      </c>
      <c r="BV43" s="8" t="e">
        <f>VLOOKUP(BH43,'cases-deaths'!$C$1:$G$6230,4,FALSE)</f>
        <v>#N/A</v>
      </c>
      <c r="BW43" s="8" t="e">
        <f>VLOOKUP(BI43,'cases-deaths'!$C$1:$G$6230,4,FALSE)</f>
        <v>#N/A</v>
      </c>
      <c r="BX43" s="8" t="e">
        <f>VLOOKUP(BJ43,'cases-deaths'!$C$1:$G$6230,4,FALSE)</f>
        <v>#N/A</v>
      </c>
      <c r="BY43" s="8" t="e">
        <f>VLOOKUP(BK43,'cases-deaths'!$C$1:$G$6230,4,FALSE)</f>
        <v>#N/A</v>
      </c>
      <c r="BZ43" s="8" t="e">
        <f>VLOOKUP(BL43,'cases-deaths'!$C$1:$G$6230,4,FALSE)</f>
        <v>#N/A</v>
      </c>
      <c r="CA43" s="8" t="e">
        <f>VLOOKUP(BM43,'cases-deaths'!$C$1:$G$6230,4,FALSE)</f>
        <v>#N/A</v>
      </c>
      <c r="CB43" s="8" t="e">
        <f>VLOOKUP(BN43,'cases-deaths'!$C$1:$G$6230,4,FALSE)</f>
        <v>#N/A</v>
      </c>
      <c r="CC43" s="8" t="e">
        <f>VLOOKUP(BO43,'cases-deaths'!$C$1:$G$6230,4,FALSE)</f>
        <v>#N/A</v>
      </c>
      <c r="CD43" s="8" t="e">
        <f>VLOOKUP(BP43,'cases-deaths'!$C$1:$G$6230,4,FALSE)</f>
        <v>#N/A</v>
      </c>
      <c r="CE43" s="8" t="e">
        <f>VLOOKUP(BQ43,'cases-deaths'!$C$1:$G$6230,4,FALSE)</f>
        <v>#N/A</v>
      </c>
      <c r="CF43" s="8" t="e">
        <f>VLOOKUP(BR43,'cases-deaths'!$C$1:$G$6230,4,FALSE)</f>
        <v>#N/A</v>
      </c>
      <c r="CG43" s="8" t="e">
        <f>VLOOKUP(BS43,'cases-deaths'!$C$1:$G$6230,4,FALSE)</f>
        <v>#N/A</v>
      </c>
      <c r="CH43" s="8" t="e">
        <f>VLOOKUP(BT43,'cases-deaths'!$C$1:$G$6230,4,FALSE)</f>
        <v>#N/A</v>
      </c>
      <c r="CI43" s="8" t="e">
        <f>VLOOKUP(BU43,'cases-deaths'!$C$1:$G$6230,4,FALSE)</f>
        <v>#N/A</v>
      </c>
      <c r="CJ43">
        <f t="shared" si="178"/>
        <v>0</v>
      </c>
      <c r="CK43" s="8" t="e">
        <f t="shared" si="57"/>
        <v>#N/A</v>
      </c>
      <c r="CL43" t="e">
        <f t="shared" si="179"/>
        <v>#N/A</v>
      </c>
      <c r="CM43" s="8" t="e">
        <f t="shared" si="58"/>
        <v>#N/A</v>
      </c>
      <c r="CN43" t="e">
        <f t="shared" si="180"/>
        <v>#N/A</v>
      </c>
      <c r="CO43" s="1">
        <f t="shared" ref="CO43:DA43" si="210">CP43-1</f>
        <v>43992</v>
      </c>
      <c r="CP43" s="1">
        <f t="shared" si="210"/>
        <v>43993</v>
      </c>
      <c r="CQ43" s="1">
        <f t="shared" si="210"/>
        <v>43994</v>
      </c>
      <c r="CR43" s="1">
        <f t="shared" si="210"/>
        <v>43995</v>
      </c>
      <c r="CS43" s="1">
        <f t="shared" si="210"/>
        <v>43996</v>
      </c>
      <c r="CT43" s="1">
        <f t="shared" si="210"/>
        <v>43997</v>
      </c>
      <c r="CU43" s="1">
        <f t="shared" si="210"/>
        <v>43998</v>
      </c>
      <c r="CV43" s="1">
        <f t="shared" si="210"/>
        <v>43999</v>
      </c>
      <c r="CW43" s="1">
        <f t="shared" si="210"/>
        <v>44000</v>
      </c>
      <c r="CX43" s="1">
        <f t="shared" si="210"/>
        <v>44001</v>
      </c>
      <c r="CY43" s="1">
        <f t="shared" si="210"/>
        <v>44002</v>
      </c>
      <c r="CZ43" s="1">
        <f t="shared" si="210"/>
        <v>44003</v>
      </c>
      <c r="DA43" s="1">
        <f t="shared" si="210"/>
        <v>44004</v>
      </c>
      <c r="DB43" s="1">
        <v>44005</v>
      </c>
      <c r="DC43" t="str">
        <f t="shared" si="11"/>
        <v>South Dakota43992</v>
      </c>
      <c r="DD43" t="str">
        <f t="shared" si="60"/>
        <v>South Dakota43993</v>
      </c>
      <c r="DE43" t="str">
        <f t="shared" si="61"/>
        <v>South Dakota43994</v>
      </c>
      <c r="DF43" t="str">
        <f t="shared" si="62"/>
        <v>South Dakota43995</v>
      </c>
      <c r="DG43" t="str">
        <f t="shared" si="63"/>
        <v>South Dakota43996</v>
      </c>
      <c r="DH43" t="str">
        <f t="shared" si="64"/>
        <v>South Dakota43997</v>
      </c>
      <c r="DI43" t="str">
        <f t="shared" si="65"/>
        <v>South Dakota43998</v>
      </c>
      <c r="DJ43" t="str">
        <f t="shared" si="66"/>
        <v>South Dakota43999</v>
      </c>
      <c r="DK43" t="str">
        <f t="shared" si="67"/>
        <v>South Dakota44000</v>
      </c>
      <c r="DL43" t="str">
        <f t="shared" si="68"/>
        <v>South Dakota44001</v>
      </c>
      <c r="DM43" t="str">
        <f t="shared" si="69"/>
        <v>South Dakota44002</v>
      </c>
      <c r="DN43" t="str">
        <f t="shared" si="70"/>
        <v>South Dakota44003</v>
      </c>
      <c r="DO43" t="str">
        <f t="shared" si="71"/>
        <v>South Dakota44004</v>
      </c>
      <c r="DP43" t="str">
        <f t="shared" si="72"/>
        <v>South Dakota44005</v>
      </c>
      <c r="DQ43">
        <f>VLOOKUP(DC43,'cases-deaths'!$C$1:$G$6230,4,FALSE)</f>
        <v>81</v>
      </c>
      <c r="DR43">
        <f>VLOOKUP(DD43,'cases-deaths'!$C$1:$G$6230,4,FALSE)</f>
        <v>61</v>
      </c>
      <c r="DS43">
        <f>VLOOKUP(DE43,'cases-deaths'!$C$1:$G$6230,4,FALSE)</f>
        <v>77</v>
      </c>
      <c r="DT43">
        <f>VLOOKUP(DF43,'cases-deaths'!$C$1:$G$6230,4,FALSE)</f>
        <v>91</v>
      </c>
      <c r="DU43">
        <f>VLOOKUP(DG43,'cases-deaths'!$C$1:$G$6230,4,FALSE)</f>
        <v>65</v>
      </c>
      <c r="DV43">
        <f>VLOOKUP(DH43,'cases-deaths'!$C$1:$G$6230,4,FALSE)</f>
        <v>30</v>
      </c>
      <c r="DW43">
        <f>VLOOKUP(DI43,'cases-deaths'!$C$1:$G$6230,4,FALSE)</f>
        <v>38</v>
      </c>
      <c r="DX43">
        <f>VLOOKUP(DJ43,'cases-deaths'!$C$1:$G$6230,4,FALSE)</f>
        <v>84</v>
      </c>
      <c r="DY43">
        <f>VLOOKUP(DK43,'cases-deaths'!$C$1:$G$6230,4,FALSE)</f>
        <v>59</v>
      </c>
      <c r="DZ43">
        <f>VLOOKUP(DL43,'cases-deaths'!$C$1:$G$6230,4,FALSE)</f>
        <v>49</v>
      </c>
      <c r="EA43">
        <f>VLOOKUP(DM43,'cases-deaths'!$C$1:$G$6230,4,FALSE)</f>
        <v>67</v>
      </c>
      <c r="EB43">
        <f>VLOOKUP(DN43,'cases-deaths'!$C$1:$G$6230,4,FALSE)</f>
        <v>72</v>
      </c>
      <c r="EC43">
        <f>VLOOKUP(DO43,'cases-deaths'!$C$1:$G$6230,4,FALSE)</f>
        <v>29</v>
      </c>
      <c r="ED43">
        <f>VLOOKUP(DP43,'cases-deaths'!$C$1:$G$6230,4,FALSE)</f>
        <v>27</v>
      </c>
      <c r="EE43">
        <f t="shared" si="73"/>
        <v>59.285714285714285</v>
      </c>
      <c r="EF43">
        <f t="shared" si="182"/>
        <v>6.7015329393262579</v>
      </c>
    </row>
    <row r="44" spans="1:136" x14ac:dyDescent="0.3">
      <c r="A44" t="s">
        <v>25</v>
      </c>
      <c r="B44">
        <f>VLOOKUP(A44,pop!$E$2:$F$54,2,FALSE)</f>
        <v>6829174</v>
      </c>
      <c r="C44">
        <f t="shared" si="14"/>
        <v>68.291740000000004</v>
      </c>
      <c r="D44" s="1">
        <f t="shared" ref="D44:I44" si="211">E44-1</f>
        <v>-6</v>
      </c>
      <c r="E44" s="1">
        <f t="shared" si="211"/>
        <v>-5</v>
      </c>
      <c r="F44" s="1">
        <f t="shared" si="211"/>
        <v>-4</v>
      </c>
      <c r="G44" s="1">
        <f t="shared" si="211"/>
        <v>-3</v>
      </c>
      <c r="H44" s="1">
        <f t="shared" si="211"/>
        <v>-2</v>
      </c>
      <c r="I44" s="1">
        <f t="shared" si="211"/>
        <v>-1</v>
      </c>
      <c r="J44" s="1"/>
      <c r="K44" s="1">
        <f t="shared" si="16"/>
        <v>-6</v>
      </c>
      <c r="L44" s="1">
        <f t="shared" si="17"/>
        <v>-5</v>
      </c>
      <c r="M44" s="1">
        <f t="shared" si="18"/>
        <v>-4</v>
      </c>
      <c r="N44" s="1">
        <f t="shared" si="19"/>
        <v>-3</v>
      </c>
      <c r="O44" s="1">
        <f t="shared" si="20"/>
        <v>-2</v>
      </c>
      <c r="P44" s="1">
        <f t="shared" si="21"/>
        <v>-1</v>
      </c>
      <c r="Q44" s="2"/>
      <c r="R44" s="4" t="str">
        <f t="shared" si="22"/>
        <v>Tennessee-6</v>
      </c>
      <c r="S44" s="4" t="str">
        <f t="shared" si="23"/>
        <v>Tennessee-5</v>
      </c>
      <c r="T44" s="4" t="str">
        <f t="shared" si="24"/>
        <v>Tennessee-4</v>
      </c>
      <c r="U44" s="4" t="str">
        <f t="shared" si="25"/>
        <v>Tennessee-3</v>
      </c>
      <c r="V44" s="4" t="str">
        <f t="shared" si="26"/>
        <v>Tennessee-2</v>
      </c>
      <c r="W44" s="4" t="str">
        <f t="shared" si="27"/>
        <v>Tennessee-1</v>
      </c>
      <c r="X44" s="4" t="str">
        <f t="shared" si="28"/>
        <v>Tennessee</v>
      </c>
      <c r="Y44" s="4" t="str">
        <f t="shared" si="29"/>
        <v>Tennessee-6</v>
      </c>
      <c r="Z44" s="4" t="str">
        <f t="shared" si="30"/>
        <v>Tennessee-5</v>
      </c>
      <c r="AA44" s="4" t="str">
        <f t="shared" si="31"/>
        <v>Tennessee-4</v>
      </c>
      <c r="AB44" s="4" t="str">
        <f t="shared" si="32"/>
        <v>Tennessee-3</v>
      </c>
      <c r="AC44" s="4" t="str">
        <f t="shared" si="33"/>
        <v>Tennessee-2</v>
      </c>
      <c r="AD44" s="4" t="str">
        <f t="shared" si="34"/>
        <v>Tennessee-1</v>
      </c>
      <c r="AE44" s="4" t="str">
        <f t="shared" si="35"/>
        <v>Tennessee</v>
      </c>
      <c r="AF44" s="7" t="e">
        <f>VLOOKUP(R44,'cases-deaths'!$C$1:$G$6230,4,FALSE)</f>
        <v>#N/A</v>
      </c>
      <c r="AG44" s="7" t="e">
        <f>VLOOKUP(S44,'cases-deaths'!$C$1:$G$6230,4,FALSE)</f>
        <v>#N/A</v>
      </c>
      <c r="AH44" s="7" t="e">
        <f>VLOOKUP(T44,'cases-deaths'!$C$1:$G$6230,4,FALSE)</f>
        <v>#N/A</v>
      </c>
      <c r="AI44" s="7" t="e">
        <f>VLOOKUP(U44,'cases-deaths'!$C$1:$G$6230,4,FALSE)</f>
        <v>#N/A</v>
      </c>
      <c r="AJ44" s="7" t="e">
        <f>VLOOKUP(V44,'cases-deaths'!$C$1:$G$6230,4,FALSE)</f>
        <v>#N/A</v>
      </c>
      <c r="AK44" s="7" t="e">
        <f>VLOOKUP(W44,'cases-deaths'!$C$1:$G$6230,4,FALSE)</f>
        <v>#N/A</v>
      </c>
      <c r="AL44" s="7" t="e">
        <f>VLOOKUP(X44,'cases-deaths'!$C$1:$G$6230,4,FALSE)</f>
        <v>#N/A</v>
      </c>
      <c r="AM44" s="7" t="e">
        <f>VLOOKUP(Y44,'cases-deaths'!$C$1:$G$6230,4,FALSE)</f>
        <v>#N/A</v>
      </c>
      <c r="AN44" s="7" t="e">
        <f>VLOOKUP(Z44,'cases-deaths'!$C$1:$G$6230,4,FALSE)</f>
        <v>#N/A</v>
      </c>
      <c r="AO44" s="7" t="e">
        <f>VLOOKUP(AA44,'cases-deaths'!$C$1:$G$6230,4,FALSE)</f>
        <v>#N/A</v>
      </c>
      <c r="AP44" s="7" t="e">
        <f>VLOOKUP(AB44,'cases-deaths'!$C$1:$G$6230,4,FALSE)</f>
        <v>#N/A</v>
      </c>
      <c r="AQ44" s="7" t="e">
        <f>VLOOKUP(AC44,'cases-deaths'!$C$1:$G$6230,4,FALSE)</f>
        <v>#N/A</v>
      </c>
      <c r="AR44" s="7" t="e">
        <f>VLOOKUP(AD44,'cases-deaths'!$C$1:$G$6230,4,FALSE)</f>
        <v>#N/A</v>
      </c>
      <c r="AS44" s="7" t="e">
        <f>VLOOKUP(AE44,'cases-deaths'!$C$1:$G$6230,4,FALSE)</f>
        <v>#N/A</v>
      </c>
      <c r="AT44" s="1">
        <f t="shared" si="36"/>
        <v>-13</v>
      </c>
      <c r="AU44" s="1">
        <f t="shared" si="37"/>
        <v>-12</v>
      </c>
      <c r="AV44" s="1">
        <f t="shared" si="38"/>
        <v>-11</v>
      </c>
      <c r="AW44" s="1">
        <f t="shared" si="39"/>
        <v>-10</v>
      </c>
      <c r="AX44" s="1">
        <f t="shared" si="40"/>
        <v>-9</v>
      </c>
      <c r="AY44" s="1">
        <f t="shared" si="41"/>
        <v>-8</v>
      </c>
      <c r="AZ44" s="1"/>
      <c r="BA44" s="1">
        <f t="shared" ref="BA44:BF44" si="212">BB44-1</f>
        <v>-6</v>
      </c>
      <c r="BB44" s="1">
        <f t="shared" si="212"/>
        <v>-5</v>
      </c>
      <c r="BC44" s="1">
        <f t="shared" si="212"/>
        <v>-4</v>
      </c>
      <c r="BD44" s="1">
        <f t="shared" si="212"/>
        <v>-3</v>
      </c>
      <c r="BE44" s="1">
        <f t="shared" si="212"/>
        <v>-2</v>
      </c>
      <c r="BF44" s="1">
        <f t="shared" si="212"/>
        <v>-1</v>
      </c>
      <c r="BG44" s="2"/>
      <c r="BH44" s="1" t="str">
        <f t="shared" si="43"/>
        <v>Tennessee-13</v>
      </c>
      <c r="BI44" s="1" t="str">
        <f t="shared" si="44"/>
        <v>Tennessee-12</v>
      </c>
      <c r="BJ44" s="1" t="str">
        <f t="shared" si="45"/>
        <v>Tennessee-11</v>
      </c>
      <c r="BK44" s="1" t="str">
        <f t="shared" si="46"/>
        <v>Tennessee-10</v>
      </c>
      <c r="BL44" s="1" t="str">
        <f t="shared" si="47"/>
        <v>Tennessee-9</v>
      </c>
      <c r="BM44" s="1" t="str">
        <f t="shared" si="48"/>
        <v>Tennessee-8</v>
      </c>
      <c r="BN44" s="1" t="str">
        <f t="shared" si="185"/>
        <v>Tennessee</v>
      </c>
      <c r="BO44" s="1" t="str">
        <f t="shared" si="50"/>
        <v>Tennessee-6</v>
      </c>
      <c r="BP44" s="1" t="str">
        <f t="shared" si="79"/>
        <v>Tennessee-6</v>
      </c>
      <c r="BQ44" s="1" t="str">
        <f t="shared" si="80"/>
        <v>Tennessee-5</v>
      </c>
      <c r="BR44" s="1" t="str">
        <f t="shared" si="81"/>
        <v>Tennessee-4</v>
      </c>
      <c r="BS44" s="1" t="str">
        <f t="shared" si="82"/>
        <v>Tennessee-3</v>
      </c>
      <c r="BT44" s="1" t="str">
        <f t="shared" si="83"/>
        <v>Tennessee-2</v>
      </c>
      <c r="BU44" s="1" t="str">
        <f t="shared" si="84"/>
        <v>Tennessee-1</v>
      </c>
      <c r="BV44" s="8" t="e">
        <f>VLOOKUP(BH44,'cases-deaths'!$C$1:$G$6230,4,FALSE)</f>
        <v>#N/A</v>
      </c>
      <c r="BW44" s="8" t="e">
        <f>VLOOKUP(BI44,'cases-deaths'!$C$1:$G$6230,4,FALSE)</f>
        <v>#N/A</v>
      </c>
      <c r="BX44" s="8" t="e">
        <f>VLOOKUP(BJ44,'cases-deaths'!$C$1:$G$6230,4,FALSE)</f>
        <v>#N/A</v>
      </c>
      <c r="BY44" s="8" t="e">
        <f>VLOOKUP(BK44,'cases-deaths'!$C$1:$G$6230,4,FALSE)</f>
        <v>#N/A</v>
      </c>
      <c r="BZ44" s="8" t="e">
        <f>VLOOKUP(BL44,'cases-deaths'!$C$1:$G$6230,4,FALSE)</f>
        <v>#N/A</v>
      </c>
      <c r="CA44" s="8" t="e">
        <f>VLOOKUP(BM44,'cases-deaths'!$C$1:$G$6230,4,FALSE)</f>
        <v>#N/A</v>
      </c>
      <c r="CB44" s="8" t="e">
        <f>VLOOKUP(BN44,'cases-deaths'!$C$1:$G$6230,4,FALSE)</f>
        <v>#N/A</v>
      </c>
      <c r="CC44" s="8" t="e">
        <f>VLOOKUP(BO44,'cases-deaths'!$C$1:$G$6230,4,FALSE)</f>
        <v>#N/A</v>
      </c>
      <c r="CD44" s="8" t="e">
        <f>VLOOKUP(BP44,'cases-deaths'!$C$1:$G$6230,4,FALSE)</f>
        <v>#N/A</v>
      </c>
      <c r="CE44" s="8" t="e">
        <f>VLOOKUP(BQ44,'cases-deaths'!$C$1:$G$6230,4,FALSE)</f>
        <v>#N/A</v>
      </c>
      <c r="CF44" s="8" t="e">
        <f>VLOOKUP(BR44,'cases-deaths'!$C$1:$G$6230,4,FALSE)</f>
        <v>#N/A</v>
      </c>
      <c r="CG44" s="8" t="e">
        <f>VLOOKUP(BS44,'cases-deaths'!$C$1:$G$6230,4,FALSE)</f>
        <v>#N/A</v>
      </c>
      <c r="CH44" s="8" t="e">
        <f>VLOOKUP(BT44,'cases-deaths'!$C$1:$G$6230,4,FALSE)</f>
        <v>#N/A</v>
      </c>
      <c r="CI44" s="8" t="e">
        <f>VLOOKUP(BU44,'cases-deaths'!$C$1:$G$6230,4,FALSE)</f>
        <v>#N/A</v>
      </c>
      <c r="CJ44">
        <f t="shared" si="178"/>
        <v>0</v>
      </c>
      <c r="CK44" s="8" t="e">
        <f t="shared" si="57"/>
        <v>#N/A</v>
      </c>
      <c r="CL44" t="e">
        <f t="shared" si="179"/>
        <v>#N/A</v>
      </c>
      <c r="CM44" s="8" t="e">
        <f t="shared" si="58"/>
        <v>#N/A</v>
      </c>
      <c r="CN44" t="e">
        <f t="shared" si="180"/>
        <v>#N/A</v>
      </c>
      <c r="CO44" s="1">
        <f t="shared" ref="CO44:DA44" si="213">CP44-1</f>
        <v>43992</v>
      </c>
      <c r="CP44" s="1">
        <f t="shared" si="213"/>
        <v>43993</v>
      </c>
      <c r="CQ44" s="1">
        <f t="shared" si="213"/>
        <v>43994</v>
      </c>
      <c r="CR44" s="1">
        <f t="shared" si="213"/>
        <v>43995</v>
      </c>
      <c r="CS44" s="1">
        <f t="shared" si="213"/>
        <v>43996</v>
      </c>
      <c r="CT44" s="1">
        <f t="shared" si="213"/>
        <v>43997</v>
      </c>
      <c r="CU44" s="1">
        <f t="shared" si="213"/>
        <v>43998</v>
      </c>
      <c r="CV44" s="1">
        <f t="shared" si="213"/>
        <v>43999</v>
      </c>
      <c r="CW44" s="1">
        <f t="shared" si="213"/>
        <v>44000</v>
      </c>
      <c r="CX44" s="1">
        <f t="shared" si="213"/>
        <v>44001</v>
      </c>
      <c r="CY44" s="1">
        <f t="shared" si="213"/>
        <v>44002</v>
      </c>
      <c r="CZ44" s="1">
        <f t="shared" si="213"/>
        <v>44003</v>
      </c>
      <c r="DA44" s="1">
        <f t="shared" si="213"/>
        <v>44004</v>
      </c>
      <c r="DB44" s="1">
        <v>44005</v>
      </c>
      <c r="DC44" t="str">
        <f t="shared" si="11"/>
        <v>Tennessee43992</v>
      </c>
      <c r="DD44" t="str">
        <f t="shared" si="60"/>
        <v>Tennessee43993</v>
      </c>
      <c r="DE44" t="str">
        <f t="shared" si="61"/>
        <v>Tennessee43994</v>
      </c>
      <c r="DF44" t="str">
        <f t="shared" si="62"/>
        <v>Tennessee43995</v>
      </c>
      <c r="DG44" t="str">
        <f t="shared" si="63"/>
        <v>Tennessee43996</v>
      </c>
      <c r="DH44" t="str">
        <f t="shared" si="64"/>
        <v>Tennessee43997</v>
      </c>
      <c r="DI44" t="str">
        <f t="shared" si="65"/>
        <v>Tennessee43998</v>
      </c>
      <c r="DJ44" t="str">
        <f t="shared" si="66"/>
        <v>Tennessee43999</v>
      </c>
      <c r="DK44" t="str">
        <f t="shared" si="67"/>
        <v>Tennessee44000</v>
      </c>
      <c r="DL44" t="str">
        <f t="shared" si="68"/>
        <v>Tennessee44001</v>
      </c>
      <c r="DM44" t="str">
        <f t="shared" si="69"/>
        <v>Tennessee44002</v>
      </c>
      <c r="DN44" t="str">
        <f t="shared" si="70"/>
        <v>Tennessee44003</v>
      </c>
      <c r="DO44" t="str">
        <f t="shared" si="71"/>
        <v>Tennessee44004</v>
      </c>
      <c r="DP44" t="str">
        <f t="shared" si="72"/>
        <v>Tennessee44005</v>
      </c>
      <c r="DQ44">
        <f>VLOOKUP(DC44,'cases-deaths'!$C$1:$G$6230,4,FALSE)</f>
        <v>514</v>
      </c>
      <c r="DR44">
        <f>VLOOKUP(DD44,'cases-deaths'!$C$1:$G$6230,4,FALSE)</f>
        <v>387</v>
      </c>
      <c r="DS44">
        <f>VLOOKUP(DE44,'cases-deaths'!$C$1:$G$6230,4,FALSE)</f>
        <v>452</v>
      </c>
      <c r="DT44">
        <f>VLOOKUP(DF44,'cases-deaths'!$C$1:$G$6230,4,FALSE)</f>
        <v>398</v>
      </c>
      <c r="DU44">
        <f>VLOOKUP(DG44,'cases-deaths'!$C$1:$G$6230,4,FALSE)</f>
        <v>558</v>
      </c>
      <c r="DV44">
        <f>VLOOKUP(DH44,'cases-deaths'!$C$1:$G$6230,4,FALSE)</f>
        <v>771</v>
      </c>
      <c r="DW44">
        <f>VLOOKUP(DI44,'cases-deaths'!$C$1:$G$6230,4,FALSE)</f>
        <v>678</v>
      </c>
      <c r="DX44">
        <f>VLOOKUP(DJ44,'cases-deaths'!$C$1:$G$6230,4,FALSE)</f>
        <v>489</v>
      </c>
      <c r="DY44">
        <f>VLOOKUP(DK44,'cases-deaths'!$C$1:$G$6230,4,FALSE)</f>
        <v>492</v>
      </c>
      <c r="DZ44">
        <f>VLOOKUP(DL44,'cases-deaths'!$C$1:$G$6230,4,FALSE)</f>
        <v>999</v>
      </c>
      <c r="EA44">
        <f>VLOOKUP(DM44,'cases-deaths'!$C$1:$G$6230,4,FALSE)</f>
        <v>620</v>
      </c>
      <c r="EB44">
        <f>VLOOKUP(DN44,'cases-deaths'!$C$1:$G$6230,4,FALSE)</f>
        <v>496</v>
      </c>
      <c r="EC44">
        <f>VLOOKUP(DO44,'cases-deaths'!$C$1:$G$6230,4,FALSE)</f>
        <v>536</v>
      </c>
      <c r="ED44">
        <f>VLOOKUP(DP44,'cases-deaths'!$C$1:$G$6230,4,FALSE)</f>
        <v>763</v>
      </c>
      <c r="EE44">
        <f t="shared" si="73"/>
        <v>582.35714285714289</v>
      </c>
      <c r="EF44">
        <f t="shared" si="182"/>
        <v>8.5274901892548485</v>
      </c>
    </row>
    <row r="45" spans="1:136" x14ac:dyDescent="0.3">
      <c r="A45" t="s">
        <v>11</v>
      </c>
      <c r="B45">
        <f>VLOOKUP(A45,pop!$E$2:$F$54,2,FALSE)</f>
        <v>28995881</v>
      </c>
      <c r="C45">
        <f t="shared" si="14"/>
        <v>289.95881000000003</v>
      </c>
      <c r="D45" s="1">
        <f t="shared" ref="D45:I45" si="214">E45-1</f>
        <v>43908</v>
      </c>
      <c r="E45" s="1">
        <f t="shared" si="214"/>
        <v>43909</v>
      </c>
      <c r="F45" s="1">
        <f t="shared" si="214"/>
        <v>43910</v>
      </c>
      <c r="G45" s="1">
        <f t="shared" si="214"/>
        <v>43911</v>
      </c>
      <c r="H45" s="1">
        <f t="shared" si="214"/>
        <v>43912</v>
      </c>
      <c r="I45" s="1">
        <f t="shared" si="214"/>
        <v>43913</v>
      </c>
      <c r="J45" s="1">
        <f>Q45-7</f>
        <v>43914</v>
      </c>
      <c r="K45" s="1">
        <f t="shared" si="16"/>
        <v>43915</v>
      </c>
      <c r="L45" s="1">
        <f t="shared" si="17"/>
        <v>43916</v>
      </c>
      <c r="M45" s="1">
        <f t="shared" si="18"/>
        <v>43917</v>
      </c>
      <c r="N45" s="1">
        <f t="shared" si="19"/>
        <v>43918</v>
      </c>
      <c r="O45" s="1">
        <f t="shared" si="20"/>
        <v>43919</v>
      </c>
      <c r="P45" s="1">
        <f t="shared" si="21"/>
        <v>43920</v>
      </c>
      <c r="Q45" s="1">
        <v>43921</v>
      </c>
      <c r="R45" s="4" t="str">
        <f t="shared" si="22"/>
        <v>Texas43908</v>
      </c>
      <c r="S45" s="4" t="str">
        <f t="shared" si="23"/>
        <v>Texas43909</v>
      </c>
      <c r="T45" s="4" t="str">
        <f t="shared" si="24"/>
        <v>Texas43910</v>
      </c>
      <c r="U45" s="4" t="str">
        <f t="shared" si="25"/>
        <v>Texas43911</v>
      </c>
      <c r="V45" s="4" t="str">
        <f t="shared" si="26"/>
        <v>Texas43912</v>
      </c>
      <c r="W45" s="4" t="str">
        <f t="shared" si="27"/>
        <v>Texas43913</v>
      </c>
      <c r="X45" s="4" t="str">
        <f t="shared" si="28"/>
        <v>Texas43914</v>
      </c>
      <c r="Y45" s="4" t="str">
        <f t="shared" si="29"/>
        <v>Texas43915</v>
      </c>
      <c r="Z45" s="4" t="str">
        <f t="shared" si="30"/>
        <v>Texas43916</v>
      </c>
      <c r="AA45" s="4" t="str">
        <f t="shared" si="31"/>
        <v>Texas43917</v>
      </c>
      <c r="AB45" s="4" t="str">
        <f t="shared" si="32"/>
        <v>Texas43918</v>
      </c>
      <c r="AC45" s="4" t="str">
        <f t="shared" si="33"/>
        <v>Texas43919</v>
      </c>
      <c r="AD45" s="4" t="str">
        <f t="shared" si="34"/>
        <v>Texas43920</v>
      </c>
      <c r="AE45" s="4" t="str">
        <f t="shared" si="35"/>
        <v>Texas43921</v>
      </c>
      <c r="AF45" s="7">
        <f>VLOOKUP(R45,'cases-deaths'!$C$1:$G$6230,4,FALSE)</f>
        <v>60</v>
      </c>
      <c r="AG45" s="7">
        <f>VLOOKUP(S45,'cases-deaths'!$C$1:$G$6230,4,FALSE)</f>
        <v>82</v>
      </c>
      <c r="AH45" s="7">
        <f>VLOOKUP(T45,'cases-deaths'!$C$1:$G$6230,4,FALSE)</f>
        <v>129</v>
      </c>
      <c r="AI45" s="7">
        <f>VLOOKUP(U45,'cases-deaths'!$C$1:$G$6230,4,FALSE)</f>
        <v>170</v>
      </c>
      <c r="AJ45" s="7">
        <f>VLOOKUP(V45,'cases-deaths'!$C$1:$G$6230,4,FALSE)</f>
        <v>85</v>
      </c>
      <c r="AK45" s="7">
        <f>VLOOKUP(W45,'cases-deaths'!$C$1:$G$6230,4,FALSE)</f>
        <v>96</v>
      </c>
      <c r="AL45" s="7">
        <f>VLOOKUP(X45,'cases-deaths'!$C$1:$G$6230,4,FALSE)</f>
        <v>129</v>
      </c>
      <c r="AM45" s="7">
        <f>VLOOKUP(Y45,'cases-deaths'!$C$1:$G$6230,4,FALSE)</f>
        <v>262</v>
      </c>
      <c r="AN45" s="7">
        <f>VLOOKUP(Z45,'cases-deaths'!$C$1:$G$6230,4,FALSE)</f>
        <v>423</v>
      </c>
      <c r="AO45" s="7">
        <f>VLOOKUP(AA45,'cases-deaths'!$C$1:$G$6230,4,FALSE)</f>
        <v>398</v>
      </c>
      <c r="AP45" s="7">
        <f>VLOOKUP(AB45,'cases-deaths'!$C$1:$G$6230,4,FALSE)</f>
        <v>218</v>
      </c>
      <c r="AQ45" s="7">
        <f>VLOOKUP(AC45,'cases-deaths'!$C$1:$G$6230,4,FALSE)</f>
        <v>551</v>
      </c>
      <c r="AR45" s="7">
        <f>VLOOKUP(AD45,'cases-deaths'!$C$1:$G$6230,4,FALSE)</f>
        <v>327</v>
      </c>
      <c r="AS45" s="7">
        <f>VLOOKUP(AE45,'cases-deaths'!$C$1:$G$6230,4,FALSE)</f>
        <v>534</v>
      </c>
      <c r="AT45" s="1">
        <f t="shared" si="36"/>
        <v>43938</v>
      </c>
      <c r="AU45" s="1">
        <f t="shared" si="37"/>
        <v>43939</v>
      </c>
      <c r="AV45" s="1">
        <f t="shared" si="38"/>
        <v>43940</v>
      </c>
      <c r="AW45" s="1">
        <f t="shared" si="39"/>
        <v>43941</v>
      </c>
      <c r="AX45" s="1">
        <f t="shared" si="40"/>
        <v>43942</v>
      </c>
      <c r="AY45" s="1">
        <f t="shared" si="41"/>
        <v>43943</v>
      </c>
      <c r="AZ45" s="1">
        <f>BG45-7</f>
        <v>43944</v>
      </c>
      <c r="BA45" s="1">
        <f t="shared" ref="BA45:BF45" si="215">BB45-1</f>
        <v>43945</v>
      </c>
      <c r="BB45" s="1">
        <f t="shared" si="215"/>
        <v>43946</v>
      </c>
      <c r="BC45" s="1">
        <f t="shared" si="215"/>
        <v>43947</v>
      </c>
      <c r="BD45" s="1">
        <f t="shared" si="215"/>
        <v>43948</v>
      </c>
      <c r="BE45" s="1">
        <f t="shared" si="215"/>
        <v>43949</v>
      </c>
      <c r="BF45" s="1">
        <f t="shared" si="215"/>
        <v>43950</v>
      </c>
      <c r="BG45" s="1">
        <v>43951</v>
      </c>
      <c r="BH45" s="1" t="str">
        <f t="shared" si="43"/>
        <v>Texas43938</v>
      </c>
      <c r="BI45" s="1" t="str">
        <f t="shared" si="44"/>
        <v>Texas43939</v>
      </c>
      <c r="BJ45" s="1" t="str">
        <f t="shared" si="45"/>
        <v>Texas43940</v>
      </c>
      <c r="BK45" s="1" t="str">
        <f t="shared" si="46"/>
        <v>Texas43941</v>
      </c>
      <c r="BL45" s="1" t="str">
        <f t="shared" si="47"/>
        <v>Texas43942</v>
      </c>
      <c r="BM45" s="1" t="str">
        <f t="shared" si="48"/>
        <v>Texas43943</v>
      </c>
      <c r="BN45" s="1" t="str">
        <f t="shared" si="185"/>
        <v>Texas43944</v>
      </c>
      <c r="BO45" s="1" t="str">
        <f t="shared" si="50"/>
        <v>Texas43945</v>
      </c>
      <c r="BP45" s="1" t="str">
        <f t="shared" si="79"/>
        <v>Texas43945</v>
      </c>
      <c r="BQ45" s="1" t="str">
        <f t="shared" si="80"/>
        <v>Texas43946</v>
      </c>
      <c r="BR45" s="1" t="str">
        <f t="shared" si="81"/>
        <v>Texas43947</v>
      </c>
      <c r="BS45" s="1" t="str">
        <f t="shared" si="82"/>
        <v>Texas43948</v>
      </c>
      <c r="BT45" s="1" t="str">
        <f t="shared" si="83"/>
        <v>Texas43949</v>
      </c>
      <c r="BU45" s="1" t="str">
        <f t="shared" si="84"/>
        <v>Texas43950</v>
      </c>
      <c r="BV45" s="8">
        <f>VLOOKUP(BH45,'cases-deaths'!$C$1:$G$6230,4,FALSE)</f>
        <v>1203</v>
      </c>
      <c r="BW45" s="8">
        <f>VLOOKUP(BI45,'cases-deaths'!$C$1:$G$6230,4,FALSE)</f>
        <v>796</v>
      </c>
      <c r="BX45" s="8">
        <f>VLOOKUP(BJ45,'cases-deaths'!$C$1:$G$6230,4,FALSE)</f>
        <v>514</v>
      </c>
      <c r="BY45" s="8">
        <f>VLOOKUP(BK45,'cases-deaths'!$C$1:$G$6230,4,FALSE)</f>
        <v>594</v>
      </c>
      <c r="BZ45" s="8">
        <f>VLOOKUP(BL45,'cases-deaths'!$C$1:$G$6230,4,FALSE)</f>
        <v>914</v>
      </c>
      <c r="CA45" s="8">
        <f>VLOOKUP(BM45,'cases-deaths'!$C$1:$G$6230,4,FALSE)</f>
        <v>820</v>
      </c>
      <c r="CB45" s="8">
        <f>VLOOKUP(BN45,'cases-deaths'!$C$1:$G$6230,4,FALSE)</f>
        <v>937</v>
      </c>
      <c r="CC45" s="8">
        <f>VLOOKUP(BO45,'cases-deaths'!$C$1:$G$6230,4,FALSE)</f>
        <v>944</v>
      </c>
      <c r="CD45" s="8">
        <f>VLOOKUP(BP45,'cases-deaths'!$C$1:$G$6230,4,FALSE)</f>
        <v>944</v>
      </c>
      <c r="CE45" s="8">
        <f>VLOOKUP(BQ45,'cases-deaths'!$C$1:$G$6230,4,FALSE)</f>
        <v>844</v>
      </c>
      <c r="CF45" s="8">
        <f>VLOOKUP(BR45,'cases-deaths'!$C$1:$G$6230,4,FALSE)</f>
        <v>715</v>
      </c>
      <c r="CG45" s="8">
        <f>VLOOKUP(BS45,'cases-deaths'!$C$1:$G$6230,4,FALSE)</f>
        <v>754</v>
      </c>
      <c r="CH45" s="8">
        <f>VLOOKUP(BT45,'cases-deaths'!$C$1:$G$6230,4,FALSE)</f>
        <v>905</v>
      </c>
      <c r="CI45" s="8">
        <f>VLOOKUP(BU45,'cases-deaths'!$C$1:$G$6230,4,FALSE)</f>
        <v>971</v>
      </c>
      <c r="CJ45">
        <f t="shared" si="178"/>
        <v>30</v>
      </c>
      <c r="CK45" s="8">
        <f t="shared" si="57"/>
        <v>247.42857142857142</v>
      </c>
      <c r="CL45">
        <f t="shared" si="179"/>
        <v>0.85332317175867634</v>
      </c>
      <c r="CM45" s="8">
        <f t="shared" si="58"/>
        <v>846.78571428571433</v>
      </c>
      <c r="CN45">
        <f t="shared" si="180"/>
        <v>2.9203655315239923</v>
      </c>
      <c r="CO45" s="1">
        <f t="shared" ref="CO45:DA45" si="216">CP45-1</f>
        <v>43992</v>
      </c>
      <c r="CP45" s="1">
        <f t="shared" si="216"/>
        <v>43993</v>
      </c>
      <c r="CQ45" s="1">
        <f t="shared" si="216"/>
        <v>43994</v>
      </c>
      <c r="CR45" s="1">
        <f t="shared" si="216"/>
        <v>43995</v>
      </c>
      <c r="CS45" s="1">
        <f t="shared" si="216"/>
        <v>43996</v>
      </c>
      <c r="CT45" s="1">
        <f t="shared" si="216"/>
        <v>43997</v>
      </c>
      <c r="CU45" s="1">
        <f t="shared" si="216"/>
        <v>43998</v>
      </c>
      <c r="CV45" s="1">
        <f t="shared" si="216"/>
        <v>43999</v>
      </c>
      <c r="CW45" s="1">
        <f t="shared" si="216"/>
        <v>44000</v>
      </c>
      <c r="CX45" s="1">
        <f t="shared" si="216"/>
        <v>44001</v>
      </c>
      <c r="CY45" s="1">
        <f t="shared" si="216"/>
        <v>44002</v>
      </c>
      <c r="CZ45" s="1">
        <f t="shared" si="216"/>
        <v>44003</v>
      </c>
      <c r="DA45" s="1">
        <f t="shared" si="216"/>
        <v>44004</v>
      </c>
      <c r="DB45" s="1">
        <v>44005</v>
      </c>
      <c r="DC45" t="str">
        <f t="shared" si="11"/>
        <v>Texas43992</v>
      </c>
      <c r="DD45" t="str">
        <f t="shared" si="60"/>
        <v>Texas43993</v>
      </c>
      <c r="DE45" t="str">
        <f t="shared" si="61"/>
        <v>Texas43994</v>
      </c>
      <c r="DF45" t="str">
        <f t="shared" si="62"/>
        <v>Texas43995</v>
      </c>
      <c r="DG45" t="str">
        <f t="shared" si="63"/>
        <v>Texas43996</v>
      </c>
      <c r="DH45" t="str">
        <f t="shared" si="64"/>
        <v>Texas43997</v>
      </c>
      <c r="DI45" t="str">
        <f t="shared" si="65"/>
        <v>Texas43998</v>
      </c>
      <c r="DJ45" t="str">
        <f t="shared" si="66"/>
        <v>Texas43999</v>
      </c>
      <c r="DK45" t="str">
        <f t="shared" si="67"/>
        <v>Texas44000</v>
      </c>
      <c r="DL45" t="str">
        <f t="shared" si="68"/>
        <v>Texas44001</v>
      </c>
      <c r="DM45" t="str">
        <f t="shared" si="69"/>
        <v>Texas44002</v>
      </c>
      <c r="DN45" t="str">
        <f t="shared" si="70"/>
        <v>Texas44003</v>
      </c>
      <c r="DO45" t="str">
        <f t="shared" si="71"/>
        <v>Texas44004</v>
      </c>
      <c r="DP45" t="str">
        <f t="shared" si="72"/>
        <v>Texas44005</v>
      </c>
      <c r="DQ45">
        <f>VLOOKUP(DC45,'cases-deaths'!$C$1:$G$6230,4,FALSE)</f>
        <v>2500</v>
      </c>
      <c r="DR45">
        <f>VLOOKUP(DD45,'cases-deaths'!$C$1:$G$6230,4,FALSE)</f>
        <v>2001</v>
      </c>
      <c r="DS45">
        <f>VLOOKUP(DE45,'cases-deaths'!$C$1:$G$6230,4,FALSE)</f>
        <v>2259</v>
      </c>
      <c r="DT45">
        <f>VLOOKUP(DF45,'cases-deaths'!$C$1:$G$6230,4,FALSE)</f>
        <v>2089</v>
      </c>
      <c r="DU45">
        <f>VLOOKUP(DG45,'cases-deaths'!$C$1:$G$6230,4,FALSE)</f>
        <v>1422</v>
      </c>
      <c r="DV45">
        <f>VLOOKUP(DH45,'cases-deaths'!$C$1:$G$6230,4,FALSE)</f>
        <v>2185</v>
      </c>
      <c r="DW45">
        <f>VLOOKUP(DI45,'cases-deaths'!$C$1:$G$6230,4,FALSE)</f>
        <v>4246</v>
      </c>
      <c r="DX45">
        <f>VLOOKUP(DJ45,'cases-deaths'!$C$1:$G$6230,4,FALSE)</f>
        <v>3493</v>
      </c>
      <c r="DY45">
        <f>VLOOKUP(DK45,'cases-deaths'!$C$1:$G$6230,4,FALSE)</f>
        <v>3211</v>
      </c>
      <c r="DZ45">
        <f>VLOOKUP(DL45,'cases-deaths'!$C$1:$G$6230,4,FALSE)</f>
        <v>4645</v>
      </c>
      <c r="EA45">
        <f>VLOOKUP(DM45,'cases-deaths'!$C$1:$G$6230,4,FALSE)</f>
        <v>4272</v>
      </c>
      <c r="EB45">
        <f>VLOOKUP(DN45,'cases-deaths'!$C$1:$G$6230,4,FALSE)</f>
        <v>3292</v>
      </c>
      <c r="EC45">
        <f>VLOOKUP(DO45,'cases-deaths'!$C$1:$G$6230,4,FALSE)</f>
        <v>4760</v>
      </c>
      <c r="ED45">
        <f>VLOOKUP(DP45,'cases-deaths'!$C$1:$G$6230,4,FALSE)</f>
        <v>5080</v>
      </c>
      <c r="EE45">
        <f t="shared" si="73"/>
        <v>3246.7857142857142</v>
      </c>
      <c r="EF45">
        <f t="shared" si="182"/>
        <v>11.197403225257112</v>
      </c>
    </row>
    <row r="46" spans="1:136" x14ac:dyDescent="0.3">
      <c r="A46" t="s">
        <v>13</v>
      </c>
      <c r="B46">
        <f>VLOOKUP(A46,pop!$E$2:$F$54,2,FALSE)</f>
        <v>3205958</v>
      </c>
      <c r="C46">
        <f t="shared" si="14"/>
        <v>32.059579999999997</v>
      </c>
      <c r="D46" s="1">
        <f t="shared" ref="D46:I46" si="217">E46-1</f>
        <v>-6</v>
      </c>
      <c r="E46" s="1">
        <f t="shared" si="217"/>
        <v>-5</v>
      </c>
      <c r="F46" s="1">
        <f t="shared" si="217"/>
        <v>-4</v>
      </c>
      <c r="G46" s="1">
        <f t="shared" si="217"/>
        <v>-3</v>
      </c>
      <c r="H46" s="1">
        <f t="shared" si="217"/>
        <v>-2</v>
      </c>
      <c r="I46" s="1">
        <f t="shared" si="217"/>
        <v>-1</v>
      </c>
      <c r="J46" s="1"/>
      <c r="K46" s="1">
        <f t="shared" si="16"/>
        <v>-6</v>
      </c>
      <c r="L46" s="1">
        <f t="shared" si="17"/>
        <v>-5</v>
      </c>
      <c r="M46" s="1">
        <f t="shared" si="18"/>
        <v>-4</v>
      </c>
      <c r="N46" s="1">
        <f t="shared" si="19"/>
        <v>-3</v>
      </c>
      <c r="O46" s="1">
        <f t="shared" si="20"/>
        <v>-2</v>
      </c>
      <c r="P46" s="1">
        <f t="shared" si="21"/>
        <v>-1</v>
      </c>
      <c r="Q46" s="3"/>
      <c r="R46" s="4" t="str">
        <f t="shared" si="22"/>
        <v>Utah-6</v>
      </c>
      <c r="S46" s="4" t="str">
        <f t="shared" si="23"/>
        <v>Utah-5</v>
      </c>
      <c r="T46" s="4" t="str">
        <f t="shared" si="24"/>
        <v>Utah-4</v>
      </c>
      <c r="U46" s="4" t="str">
        <f t="shared" si="25"/>
        <v>Utah-3</v>
      </c>
      <c r="V46" s="4" t="str">
        <f t="shared" si="26"/>
        <v>Utah-2</v>
      </c>
      <c r="W46" s="4" t="str">
        <f t="shared" si="27"/>
        <v>Utah-1</v>
      </c>
      <c r="X46" s="4" t="str">
        <f t="shared" si="28"/>
        <v>Utah</v>
      </c>
      <c r="Y46" s="4" t="str">
        <f t="shared" si="29"/>
        <v>Utah-6</v>
      </c>
      <c r="Z46" s="4" t="str">
        <f t="shared" si="30"/>
        <v>Utah-5</v>
      </c>
      <c r="AA46" s="4" t="str">
        <f t="shared" si="31"/>
        <v>Utah-4</v>
      </c>
      <c r="AB46" s="4" t="str">
        <f t="shared" si="32"/>
        <v>Utah-3</v>
      </c>
      <c r="AC46" s="4" t="str">
        <f t="shared" si="33"/>
        <v>Utah-2</v>
      </c>
      <c r="AD46" s="4" t="str">
        <f t="shared" si="34"/>
        <v>Utah-1</v>
      </c>
      <c r="AE46" s="4" t="str">
        <f t="shared" si="35"/>
        <v>Utah</v>
      </c>
      <c r="AF46" s="7" t="e">
        <f>VLOOKUP(R46,'cases-deaths'!$C$1:$G$6230,4,FALSE)</f>
        <v>#N/A</v>
      </c>
      <c r="AG46" s="7" t="e">
        <f>VLOOKUP(S46,'cases-deaths'!$C$1:$G$6230,4,FALSE)</f>
        <v>#N/A</v>
      </c>
      <c r="AH46" s="7" t="e">
        <f>VLOOKUP(T46,'cases-deaths'!$C$1:$G$6230,4,FALSE)</f>
        <v>#N/A</v>
      </c>
      <c r="AI46" s="7" t="e">
        <f>VLOOKUP(U46,'cases-deaths'!$C$1:$G$6230,4,FALSE)</f>
        <v>#N/A</v>
      </c>
      <c r="AJ46" s="7" t="e">
        <f>VLOOKUP(V46,'cases-deaths'!$C$1:$G$6230,4,FALSE)</f>
        <v>#N/A</v>
      </c>
      <c r="AK46" s="7" t="e">
        <f>VLOOKUP(W46,'cases-deaths'!$C$1:$G$6230,4,FALSE)</f>
        <v>#N/A</v>
      </c>
      <c r="AL46" s="7" t="e">
        <f>VLOOKUP(X46,'cases-deaths'!$C$1:$G$6230,4,FALSE)</f>
        <v>#N/A</v>
      </c>
      <c r="AM46" s="7" t="e">
        <f>VLOOKUP(Y46,'cases-deaths'!$C$1:$G$6230,4,FALSE)</f>
        <v>#N/A</v>
      </c>
      <c r="AN46" s="7" t="e">
        <f>VLOOKUP(Z46,'cases-deaths'!$C$1:$G$6230,4,FALSE)</f>
        <v>#N/A</v>
      </c>
      <c r="AO46" s="7" t="e">
        <f>VLOOKUP(AA46,'cases-deaths'!$C$1:$G$6230,4,FALSE)</f>
        <v>#N/A</v>
      </c>
      <c r="AP46" s="7" t="e">
        <f>VLOOKUP(AB46,'cases-deaths'!$C$1:$G$6230,4,FALSE)</f>
        <v>#N/A</v>
      </c>
      <c r="AQ46" s="7" t="e">
        <f>VLOOKUP(AC46,'cases-deaths'!$C$1:$G$6230,4,FALSE)</f>
        <v>#N/A</v>
      </c>
      <c r="AR46" s="7" t="e">
        <f>VLOOKUP(AD46,'cases-deaths'!$C$1:$G$6230,4,FALSE)</f>
        <v>#N/A</v>
      </c>
      <c r="AS46" s="7" t="e">
        <f>VLOOKUP(AE46,'cases-deaths'!$C$1:$G$6230,4,FALSE)</f>
        <v>#N/A</v>
      </c>
      <c r="AT46" s="1">
        <f t="shared" si="36"/>
        <v>-13</v>
      </c>
      <c r="AU46" s="1">
        <f t="shared" si="37"/>
        <v>-12</v>
      </c>
      <c r="AV46" s="1">
        <f t="shared" si="38"/>
        <v>-11</v>
      </c>
      <c r="AW46" s="1">
        <f t="shared" si="39"/>
        <v>-10</v>
      </c>
      <c r="AX46" s="1">
        <f t="shared" si="40"/>
        <v>-9</v>
      </c>
      <c r="AY46" s="1">
        <f t="shared" si="41"/>
        <v>-8</v>
      </c>
      <c r="AZ46" s="1"/>
      <c r="BA46" s="1">
        <f t="shared" ref="BA46:BF46" si="218">BB46-1</f>
        <v>-6</v>
      </c>
      <c r="BB46" s="1">
        <f t="shared" si="218"/>
        <v>-5</v>
      </c>
      <c r="BC46" s="1">
        <f t="shared" si="218"/>
        <v>-4</v>
      </c>
      <c r="BD46" s="1">
        <f t="shared" si="218"/>
        <v>-3</v>
      </c>
      <c r="BE46" s="1">
        <f t="shared" si="218"/>
        <v>-2</v>
      </c>
      <c r="BF46" s="1">
        <f t="shared" si="218"/>
        <v>-1</v>
      </c>
      <c r="BG46" s="2"/>
      <c r="BH46" s="1" t="str">
        <f t="shared" si="43"/>
        <v>Utah-13</v>
      </c>
      <c r="BI46" s="1" t="str">
        <f t="shared" si="44"/>
        <v>Utah-12</v>
      </c>
      <c r="BJ46" s="1" t="str">
        <f t="shared" si="45"/>
        <v>Utah-11</v>
      </c>
      <c r="BK46" s="1" t="str">
        <f t="shared" si="46"/>
        <v>Utah-10</v>
      </c>
      <c r="BL46" s="1" t="str">
        <f t="shared" si="47"/>
        <v>Utah-9</v>
      </c>
      <c r="BM46" s="1" t="str">
        <f t="shared" si="48"/>
        <v>Utah-8</v>
      </c>
      <c r="BN46" s="1" t="str">
        <f t="shared" si="185"/>
        <v>Utah</v>
      </c>
      <c r="BO46" s="1" t="str">
        <f t="shared" si="50"/>
        <v>Utah-6</v>
      </c>
      <c r="BP46" s="1" t="str">
        <f t="shared" si="79"/>
        <v>Utah-6</v>
      </c>
      <c r="BQ46" s="1" t="str">
        <f t="shared" si="80"/>
        <v>Utah-5</v>
      </c>
      <c r="BR46" s="1" t="str">
        <f t="shared" si="81"/>
        <v>Utah-4</v>
      </c>
      <c r="BS46" s="1" t="str">
        <f t="shared" si="82"/>
        <v>Utah-3</v>
      </c>
      <c r="BT46" s="1" t="str">
        <f t="shared" si="83"/>
        <v>Utah-2</v>
      </c>
      <c r="BU46" s="1" t="str">
        <f t="shared" si="84"/>
        <v>Utah-1</v>
      </c>
      <c r="BV46" s="8" t="e">
        <f>VLOOKUP(BH46,'cases-deaths'!$C$1:$G$6230,4,FALSE)</f>
        <v>#N/A</v>
      </c>
      <c r="BW46" s="8" t="e">
        <f>VLOOKUP(BI46,'cases-deaths'!$C$1:$G$6230,4,FALSE)</f>
        <v>#N/A</v>
      </c>
      <c r="BX46" s="8" t="e">
        <f>VLOOKUP(BJ46,'cases-deaths'!$C$1:$G$6230,4,FALSE)</f>
        <v>#N/A</v>
      </c>
      <c r="BY46" s="8" t="e">
        <f>VLOOKUP(BK46,'cases-deaths'!$C$1:$G$6230,4,FALSE)</f>
        <v>#N/A</v>
      </c>
      <c r="BZ46" s="8" t="e">
        <f>VLOOKUP(BL46,'cases-deaths'!$C$1:$G$6230,4,FALSE)</f>
        <v>#N/A</v>
      </c>
      <c r="CA46" s="8" t="e">
        <f>VLOOKUP(BM46,'cases-deaths'!$C$1:$G$6230,4,FALSE)</f>
        <v>#N/A</v>
      </c>
      <c r="CB46" s="8" t="e">
        <f>VLOOKUP(BN46,'cases-deaths'!$C$1:$G$6230,4,FALSE)</f>
        <v>#N/A</v>
      </c>
      <c r="CC46" s="8" t="e">
        <f>VLOOKUP(BO46,'cases-deaths'!$C$1:$G$6230,4,FALSE)</f>
        <v>#N/A</v>
      </c>
      <c r="CD46" s="8" t="e">
        <f>VLOOKUP(BP46,'cases-deaths'!$C$1:$G$6230,4,FALSE)</f>
        <v>#N/A</v>
      </c>
      <c r="CE46" s="8" t="e">
        <f>VLOOKUP(BQ46,'cases-deaths'!$C$1:$G$6230,4,FALSE)</f>
        <v>#N/A</v>
      </c>
      <c r="CF46" s="8" t="e">
        <f>VLOOKUP(BR46,'cases-deaths'!$C$1:$G$6230,4,FALSE)</f>
        <v>#N/A</v>
      </c>
      <c r="CG46" s="8" t="e">
        <f>VLOOKUP(BS46,'cases-deaths'!$C$1:$G$6230,4,FALSE)</f>
        <v>#N/A</v>
      </c>
      <c r="CH46" s="8" t="e">
        <f>VLOOKUP(BT46,'cases-deaths'!$C$1:$G$6230,4,FALSE)</f>
        <v>#N/A</v>
      </c>
      <c r="CI46" s="8" t="e">
        <f>VLOOKUP(BU46,'cases-deaths'!$C$1:$G$6230,4,FALSE)</f>
        <v>#N/A</v>
      </c>
      <c r="CJ46">
        <f t="shared" si="178"/>
        <v>0</v>
      </c>
      <c r="CK46" s="8" t="e">
        <f t="shared" si="57"/>
        <v>#N/A</v>
      </c>
      <c r="CL46" t="e">
        <f t="shared" si="179"/>
        <v>#N/A</v>
      </c>
      <c r="CM46" s="8" t="e">
        <f t="shared" si="58"/>
        <v>#N/A</v>
      </c>
      <c r="CN46" t="e">
        <f t="shared" si="180"/>
        <v>#N/A</v>
      </c>
      <c r="CO46" s="1">
        <f t="shared" ref="CO46:DA46" si="219">CP46-1</f>
        <v>43992</v>
      </c>
      <c r="CP46" s="1">
        <f t="shared" si="219"/>
        <v>43993</v>
      </c>
      <c r="CQ46" s="1">
        <f t="shared" si="219"/>
        <v>43994</v>
      </c>
      <c r="CR46" s="1">
        <f t="shared" si="219"/>
        <v>43995</v>
      </c>
      <c r="CS46" s="1">
        <f t="shared" si="219"/>
        <v>43996</v>
      </c>
      <c r="CT46" s="1">
        <f t="shared" si="219"/>
        <v>43997</v>
      </c>
      <c r="CU46" s="1">
        <f t="shared" si="219"/>
        <v>43998</v>
      </c>
      <c r="CV46" s="1">
        <f t="shared" si="219"/>
        <v>43999</v>
      </c>
      <c r="CW46" s="1">
        <f t="shared" si="219"/>
        <v>44000</v>
      </c>
      <c r="CX46" s="1">
        <f t="shared" si="219"/>
        <v>44001</v>
      </c>
      <c r="CY46" s="1">
        <f t="shared" si="219"/>
        <v>44002</v>
      </c>
      <c r="CZ46" s="1">
        <f t="shared" si="219"/>
        <v>44003</v>
      </c>
      <c r="DA46" s="1">
        <f t="shared" si="219"/>
        <v>44004</v>
      </c>
      <c r="DB46" s="1">
        <v>44005</v>
      </c>
      <c r="DC46" t="str">
        <f t="shared" si="11"/>
        <v>Utah43992</v>
      </c>
      <c r="DD46" t="str">
        <f t="shared" si="60"/>
        <v>Utah43993</v>
      </c>
      <c r="DE46" t="str">
        <f t="shared" si="61"/>
        <v>Utah43994</v>
      </c>
      <c r="DF46" t="str">
        <f t="shared" si="62"/>
        <v>Utah43995</v>
      </c>
      <c r="DG46" t="str">
        <f t="shared" si="63"/>
        <v>Utah43996</v>
      </c>
      <c r="DH46" t="str">
        <f t="shared" si="64"/>
        <v>Utah43997</v>
      </c>
      <c r="DI46" t="str">
        <f t="shared" si="65"/>
        <v>Utah43998</v>
      </c>
      <c r="DJ46" t="str">
        <f t="shared" si="66"/>
        <v>Utah43999</v>
      </c>
      <c r="DK46" t="str">
        <f t="shared" si="67"/>
        <v>Utah44000</v>
      </c>
      <c r="DL46" t="str">
        <f t="shared" si="68"/>
        <v>Utah44001</v>
      </c>
      <c r="DM46" t="str">
        <f t="shared" si="69"/>
        <v>Utah44002</v>
      </c>
      <c r="DN46" t="str">
        <f t="shared" si="70"/>
        <v>Utah44003</v>
      </c>
      <c r="DO46" t="str">
        <f t="shared" si="71"/>
        <v>Utah44004</v>
      </c>
      <c r="DP46" t="str">
        <f t="shared" si="72"/>
        <v>Utah44005</v>
      </c>
      <c r="DQ46">
        <f>VLOOKUP(DC46,'cases-deaths'!$C$1:$G$6230,4,FALSE)</f>
        <v>343</v>
      </c>
      <c r="DR46">
        <f>VLOOKUP(DD46,'cases-deaths'!$C$1:$G$6230,4,FALSE)</f>
        <v>384</v>
      </c>
      <c r="DS46">
        <f>VLOOKUP(DE46,'cases-deaths'!$C$1:$G$6230,4,FALSE)</f>
        <v>315</v>
      </c>
      <c r="DT46">
        <f>VLOOKUP(DF46,'cases-deaths'!$C$1:$G$6230,4,FALSE)</f>
        <v>380</v>
      </c>
      <c r="DU46">
        <f>VLOOKUP(DG46,'cases-deaths'!$C$1:$G$6230,4,FALSE)</f>
        <v>252</v>
      </c>
      <c r="DV46">
        <f>VLOOKUP(DH46,'cases-deaths'!$C$1:$G$6230,4,FALSE)</f>
        <v>444</v>
      </c>
      <c r="DW46">
        <f>VLOOKUP(DI46,'cases-deaths'!$C$1:$G$6230,4,FALSE)</f>
        <v>320</v>
      </c>
      <c r="DX46">
        <f>VLOOKUP(DJ46,'cases-deaths'!$C$1:$G$6230,4,FALSE)</f>
        <v>387</v>
      </c>
      <c r="DY46">
        <f>VLOOKUP(DK46,'cases-deaths'!$C$1:$G$6230,4,FALSE)</f>
        <v>551</v>
      </c>
      <c r="DZ46">
        <f>VLOOKUP(DL46,'cases-deaths'!$C$1:$G$6230,4,FALSE)</f>
        <v>570</v>
      </c>
      <c r="EA46">
        <f>VLOOKUP(DM46,'cases-deaths'!$C$1:$G$6230,4,FALSE)</f>
        <v>588</v>
      </c>
      <c r="EB46">
        <f>VLOOKUP(DN46,'cases-deaths'!$C$1:$G$6230,4,FALSE)</f>
        <v>394</v>
      </c>
      <c r="EC46">
        <f>VLOOKUP(DO46,'cases-deaths'!$C$1:$G$6230,4,FALSE)</f>
        <v>468</v>
      </c>
      <c r="ED46">
        <f>VLOOKUP(DP46,'cases-deaths'!$C$1:$G$6230,4,FALSE)</f>
        <v>419</v>
      </c>
      <c r="EE46">
        <f t="shared" si="73"/>
        <v>415.35714285714283</v>
      </c>
      <c r="EF46">
        <f t="shared" si="182"/>
        <v>12.955788655283159</v>
      </c>
    </row>
    <row r="47" spans="1:136" x14ac:dyDescent="0.3">
      <c r="A47" t="s">
        <v>36</v>
      </c>
      <c r="B47">
        <f>VLOOKUP(A47,pop!$E$2:$F$54,2,FALSE)</f>
        <v>623989</v>
      </c>
      <c r="C47">
        <f t="shared" si="14"/>
        <v>6.2398899999999999</v>
      </c>
      <c r="D47" s="1">
        <f t="shared" ref="D47:I47" si="220">E47-1</f>
        <v>43902</v>
      </c>
      <c r="E47" s="1">
        <f t="shared" si="220"/>
        <v>43903</v>
      </c>
      <c r="F47" s="1">
        <f t="shared" si="220"/>
        <v>43904</v>
      </c>
      <c r="G47" s="1">
        <f t="shared" si="220"/>
        <v>43905</v>
      </c>
      <c r="H47" s="1">
        <f t="shared" si="220"/>
        <v>43906</v>
      </c>
      <c r="I47" s="1">
        <f t="shared" si="220"/>
        <v>43907</v>
      </c>
      <c r="J47" s="1">
        <f t="shared" ref="J47:J52" si="221">Q47-7</f>
        <v>43908</v>
      </c>
      <c r="K47" s="1">
        <f t="shared" si="16"/>
        <v>43909</v>
      </c>
      <c r="L47" s="1">
        <f t="shared" si="17"/>
        <v>43910</v>
      </c>
      <c r="M47" s="1">
        <f t="shared" si="18"/>
        <v>43911</v>
      </c>
      <c r="N47" s="1">
        <f t="shared" si="19"/>
        <v>43912</v>
      </c>
      <c r="O47" s="1">
        <f t="shared" si="20"/>
        <v>43913</v>
      </c>
      <c r="P47" s="1">
        <f t="shared" si="21"/>
        <v>43914</v>
      </c>
      <c r="Q47" s="1">
        <v>43915</v>
      </c>
      <c r="R47" s="4" t="str">
        <f t="shared" si="22"/>
        <v>Vermont43902</v>
      </c>
      <c r="S47" s="4" t="str">
        <f t="shared" si="23"/>
        <v>Vermont43903</v>
      </c>
      <c r="T47" s="4" t="str">
        <f t="shared" si="24"/>
        <v>Vermont43904</v>
      </c>
      <c r="U47" s="4" t="str">
        <f t="shared" si="25"/>
        <v>Vermont43905</v>
      </c>
      <c r="V47" s="4" t="str">
        <f t="shared" si="26"/>
        <v>Vermont43906</v>
      </c>
      <c r="W47" s="4" t="str">
        <f t="shared" si="27"/>
        <v>Vermont43907</v>
      </c>
      <c r="X47" s="4" t="str">
        <f t="shared" si="28"/>
        <v>Vermont43908</v>
      </c>
      <c r="Y47" s="4" t="str">
        <f t="shared" si="29"/>
        <v>Vermont43909</v>
      </c>
      <c r="Z47" s="4" t="str">
        <f t="shared" si="30"/>
        <v>Vermont43910</v>
      </c>
      <c r="AA47" s="4" t="str">
        <f t="shared" si="31"/>
        <v>Vermont43911</v>
      </c>
      <c r="AB47" s="4" t="str">
        <f t="shared" si="32"/>
        <v>Vermont43912</v>
      </c>
      <c r="AC47" s="4" t="str">
        <f t="shared" si="33"/>
        <v>Vermont43913</v>
      </c>
      <c r="AD47" s="4" t="str">
        <f t="shared" si="34"/>
        <v>Vermont43914</v>
      </c>
      <c r="AE47" s="4" t="str">
        <f t="shared" si="35"/>
        <v>Vermont43915</v>
      </c>
      <c r="AF47" s="7">
        <f>VLOOKUP(R47,'cases-deaths'!$C$1:$G$6230,4,FALSE)</f>
        <v>0</v>
      </c>
      <c r="AG47" s="7">
        <f>VLOOKUP(S47,'cases-deaths'!$C$1:$G$6230,4,FALSE)</f>
        <v>0</v>
      </c>
      <c r="AH47" s="7">
        <f>VLOOKUP(T47,'cases-deaths'!$C$1:$G$6230,4,FALSE)</f>
        <v>3</v>
      </c>
      <c r="AI47" s="7">
        <f>VLOOKUP(U47,'cases-deaths'!$C$1:$G$6230,4,FALSE)</f>
        <v>3</v>
      </c>
      <c r="AJ47" s="7">
        <f>VLOOKUP(V47,'cases-deaths'!$C$1:$G$6230,4,FALSE)</f>
        <v>4</v>
      </c>
      <c r="AK47" s="7">
        <f>VLOOKUP(W47,'cases-deaths'!$C$1:$G$6230,4,FALSE)</f>
        <v>2</v>
      </c>
      <c r="AL47" s="7">
        <f>VLOOKUP(X47,'cases-deaths'!$C$1:$G$6230,4,FALSE)</f>
        <v>5</v>
      </c>
      <c r="AM47" s="7">
        <f>VLOOKUP(Y47,'cases-deaths'!$C$1:$G$6230,4,FALSE)</f>
        <v>3</v>
      </c>
      <c r="AN47" s="7">
        <f>VLOOKUP(Z47,'cases-deaths'!$C$1:$G$6230,4,FALSE)</f>
        <v>7</v>
      </c>
      <c r="AO47" s="7">
        <f>VLOOKUP(AA47,'cases-deaths'!$C$1:$G$6230,4,FALSE)</f>
        <v>20</v>
      </c>
      <c r="AP47" s="7">
        <f>VLOOKUP(AB47,'cases-deaths'!$C$1:$G$6230,4,FALSE)</f>
        <v>3</v>
      </c>
      <c r="AQ47" s="7">
        <f>VLOOKUP(AC47,'cases-deaths'!$C$1:$G$6230,4,FALSE)</f>
        <v>23</v>
      </c>
      <c r="AR47" s="7">
        <f>VLOOKUP(AD47,'cases-deaths'!$C$1:$G$6230,4,FALSE)</f>
        <v>20</v>
      </c>
      <c r="AS47" s="7">
        <f>VLOOKUP(AE47,'cases-deaths'!$C$1:$G$6230,4,FALSE)</f>
        <v>28</v>
      </c>
      <c r="AT47" s="1">
        <f t="shared" si="36"/>
        <v>43953</v>
      </c>
      <c r="AU47" s="1">
        <f t="shared" si="37"/>
        <v>43954</v>
      </c>
      <c r="AV47" s="1">
        <f t="shared" si="38"/>
        <v>43955</v>
      </c>
      <c r="AW47" s="1">
        <f t="shared" si="39"/>
        <v>43956</v>
      </c>
      <c r="AX47" s="1">
        <f t="shared" si="40"/>
        <v>43957</v>
      </c>
      <c r="AY47" s="1">
        <f t="shared" si="41"/>
        <v>43958</v>
      </c>
      <c r="AZ47" s="1">
        <f t="shared" ref="AZ47:AZ52" si="222">BG47-7</f>
        <v>43959</v>
      </c>
      <c r="BA47" s="1">
        <f t="shared" ref="BA47:BF47" si="223">BB47-1</f>
        <v>43960</v>
      </c>
      <c r="BB47" s="1">
        <f t="shared" si="223"/>
        <v>43961</v>
      </c>
      <c r="BC47" s="1">
        <f t="shared" si="223"/>
        <v>43962</v>
      </c>
      <c r="BD47" s="1">
        <f t="shared" si="223"/>
        <v>43963</v>
      </c>
      <c r="BE47" s="1">
        <f t="shared" si="223"/>
        <v>43964</v>
      </c>
      <c r="BF47" s="1">
        <f t="shared" si="223"/>
        <v>43965</v>
      </c>
      <c r="BG47" s="1">
        <v>43966</v>
      </c>
      <c r="BH47" s="1" t="str">
        <f t="shared" si="43"/>
        <v>Vermont43953</v>
      </c>
      <c r="BI47" s="1" t="str">
        <f t="shared" si="44"/>
        <v>Vermont43954</v>
      </c>
      <c r="BJ47" s="1" t="str">
        <f t="shared" si="45"/>
        <v>Vermont43955</v>
      </c>
      <c r="BK47" s="1" t="str">
        <f t="shared" si="46"/>
        <v>Vermont43956</v>
      </c>
      <c r="BL47" s="1" t="str">
        <f t="shared" si="47"/>
        <v>Vermont43957</v>
      </c>
      <c r="BM47" s="1" t="str">
        <f t="shared" si="48"/>
        <v>Vermont43958</v>
      </c>
      <c r="BN47" s="1" t="str">
        <f t="shared" si="185"/>
        <v>Vermont43959</v>
      </c>
      <c r="BO47" s="1" t="str">
        <f t="shared" si="50"/>
        <v>Vermont43960</v>
      </c>
      <c r="BP47" s="1" t="str">
        <f t="shared" si="79"/>
        <v>Vermont43960</v>
      </c>
      <c r="BQ47" s="1" t="str">
        <f t="shared" si="80"/>
        <v>Vermont43961</v>
      </c>
      <c r="BR47" s="1" t="str">
        <f t="shared" si="81"/>
        <v>Vermont43962</v>
      </c>
      <c r="BS47" s="1" t="str">
        <f t="shared" si="82"/>
        <v>Vermont43963</v>
      </c>
      <c r="BT47" s="1" t="str">
        <f t="shared" si="83"/>
        <v>Vermont43964</v>
      </c>
      <c r="BU47" s="1" t="str">
        <f t="shared" si="84"/>
        <v>Vermont43965</v>
      </c>
      <c r="BV47" s="8">
        <f>VLOOKUP(BH47,'cases-deaths'!$C$1:$G$6230,4,FALSE)</f>
        <v>7</v>
      </c>
      <c r="BW47" s="8">
        <f>VLOOKUP(BI47,'cases-deaths'!$C$1:$G$6230,4,FALSE)</f>
        <v>11</v>
      </c>
      <c r="BX47" s="8">
        <f>VLOOKUP(BJ47,'cases-deaths'!$C$1:$G$6230,4,FALSE)</f>
        <v>5</v>
      </c>
      <c r="BY47" s="8">
        <f>VLOOKUP(BK47,'cases-deaths'!$C$1:$G$6230,4,FALSE)</f>
        <v>5</v>
      </c>
      <c r="BZ47" s="8">
        <f>VLOOKUP(BL47,'cases-deaths'!$C$1:$G$6230,4,FALSE)</f>
        <v>1</v>
      </c>
      <c r="CA47" s="8">
        <f>VLOOKUP(BM47,'cases-deaths'!$C$1:$G$6230,4,FALSE)</f>
        <v>8</v>
      </c>
      <c r="CB47" s="8">
        <f>VLOOKUP(BN47,'cases-deaths'!$C$1:$G$6230,4,FALSE)</f>
        <v>3</v>
      </c>
      <c r="CC47" s="8">
        <f>VLOOKUP(BO47,'cases-deaths'!$C$1:$G$6230,4,FALSE)</f>
        <v>2</v>
      </c>
      <c r="CD47" s="8">
        <f>VLOOKUP(BP47,'cases-deaths'!$C$1:$G$6230,4,FALSE)</f>
        <v>2</v>
      </c>
      <c r="CE47" s="8">
        <f>VLOOKUP(BQ47,'cases-deaths'!$C$1:$G$6230,4,FALSE)</f>
        <v>5</v>
      </c>
      <c r="CF47" s="8">
        <f>VLOOKUP(BR47,'cases-deaths'!$C$1:$G$6230,4,FALSE)</f>
        <v>0</v>
      </c>
      <c r="CG47" s="8">
        <f>VLOOKUP(BS47,'cases-deaths'!$C$1:$G$6230,4,FALSE)</f>
        <v>1</v>
      </c>
      <c r="CH47" s="8">
        <f>VLOOKUP(BT47,'cases-deaths'!$C$1:$G$6230,4,FALSE)</f>
        <v>2</v>
      </c>
      <c r="CI47" s="8">
        <f>VLOOKUP(BU47,'cases-deaths'!$C$1:$G$6230,4,FALSE)</f>
        <v>3</v>
      </c>
      <c r="CJ47">
        <f t="shared" si="178"/>
        <v>51</v>
      </c>
      <c r="CK47" s="8">
        <f t="shared" si="57"/>
        <v>8.6428571428571423</v>
      </c>
      <c r="CL47">
        <f t="shared" si="179"/>
        <v>1.3850976768592302</v>
      </c>
      <c r="CM47" s="8">
        <f t="shared" si="58"/>
        <v>3.9285714285714284</v>
      </c>
      <c r="CN47">
        <f t="shared" si="180"/>
        <v>0.629589853117832</v>
      </c>
      <c r="CO47" s="1">
        <f t="shared" ref="CO47:DA47" si="224">CP47-1</f>
        <v>43992</v>
      </c>
      <c r="CP47" s="1">
        <f t="shared" si="224"/>
        <v>43993</v>
      </c>
      <c r="CQ47" s="1">
        <f t="shared" si="224"/>
        <v>43994</v>
      </c>
      <c r="CR47" s="1">
        <f t="shared" si="224"/>
        <v>43995</v>
      </c>
      <c r="CS47" s="1">
        <f t="shared" si="224"/>
        <v>43996</v>
      </c>
      <c r="CT47" s="1">
        <f t="shared" si="224"/>
        <v>43997</v>
      </c>
      <c r="CU47" s="1">
        <f t="shared" si="224"/>
        <v>43998</v>
      </c>
      <c r="CV47" s="1">
        <f t="shared" si="224"/>
        <v>43999</v>
      </c>
      <c r="CW47" s="1">
        <f t="shared" si="224"/>
        <v>44000</v>
      </c>
      <c r="CX47" s="1">
        <f t="shared" si="224"/>
        <v>44001</v>
      </c>
      <c r="CY47" s="1">
        <f t="shared" si="224"/>
        <v>44002</v>
      </c>
      <c r="CZ47" s="1">
        <f t="shared" si="224"/>
        <v>44003</v>
      </c>
      <c r="DA47" s="1">
        <f t="shared" si="224"/>
        <v>44004</v>
      </c>
      <c r="DB47" s="1">
        <v>44005</v>
      </c>
      <c r="DC47" t="str">
        <f t="shared" si="11"/>
        <v>Vermont43992</v>
      </c>
      <c r="DD47" t="str">
        <f t="shared" si="60"/>
        <v>Vermont43993</v>
      </c>
      <c r="DE47" t="str">
        <f t="shared" si="61"/>
        <v>Vermont43994</v>
      </c>
      <c r="DF47" t="str">
        <f t="shared" si="62"/>
        <v>Vermont43995</v>
      </c>
      <c r="DG47" t="str">
        <f t="shared" si="63"/>
        <v>Vermont43996</v>
      </c>
      <c r="DH47" t="str">
        <f t="shared" si="64"/>
        <v>Vermont43997</v>
      </c>
      <c r="DI47" t="str">
        <f t="shared" si="65"/>
        <v>Vermont43998</v>
      </c>
      <c r="DJ47" t="str">
        <f t="shared" si="66"/>
        <v>Vermont43999</v>
      </c>
      <c r="DK47" t="str">
        <f t="shared" si="67"/>
        <v>Vermont44000</v>
      </c>
      <c r="DL47" t="str">
        <f t="shared" si="68"/>
        <v>Vermont44001</v>
      </c>
      <c r="DM47" t="str">
        <f t="shared" si="69"/>
        <v>Vermont44002</v>
      </c>
      <c r="DN47" t="str">
        <f t="shared" si="70"/>
        <v>Vermont44003</v>
      </c>
      <c r="DO47" t="str">
        <f t="shared" si="71"/>
        <v>Vermont44004</v>
      </c>
      <c r="DP47" t="str">
        <f t="shared" si="72"/>
        <v>Vermont44005</v>
      </c>
      <c r="DQ47">
        <f>VLOOKUP(DC47,'cases-deaths'!$C$1:$G$6230,4,FALSE)</f>
        <v>11</v>
      </c>
      <c r="DR47">
        <f>VLOOKUP(DD47,'cases-deaths'!$C$1:$G$6230,4,FALSE)</f>
        <v>15</v>
      </c>
      <c r="DS47">
        <f>VLOOKUP(DE47,'cases-deaths'!$C$1:$G$6230,4,FALSE)</f>
        <v>9</v>
      </c>
      <c r="DT47">
        <f>VLOOKUP(DF47,'cases-deaths'!$C$1:$G$6230,4,FALSE)</f>
        <v>6</v>
      </c>
      <c r="DU47">
        <f>VLOOKUP(DG47,'cases-deaths'!$C$1:$G$6230,4,FALSE)</f>
        <v>2</v>
      </c>
      <c r="DV47">
        <f>VLOOKUP(DH47,'cases-deaths'!$C$1:$G$6230,4,FALSE)</f>
        <v>3</v>
      </c>
      <c r="DW47">
        <f>VLOOKUP(DI47,'cases-deaths'!$C$1:$G$6230,4,FALSE)</f>
        <v>0</v>
      </c>
      <c r="DX47">
        <f>VLOOKUP(DJ47,'cases-deaths'!$C$1:$G$6230,4,FALSE)</f>
        <v>0</v>
      </c>
      <c r="DY47">
        <f>VLOOKUP(DK47,'cases-deaths'!$C$1:$G$6230,4,FALSE)</f>
        <v>5</v>
      </c>
      <c r="DZ47">
        <f>VLOOKUP(DL47,'cases-deaths'!$C$1:$G$6230,4,FALSE)</f>
        <v>9</v>
      </c>
      <c r="EA47">
        <f>VLOOKUP(DM47,'cases-deaths'!$C$1:$G$6230,4,FALSE)</f>
        <v>3</v>
      </c>
      <c r="EB47">
        <f>VLOOKUP(DN47,'cases-deaths'!$C$1:$G$6230,4,FALSE)</f>
        <v>12</v>
      </c>
      <c r="EC47">
        <f>VLOOKUP(DO47,'cases-deaths'!$C$1:$G$6230,4,FALSE)</f>
        <v>4</v>
      </c>
      <c r="ED47">
        <f>VLOOKUP(DP47,'cases-deaths'!$C$1:$G$6230,4,FALSE)</f>
        <v>1</v>
      </c>
      <c r="EE47">
        <f t="shared" si="73"/>
        <v>5.7142857142857144</v>
      </c>
      <c r="EF47">
        <f t="shared" si="182"/>
        <v>0.91576705908048295</v>
      </c>
    </row>
    <row r="48" spans="1:136" x14ac:dyDescent="0.3">
      <c r="A48" t="s">
        <v>37</v>
      </c>
      <c r="B48">
        <f>VLOOKUP(A48,pop!$E$2:$F$54,2,FALSE)</f>
        <v>8535519</v>
      </c>
      <c r="C48">
        <f t="shared" si="14"/>
        <v>85.355189999999993</v>
      </c>
      <c r="D48" s="1">
        <f t="shared" ref="D48:I48" si="225">E48-1</f>
        <v>43907</v>
      </c>
      <c r="E48" s="1">
        <f t="shared" si="225"/>
        <v>43908</v>
      </c>
      <c r="F48" s="1">
        <f t="shared" si="225"/>
        <v>43909</v>
      </c>
      <c r="G48" s="1">
        <f t="shared" si="225"/>
        <v>43910</v>
      </c>
      <c r="H48" s="1">
        <f t="shared" si="225"/>
        <v>43911</v>
      </c>
      <c r="I48" s="1">
        <f t="shared" si="225"/>
        <v>43912</v>
      </c>
      <c r="J48" s="1">
        <f t="shared" si="221"/>
        <v>43913</v>
      </c>
      <c r="K48" s="1">
        <f t="shared" si="16"/>
        <v>43914</v>
      </c>
      <c r="L48" s="1">
        <f t="shared" si="17"/>
        <v>43915</v>
      </c>
      <c r="M48" s="1">
        <f t="shared" si="18"/>
        <v>43916</v>
      </c>
      <c r="N48" s="1">
        <f t="shared" si="19"/>
        <v>43917</v>
      </c>
      <c r="O48" s="1">
        <f t="shared" si="20"/>
        <v>43918</v>
      </c>
      <c r="P48" s="1">
        <f t="shared" si="21"/>
        <v>43919</v>
      </c>
      <c r="Q48" s="1">
        <v>43920</v>
      </c>
      <c r="R48" s="4" t="str">
        <f t="shared" si="22"/>
        <v>Virginia43907</v>
      </c>
      <c r="S48" s="4" t="str">
        <f t="shared" si="23"/>
        <v>Virginia43908</v>
      </c>
      <c r="T48" s="4" t="str">
        <f t="shared" si="24"/>
        <v>Virginia43909</v>
      </c>
      <c r="U48" s="4" t="str">
        <f t="shared" si="25"/>
        <v>Virginia43910</v>
      </c>
      <c r="V48" s="4" t="str">
        <f t="shared" si="26"/>
        <v>Virginia43911</v>
      </c>
      <c r="W48" s="4" t="str">
        <f t="shared" si="27"/>
        <v>Virginia43912</v>
      </c>
      <c r="X48" s="4" t="str">
        <f t="shared" si="28"/>
        <v>Virginia43913</v>
      </c>
      <c r="Y48" s="4" t="str">
        <f t="shared" si="29"/>
        <v>Virginia43914</v>
      </c>
      <c r="Z48" s="4" t="str">
        <f t="shared" si="30"/>
        <v>Virginia43915</v>
      </c>
      <c r="AA48" s="4" t="str">
        <f t="shared" si="31"/>
        <v>Virginia43916</v>
      </c>
      <c r="AB48" s="4" t="str">
        <f t="shared" si="32"/>
        <v>Virginia43917</v>
      </c>
      <c r="AC48" s="4" t="str">
        <f t="shared" si="33"/>
        <v>Virginia43918</v>
      </c>
      <c r="AD48" s="4" t="str">
        <f t="shared" si="34"/>
        <v>Virginia43919</v>
      </c>
      <c r="AE48" s="4" t="str">
        <f t="shared" si="35"/>
        <v>Virginia43920</v>
      </c>
      <c r="AF48" s="7">
        <f>VLOOKUP(R48,'cases-deaths'!$C$1:$G$6230,4,FALSE)</f>
        <v>16</v>
      </c>
      <c r="AG48" s="7">
        <f>VLOOKUP(S48,'cases-deaths'!$C$1:$G$6230,4,FALSE)</f>
        <v>11</v>
      </c>
      <c r="AH48" s="7">
        <f>VLOOKUP(T48,'cases-deaths'!$C$1:$G$6230,4,FALSE)</f>
        <v>16</v>
      </c>
      <c r="AI48" s="7">
        <f>VLOOKUP(U48,'cases-deaths'!$C$1:$G$6230,4,FALSE)</f>
        <v>21</v>
      </c>
      <c r="AJ48" s="7">
        <f>VLOOKUP(V48,'cases-deaths'!$C$1:$G$6230,4,FALSE)</f>
        <v>37</v>
      </c>
      <c r="AK48" s="7">
        <f>VLOOKUP(W48,'cases-deaths'!$C$1:$G$6230,4,FALSE)</f>
        <v>67</v>
      </c>
      <c r="AL48" s="7">
        <f>VLOOKUP(X48,'cases-deaths'!$C$1:$G$6230,4,FALSE)</f>
        <v>35</v>
      </c>
      <c r="AM48" s="7">
        <f>VLOOKUP(Y48,'cases-deaths'!$C$1:$G$6230,4,FALSE)</f>
        <v>36</v>
      </c>
      <c r="AN48" s="7">
        <f>VLOOKUP(Z48,'cases-deaths'!$C$1:$G$6230,4,FALSE)</f>
        <v>100</v>
      </c>
      <c r="AO48" s="7">
        <f>VLOOKUP(AA48,'cases-deaths'!$C$1:$G$6230,4,FALSE)</f>
        <v>213</v>
      </c>
      <c r="AP48" s="7">
        <f>VLOOKUP(AB48,'cases-deaths'!$C$1:$G$6230,4,FALSE)</f>
        <v>2</v>
      </c>
      <c r="AQ48" s="7">
        <f>VLOOKUP(AC48,'cases-deaths'!$C$1:$G$6230,4,FALSE)</f>
        <v>134</v>
      </c>
      <c r="AR48" s="7">
        <f>VLOOKUP(AD48,'cases-deaths'!$C$1:$G$6230,4,FALSE)</f>
        <v>150</v>
      </c>
      <c r="AS48" s="7">
        <f>VLOOKUP(AE48,'cases-deaths'!$C$1:$G$6230,4,FALSE)</f>
        <v>131</v>
      </c>
      <c r="AT48" s="1">
        <f t="shared" si="36"/>
        <v>43979</v>
      </c>
      <c r="AU48" s="1">
        <f t="shared" si="37"/>
        <v>43980</v>
      </c>
      <c r="AV48" s="1">
        <f t="shared" si="38"/>
        <v>43981</v>
      </c>
      <c r="AW48" s="1">
        <f t="shared" si="39"/>
        <v>43982</v>
      </c>
      <c r="AX48" s="1">
        <f t="shared" si="40"/>
        <v>43983</v>
      </c>
      <c r="AY48" s="1">
        <f t="shared" si="41"/>
        <v>43984</v>
      </c>
      <c r="AZ48" s="1">
        <f t="shared" si="222"/>
        <v>43985</v>
      </c>
      <c r="BA48" s="1">
        <f t="shared" ref="BA48:BF48" si="226">BB48-1</f>
        <v>43986</v>
      </c>
      <c r="BB48" s="1">
        <f t="shared" si="226"/>
        <v>43987</v>
      </c>
      <c r="BC48" s="1">
        <f t="shared" si="226"/>
        <v>43988</v>
      </c>
      <c r="BD48" s="1">
        <f t="shared" si="226"/>
        <v>43989</v>
      </c>
      <c r="BE48" s="1">
        <f t="shared" si="226"/>
        <v>43990</v>
      </c>
      <c r="BF48" s="1">
        <f t="shared" si="226"/>
        <v>43991</v>
      </c>
      <c r="BG48" s="1">
        <v>43992</v>
      </c>
      <c r="BH48" s="1" t="str">
        <f t="shared" si="43"/>
        <v>Virginia43979</v>
      </c>
      <c r="BI48" s="1" t="str">
        <f t="shared" si="44"/>
        <v>Virginia43980</v>
      </c>
      <c r="BJ48" s="1" t="str">
        <f t="shared" si="45"/>
        <v>Virginia43981</v>
      </c>
      <c r="BK48" s="1" t="str">
        <f t="shared" si="46"/>
        <v>Virginia43982</v>
      </c>
      <c r="BL48" s="1" t="str">
        <f t="shared" si="47"/>
        <v>Virginia43983</v>
      </c>
      <c r="BM48" s="1" t="str">
        <f t="shared" si="48"/>
        <v>Virginia43984</v>
      </c>
      <c r="BN48" s="1" t="str">
        <f t="shared" si="185"/>
        <v>Virginia43985</v>
      </c>
      <c r="BO48" s="1" t="str">
        <f t="shared" si="50"/>
        <v>Virginia43986</v>
      </c>
      <c r="BP48" s="1" t="str">
        <f t="shared" si="79"/>
        <v>Virginia43986</v>
      </c>
      <c r="BQ48" s="1" t="str">
        <f t="shared" si="80"/>
        <v>Virginia43987</v>
      </c>
      <c r="BR48" s="1" t="str">
        <f t="shared" si="81"/>
        <v>Virginia43988</v>
      </c>
      <c r="BS48" s="1" t="str">
        <f t="shared" si="82"/>
        <v>Virginia43989</v>
      </c>
      <c r="BT48" s="1" t="str">
        <f t="shared" si="83"/>
        <v>Virginia43990</v>
      </c>
      <c r="BU48" s="1" t="str">
        <f t="shared" si="84"/>
        <v>Virginia43991</v>
      </c>
      <c r="BV48" s="8">
        <f>VLOOKUP(BH48,'cases-deaths'!$C$1:$G$6230,4,FALSE)</f>
        <v>1152</v>
      </c>
      <c r="BW48" s="8">
        <f>VLOOKUP(BI48,'cases-deaths'!$C$1:$G$6230,4,FALSE)</f>
        <v>1132</v>
      </c>
      <c r="BX48" s="8">
        <f>VLOOKUP(BJ48,'cases-deaths'!$C$1:$G$6230,4,FALSE)</f>
        <v>1078</v>
      </c>
      <c r="BY48" s="8">
        <f>VLOOKUP(BK48,'cases-deaths'!$C$1:$G$6230,4,FALSE)</f>
        <v>996</v>
      </c>
      <c r="BZ48" s="8">
        <f>VLOOKUP(BL48,'cases-deaths'!$C$1:$G$6230,4,FALSE)</f>
        <v>791</v>
      </c>
      <c r="CA48" s="8">
        <f>VLOOKUP(BM48,'cases-deaths'!$C$1:$G$6230,4,FALSE)</f>
        <v>841</v>
      </c>
      <c r="CB48" s="8">
        <f>VLOOKUP(BN48,'cases-deaths'!$C$1:$G$6230,4,FALSE)</f>
        <v>666</v>
      </c>
      <c r="CC48" s="8">
        <f>VLOOKUP(BO48,'cases-deaths'!$C$1:$G$6230,4,FALSE)</f>
        <v>951</v>
      </c>
      <c r="CD48" s="8">
        <f>VLOOKUP(BP48,'cases-deaths'!$C$1:$G$6230,4,FALSE)</f>
        <v>951</v>
      </c>
      <c r="CE48" s="8">
        <f>VLOOKUP(BQ48,'cases-deaths'!$C$1:$G$6230,4,FALSE)</f>
        <v>676</v>
      </c>
      <c r="CF48" s="8">
        <f>VLOOKUP(BR48,'cases-deaths'!$C$1:$G$6230,4,FALSE)</f>
        <v>865</v>
      </c>
      <c r="CG48" s="8">
        <f>VLOOKUP(BS48,'cases-deaths'!$C$1:$G$6230,4,FALSE)</f>
        <v>1284</v>
      </c>
      <c r="CH48" s="8">
        <f>VLOOKUP(BT48,'cases-deaths'!$C$1:$G$6230,4,FALSE)</f>
        <v>570</v>
      </c>
      <c r="CI48" s="8">
        <f>VLOOKUP(BU48,'cases-deaths'!$C$1:$G$6230,4,FALSE)</f>
        <v>487</v>
      </c>
      <c r="CJ48">
        <f t="shared" si="178"/>
        <v>72</v>
      </c>
      <c r="CK48" s="8">
        <f t="shared" si="57"/>
        <v>69.214285714285708</v>
      </c>
      <c r="CL48">
        <f t="shared" si="179"/>
        <v>0.810897213330387</v>
      </c>
      <c r="CM48" s="8">
        <f t="shared" si="58"/>
        <v>888.57142857142856</v>
      </c>
      <c r="CN48">
        <f t="shared" si="180"/>
        <v>10.410280014272461</v>
      </c>
      <c r="CO48" s="1">
        <f t="shared" ref="CO48:DA48" si="227">CP48-1</f>
        <v>43992</v>
      </c>
      <c r="CP48" s="1">
        <f t="shared" si="227"/>
        <v>43993</v>
      </c>
      <c r="CQ48" s="1">
        <f t="shared" si="227"/>
        <v>43994</v>
      </c>
      <c r="CR48" s="1">
        <f t="shared" si="227"/>
        <v>43995</v>
      </c>
      <c r="CS48" s="1">
        <f t="shared" si="227"/>
        <v>43996</v>
      </c>
      <c r="CT48" s="1">
        <f t="shared" si="227"/>
        <v>43997</v>
      </c>
      <c r="CU48" s="1">
        <f t="shared" si="227"/>
        <v>43998</v>
      </c>
      <c r="CV48" s="1">
        <f t="shared" si="227"/>
        <v>43999</v>
      </c>
      <c r="CW48" s="1">
        <f t="shared" si="227"/>
        <v>44000</v>
      </c>
      <c r="CX48" s="1">
        <f t="shared" si="227"/>
        <v>44001</v>
      </c>
      <c r="CY48" s="1">
        <f t="shared" si="227"/>
        <v>44002</v>
      </c>
      <c r="CZ48" s="1">
        <f t="shared" si="227"/>
        <v>44003</v>
      </c>
      <c r="DA48" s="1">
        <f t="shared" si="227"/>
        <v>44004</v>
      </c>
      <c r="DB48" s="1">
        <v>44005</v>
      </c>
      <c r="DC48" t="str">
        <f t="shared" si="11"/>
        <v>Virginia43992</v>
      </c>
      <c r="DD48" t="str">
        <f t="shared" si="60"/>
        <v>Virginia43993</v>
      </c>
      <c r="DE48" t="str">
        <f t="shared" si="61"/>
        <v>Virginia43994</v>
      </c>
      <c r="DF48" t="str">
        <f t="shared" si="62"/>
        <v>Virginia43995</v>
      </c>
      <c r="DG48" t="str">
        <f t="shared" si="63"/>
        <v>Virginia43996</v>
      </c>
      <c r="DH48" t="str">
        <f t="shared" si="64"/>
        <v>Virginia43997</v>
      </c>
      <c r="DI48" t="str">
        <f t="shared" si="65"/>
        <v>Virginia43998</v>
      </c>
      <c r="DJ48" t="str">
        <f t="shared" si="66"/>
        <v>Virginia43999</v>
      </c>
      <c r="DK48" t="str">
        <f t="shared" si="67"/>
        <v>Virginia44000</v>
      </c>
      <c r="DL48" t="str">
        <f t="shared" si="68"/>
        <v>Virginia44001</v>
      </c>
      <c r="DM48" t="str">
        <f t="shared" si="69"/>
        <v>Virginia44002</v>
      </c>
      <c r="DN48" t="str">
        <f t="shared" si="70"/>
        <v>Virginia44003</v>
      </c>
      <c r="DO48" t="str">
        <f t="shared" si="71"/>
        <v>Virginia44004</v>
      </c>
      <c r="DP48" t="str">
        <f t="shared" si="72"/>
        <v>Virginia44005</v>
      </c>
      <c r="DQ48">
        <f>VLOOKUP(DC48,'cases-deaths'!$C$1:$G$6230,4,FALSE)</f>
        <v>439</v>
      </c>
      <c r="DR48">
        <f>VLOOKUP(DD48,'cases-deaths'!$C$1:$G$6230,4,FALSE)</f>
        <v>470</v>
      </c>
      <c r="DS48">
        <f>VLOOKUP(DE48,'cases-deaths'!$C$1:$G$6230,4,FALSE)</f>
        <v>564</v>
      </c>
      <c r="DT48">
        <f>VLOOKUP(DF48,'cases-deaths'!$C$1:$G$6230,4,FALSE)</f>
        <v>658</v>
      </c>
      <c r="DU48">
        <f>VLOOKUP(DG48,'cases-deaths'!$C$1:$G$6230,4,FALSE)</f>
        <v>637</v>
      </c>
      <c r="DV48">
        <f>VLOOKUP(DH48,'cases-deaths'!$C$1:$G$6230,4,FALSE)</f>
        <v>380</v>
      </c>
      <c r="DW48">
        <f>VLOOKUP(DI48,'cases-deaths'!$C$1:$G$6230,4,FALSE)</f>
        <v>445</v>
      </c>
      <c r="DX48">
        <f>VLOOKUP(DJ48,'cases-deaths'!$C$1:$G$6230,4,FALSE)</f>
        <v>444</v>
      </c>
      <c r="DY48">
        <f>VLOOKUP(DK48,'cases-deaths'!$C$1:$G$6230,4,FALSE)</f>
        <v>463</v>
      </c>
      <c r="DZ48">
        <f>VLOOKUP(DL48,'cases-deaths'!$C$1:$G$6230,4,FALSE)</f>
        <v>555</v>
      </c>
      <c r="EA48">
        <f>VLOOKUP(DM48,'cases-deaths'!$C$1:$G$6230,4,FALSE)</f>
        <v>650</v>
      </c>
      <c r="EB48">
        <f>VLOOKUP(DN48,'cases-deaths'!$C$1:$G$6230,4,FALSE)</f>
        <v>551</v>
      </c>
      <c r="EC48">
        <f>VLOOKUP(DO48,'cases-deaths'!$C$1:$G$6230,4,FALSE)</f>
        <v>471</v>
      </c>
      <c r="ED48">
        <f>VLOOKUP(DP48,'cases-deaths'!$C$1:$G$6230,4,FALSE)</f>
        <v>529</v>
      </c>
      <c r="EE48">
        <f t="shared" si="73"/>
        <v>518.28571428571433</v>
      </c>
      <c r="EF48">
        <f t="shared" si="182"/>
        <v>6.0721054488393076</v>
      </c>
    </row>
    <row r="49" spans="1:136" x14ac:dyDescent="0.3">
      <c r="A49" t="s">
        <v>5</v>
      </c>
      <c r="B49">
        <f>VLOOKUP(A49,pop!$E$2:$F$54,2,FALSE)</f>
        <v>7614893</v>
      </c>
      <c r="C49">
        <f t="shared" si="14"/>
        <v>76.148929999999993</v>
      </c>
      <c r="D49" s="1">
        <f t="shared" ref="D49:I49" si="228">E49-1</f>
        <v>43902</v>
      </c>
      <c r="E49" s="1">
        <f t="shared" si="228"/>
        <v>43903</v>
      </c>
      <c r="F49" s="1">
        <f t="shared" si="228"/>
        <v>43904</v>
      </c>
      <c r="G49" s="1">
        <f t="shared" si="228"/>
        <v>43905</v>
      </c>
      <c r="H49" s="1">
        <f t="shared" si="228"/>
        <v>43906</v>
      </c>
      <c r="I49" s="1">
        <f t="shared" si="228"/>
        <v>43907</v>
      </c>
      <c r="J49" s="1">
        <f t="shared" si="221"/>
        <v>43908</v>
      </c>
      <c r="K49" s="1">
        <f t="shared" si="16"/>
        <v>43909</v>
      </c>
      <c r="L49" s="1">
        <f t="shared" si="17"/>
        <v>43910</v>
      </c>
      <c r="M49" s="1">
        <f t="shared" si="18"/>
        <v>43911</v>
      </c>
      <c r="N49" s="1">
        <f t="shared" si="19"/>
        <v>43912</v>
      </c>
      <c r="O49" s="1">
        <f t="shared" si="20"/>
        <v>43913</v>
      </c>
      <c r="P49" s="1">
        <f t="shared" si="21"/>
        <v>43914</v>
      </c>
      <c r="Q49" s="1">
        <v>43915</v>
      </c>
      <c r="R49" s="4" t="str">
        <f t="shared" si="22"/>
        <v>Washington43902</v>
      </c>
      <c r="S49" s="4" t="str">
        <f t="shared" si="23"/>
        <v>Washington43903</v>
      </c>
      <c r="T49" s="4" t="str">
        <f t="shared" si="24"/>
        <v>Washington43904</v>
      </c>
      <c r="U49" s="4" t="str">
        <f t="shared" si="25"/>
        <v>Washington43905</v>
      </c>
      <c r="V49" s="4" t="str">
        <f t="shared" si="26"/>
        <v>Washington43906</v>
      </c>
      <c r="W49" s="4" t="str">
        <f t="shared" si="27"/>
        <v>Washington43907</v>
      </c>
      <c r="X49" s="4" t="str">
        <f t="shared" si="28"/>
        <v>Washington43908</v>
      </c>
      <c r="Y49" s="4" t="str">
        <f t="shared" si="29"/>
        <v>Washington43909</v>
      </c>
      <c r="Z49" s="4" t="str">
        <f t="shared" si="30"/>
        <v>Washington43910</v>
      </c>
      <c r="AA49" s="4" t="str">
        <f t="shared" si="31"/>
        <v>Washington43911</v>
      </c>
      <c r="AB49" s="4" t="str">
        <f t="shared" si="32"/>
        <v>Washington43912</v>
      </c>
      <c r="AC49" s="4" t="str">
        <f t="shared" si="33"/>
        <v>Washington43913</v>
      </c>
      <c r="AD49" s="4" t="str">
        <f t="shared" si="34"/>
        <v>Washington43914</v>
      </c>
      <c r="AE49" s="4" t="str">
        <f t="shared" si="35"/>
        <v>Washington43915</v>
      </c>
      <c r="AF49" s="7">
        <f>VLOOKUP(R49,'cases-deaths'!$C$1:$G$6230,4,FALSE)</f>
        <v>81</v>
      </c>
      <c r="AG49" s="7">
        <f>VLOOKUP(S49,'cases-deaths'!$C$1:$G$6230,4,FALSE)</f>
        <v>92</v>
      </c>
      <c r="AH49" s="7">
        <f>VLOOKUP(T49,'cases-deaths'!$C$1:$G$6230,4,FALSE)</f>
        <v>98</v>
      </c>
      <c r="AI49" s="7">
        <f>VLOOKUP(U49,'cases-deaths'!$C$1:$G$6230,4,FALSE)</f>
        <v>66</v>
      </c>
      <c r="AJ49" s="7">
        <f>VLOOKUP(V49,'cases-deaths'!$C$1:$G$6230,4,FALSE)</f>
        <v>119</v>
      </c>
      <c r="AK49" s="7">
        <f>VLOOKUP(W49,'cases-deaths'!$C$1:$G$6230,4,FALSE)</f>
        <v>114</v>
      </c>
      <c r="AL49" s="7">
        <f>VLOOKUP(X49,'cases-deaths'!$C$1:$G$6230,4,FALSE)</f>
        <v>118</v>
      </c>
      <c r="AM49" s="7">
        <f>VLOOKUP(Y49,'cases-deaths'!$C$1:$G$6230,4,FALSE)</f>
        <v>202</v>
      </c>
      <c r="AN49" s="7">
        <f>VLOOKUP(Z49,'cases-deaths'!$C$1:$G$6230,4,FALSE)</f>
        <v>176</v>
      </c>
      <c r="AO49" s="7">
        <f>VLOOKUP(AA49,'cases-deaths'!$C$1:$G$6230,4,FALSE)</f>
        <v>251</v>
      </c>
      <c r="AP49" s="7">
        <f>VLOOKUP(AB49,'cases-deaths'!$C$1:$G$6230,4,FALSE)</f>
        <v>189</v>
      </c>
      <c r="AQ49" s="7">
        <f>VLOOKUP(AC49,'cases-deaths'!$C$1:$G$6230,4,FALSE)</f>
        <v>257</v>
      </c>
      <c r="AR49" s="7">
        <f>VLOOKUP(AD49,'cases-deaths'!$C$1:$G$6230,4,FALSE)</f>
        <v>368</v>
      </c>
      <c r="AS49" s="7">
        <f>VLOOKUP(AE49,'cases-deaths'!$C$1:$G$6230,4,FALSE)</f>
        <v>116</v>
      </c>
      <c r="AT49" s="1">
        <f t="shared" si="36"/>
        <v>43969</v>
      </c>
      <c r="AU49" s="1">
        <f t="shared" si="37"/>
        <v>43970</v>
      </c>
      <c r="AV49" s="1">
        <f t="shared" si="38"/>
        <v>43971</v>
      </c>
      <c r="AW49" s="1">
        <f t="shared" si="39"/>
        <v>43972</v>
      </c>
      <c r="AX49" s="1">
        <f t="shared" si="40"/>
        <v>43973</v>
      </c>
      <c r="AY49" s="1">
        <f t="shared" si="41"/>
        <v>43974</v>
      </c>
      <c r="AZ49" s="1">
        <f t="shared" si="222"/>
        <v>43975</v>
      </c>
      <c r="BA49" s="1">
        <f t="shared" ref="BA49:BF49" si="229">BB49-1</f>
        <v>43976</v>
      </c>
      <c r="BB49" s="1">
        <f t="shared" si="229"/>
        <v>43977</v>
      </c>
      <c r="BC49" s="1">
        <f t="shared" si="229"/>
        <v>43978</v>
      </c>
      <c r="BD49" s="1">
        <f t="shared" si="229"/>
        <v>43979</v>
      </c>
      <c r="BE49" s="1">
        <f t="shared" si="229"/>
        <v>43980</v>
      </c>
      <c r="BF49" s="1">
        <f t="shared" si="229"/>
        <v>43981</v>
      </c>
      <c r="BG49" s="1">
        <v>43982</v>
      </c>
      <c r="BH49" s="1" t="str">
        <f t="shared" si="43"/>
        <v>Washington43969</v>
      </c>
      <c r="BI49" s="1" t="str">
        <f t="shared" si="44"/>
        <v>Washington43970</v>
      </c>
      <c r="BJ49" s="1" t="str">
        <f t="shared" si="45"/>
        <v>Washington43971</v>
      </c>
      <c r="BK49" s="1" t="str">
        <f t="shared" si="46"/>
        <v>Washington43972</v>
      </c>
      <c r="BL49" s="1" t="str">
        <f t="shared" si="47"/>
        <v>Washington43973</v>
      </c>
      <c r="BM49" s="1" t="str">
        <f t="shared" si="48"/>
        <v>Washington43974</v>
      </c>
      <c r="BN49" s="1" t="str">
        <f t="shared" si="185"/>
        <v>Washington43975</v>
      </c>
      <c r="BO49" s="1" t="str">
        <f t="shared" si="50"/>
        <v>Washington43976</v>
      </c>
      <c r="BP49" s="1" t="str">
        <f t="shared" si="79"/>
        <v>Washington43976</v>
      </c>
      <c r="BQ49" s="1" t="str">
        <f t="shared" si="80"/>
        <v>Washington43977</v>
      </c>
      <c r="BR49" s="1" t="str">
        <f t="shared" si="81"/>
        <v>Washington43978</v>
      </c>
      <c r="BS49" s="1" t="str">
        <f t="shared" si="82"/>
        <v>Washington43979</v>
      </c>
      <c r="BT49" s="1" t="str">
        <f t="shared" si="83"/>
        <v>Washington43980</v>
      </c>
      <c r="BU49" s="1" t="str">
        <f t="shared" si="84"/>
        <v>Washington43981</v>
      </c>
      <c r="BV49" s="8">
        <f>VLOOKUP(BH49,'cases-deaths'!$C$1:$G$6230,4,FALSE)</f>
        <v>242</v>
      </c>
      <c r="BW49" s="8">
        <f>VLOOKUP(BI49,'cases-deaths'!$C$1:$G$6230,4,FALSE)</f>
        <v>232</v>
      </c>
      <c r="BX49" s="8">
        <f>VLOOKUP(BJ49,'cases-deaths'!$C$1:$G$6230,4,FALSE)</f>
        <v>122</v>
      </c>
      <c r="BY49" s="8">
        <f>VLOOKUP(BK49,'cases-deaths'!$C$1:$G$6230,4,FALSE)</f>
        <v>170</v>
      </c>
      <c r="BZ49" s="8">
        <f>VLOOKUP(BL49,'cases-deaths'!$C$1:$G$6230,4,FALSE)</f>
        <v>246</v>
      </c>
      <c r="CA49" s="8">
        <f>VLOOKUP(BM49,'cases-deaths'!$C$1:$G$6230,4,FALSE)</f>
        <v>214</v>
      </c>
      <c r="CB49" s="8">
        <f>VLOOKUP(BN49,'cases-deaths'!$C$1:$G$6230,4,FALSE)</f>
        <v>249</v>
      </c>
      <c r="CC49" s="8">
        <f>VLOOKUP(BO49,'cases-deaths'!$C$1:$G$6230,4,FALSE)</f>
        <v>276</v>
      </c>
      <c r="CD49" s="8">
        <f>VLOOKUP(BP49,'cases-deaths'!$C$1:$G$6230,4,FALSE)</f>
        <v>276</v>
      </c>
      <c r="CE49" s="8">
        <f>VLOOKUP(BQ49,'cases-deaths'!$C$1:$G$6230,4,FALSE)</f>
        <v>273</v>
      </c>
      <c r="CF49" s="8">
        <f>VLOOKUP(BR49,'cases-deaths'!$C$1:$G$6230,4,FALSE)</f>
        <v>287</v>
      </c>
      <c r="CG49" s="8">
        <f>VLOOKUP(BS49,'cases-deaths'!$C$1:$G$6230,4,FALSE)</f>
        <v>266</v>
      </c>
      <c r="CH49" s="8">
        <f>VLOOKUP(BT49,'cases-deaths'!$C$1:$G$6230,4,FALSE)</f>
        <v>286</v>
      </c>
      <c r="CI49" s="8">
        <f>VLOOKUP(BU49,'cases-deaths'!$C$1:$G$6230,4,FALSE)</f>
        <v>241</v>
      </c>
      <c r="CJ49">
        <f t="shared" si="178"/>
        <v>67</v>
      </c>
      <c r="CK49" s="8">
        <f t="shared" si="57"/>
        <v>160.5</v>
      </c>
      <c r="CL49">
        <f t="shared" si="179"/>
        <v>2.1077118220833833</v>
      </c>
      <c r="CM49" s="8">
        <f t="shared" si="58"/>
        <v>241.42857142857142</v>
      </c>
      <c r="CN49">
        <f t="shared" si="180"/>
        <v>3.1704788422972121</v>
      </c>
      <c r="CO49" s="1">
        <f t="shared" ref="CO49:DA49" si="230">CP49-1</f>
        <v>43992</v>
      </c>
      <c r="CP49" s="1">
        <f t="shared" si="230"/>
        <v>43993</v>
      </c>
      <c r="CQ49" s="1">
        <f t="shared" si="230"/>
        <v>43994</v>
      </c>
      <c r="CR49" s="1">
        <f t="shared" si="230"/>
        <v>43995</v>
      </c>
      <c r="CS49" s="1">
        <f t="shared" si="230"/>
        <v>43996</v>
      </c>
      <c r="CT49" s="1">
        <f t="shared" si="230"/>
        <v>43997</v>
      </c>
      <c r="CU49" s="1">
        <f t="shared" si="230"/>
        <v>43998</v>
      </c>
      <c r="CV49" s="1">
        <f t="shared" si="230"/>
        <v>43999</v>
      </c>
      <c r="CW49" s="1">
        <f t="shared" si="230"/>
        <v>44000</v>
      </c>
      <c r="CX49" s="1">
        <f t="shared" si="230"/>
        <v>44001</v>
      </c>
      <c r="CY49" s="1">
        <f t="shared" si="230"/>
        <v>44002</v>
      </c>
      <c r="CZ49" s="1">
        <f t="shared" si="230"/>
        <v>44003</v>
      </c>
      <c r="DA49" s="1">
        <f t="shared" si="230"/>
        <v>44004</v>
      </c>
      <c r="DB49" s="1">
        <v>44005</v>
      </c>
      <c r="DC49" t="str">
        <f t="shared" si="11"/>
        <v>Washington43992</v>
      </c>
      <c r="DD49" t="str">
        <f t="shared" si="60"/>
        <v>Washington43993</v>
      </c>
      <c r="DE49" t="str">
        <f t="shared" si="61"/>
        <v>Washington43994</v>
      </c>
      <c r="DF49" t="str">
        <f t="shared" si="62"/>
        <v>Washington43995</v>
      </c>
      <c r="DG49" t="str">
        <f t="shared" si="63"/>
        <v>Washington43996</v>
      </c>
      <c r="DH49" t="str">
        <f t="shared" si="64"/>
        <v>Washington43997</v>
      </c>
      <c r="DI49" t="str">
        <f t="shared" si="65"/>
        <v>Washington43998</v>
      </c>
      <c r="DJ49" t="str">
        <f t="shared" si="66"/>
        <v>Washington43999</v>
      </c>
      <c r="DK49" t="str">
        <f t="shared" si="67"/>
        <v>Washington44000</v>
      </c>
      <c r="DL49" t="str">
        <f t="shared" si="68"/>
        <v>Washington44001</v>
      </c>
      <c r="DM49" t="str">
        <f t="shared" si="69"/>
        <v>Washington44002</v>
      </c>
      <c r="DN49" t="str">
        <f t="shared" si="70"/>
        <v>Washington44003</v>
      </c>
      <c r="DO49" t="str">
        <f t="shared" si="71"/>
        <v>Washington44004</v>
      </c>
      <c r="DP49" t="str">
        <f t="shared" si="72"/>
        <v>Washington44005</v>
      </c>
      <c r="DQ49">
        <f>VLOOKUP(DC49,'cases-deaths'!$C$1:$G$6230,4,FALSE)</f>
        <v>144</v>
      </c>
      <c r="DR49">
        <f>VLOOKUP(DD49,'cases-deaths'!$C$1:$G$6230,4,FALSE)</f>
        <v>232</v>
      </c>
      <c r="DS49">
        <f>VLOOKUP(DE49,'cases-deaths'!$C$1:$G$6230,4,FALSE)</f>
        <v>404</v>
      </c>
      <c r="DT49">
        <f>VLOOKUP(DF49,'cases-deaths'!$C$1:$G$6230,4,FALSE)</f>
        <v>344</v>
      </c>
      <c r="DU49">
        <f>VLOOKUP(DG49,'cases-deaths'!$C$1:$G$6230,4,FALSE)</f>
        <v>215</v>
      </c>
      <c r="DV49">
        <f>VLOOKUP(DH49,'cases-deaths'!$C$1:$G$6230,4,FALSE)</f>
        <v>442</v>
      </c>
      <c r="DW49">
        <f>VLOOKUP(DI49,'cases-deaths'!$C$1:$G$6230,4,FALSE)</f>
        <v>372</v>
      </c>
      <c r="DX49">
        <f>VLOOKUP(DJ49,'cases-deaths'!$C$1:$G$6230,4,FALSE)</f>
        <v>321</v>
      </c>
      <c r="DY49">
        <f>VLOOKUP(DK49,'cases-deaths'!$C$1:$G$6230,4,FALSE)</f>
        <v>393</v>
      </c>
      <c r="DZ49">
        <f>VLOOKUP(DL49,'cases-deaths'!$C$1:$G$6230,4,FALSE)</f>
        <v>382</v>
      </c>
      <c r="EA49">
        <f>VLOOKUP(DM49,'cases-deaths'!$C$1:$G$6230,4,FALSE)</f>
        <v>421</v>
      </c>
      <c r="EB49">
        <f>VLOOKUP(DN49,'cases-deaths'!$C$1:$G$6230,4,FALSE)</f>
        <v>331</v>
      </c>
      <c r="EC49">
        <f>VLOOKUP(DO49,'cases-deaths'!$C$1:$G$6230,4,FALSE)</f>
        <v>646</v>
      </c>
      <c r="ED49">
        <f>VLOOKUP(DP49,'cases-deaths'!$C$1:$G$6230,4,FALSE)</f>
        <v>335</v>
      </c>
      <c r="EE49">
        <f t="shared" si="73"/>
        <v>355.85714285714283</v>
      </c>
      <c r="EF49">
        <f t="shared" si="182"/>
        <v>4.6731732521670741</v>
      </c>
    </row>
    <row r="50" spans="1:136" x14ac:dyDescent="0.3">
      <c r="A50" t="s">
        <v>58</v>
      </c>
      <c r="B50">
        <f>VLOOKUP(A50,pop!$E$2:$F$54,2,FALSE)</f>
        <v>1792147</v>
      </c>
      <c r="C50">
        <f t="shared" si="14"/>
        <v>17.921469999999999</v>
      </c>
      <c r="D50" s="1">
        <f t="shared" ref="D50:I50" si="231">E50-1</f>
        <v>43901</v>
      </c>
      <c r="E50" s="1">
        <f t="shared" si="231"/>
        <v>43902</v>
      </c>
      <c r="F50" s="1">
        <f t="shared" si="231"/>
        <v>43903</v>
      </c>
      <c r="G50" s="1">
        <f t="shared" si="231"/>
        <v>43904</v>
      </c>
      <c r="H50" s="1">
        <f t="shared" si="231"/>
        <v>43905</v>
      </c>
      <c r="I50" s="1">
        <f t="shared" si="231"/>
        <v>43906</v>
      </c>
      <c r="J50" s="1">
        <f t="shared" si="221"/>
        <v>43907</v>
      </c>
      <c r="K50" s="1">
        <f t="shared" si="16"/>
        <v>43908</v>
      </c>
      <c r="L50" s="1">
        <f t="shared" si="17"/>
        <v>43909</v>
      </c>
      <c r="M50" s="1">
        <f t="shared" si="18"/>
        <v>43910</v>
      </c>
      <c r="N50" s="1">
        <f t="shared" si="19"/>
        <v>43911</v>
      </c>
      <c r="O50" s="1">
        <f t="shared" si="20"/>
        <v>43912</v>
      </c>
      <c r="P50" s="1">
        <f t="shared" si="21"/>
        <v>43913</v>
      </c>
      <c r="Q50" s="1">
        <v>43914</v>
      </c>
      <c r="R50" s="4" t="str">
        <f t="shared" si="22"/>
        <v>West Virginia43901</v>
      </c>
      <c r="S50" s="4" t="str">
        <f t="shared" si="23"/>
        <v>West Virginia43902</v>
      </c>
      <c r="T50" s="4" t="str">
        <f t="shared" si="24"/>
        <v>West Virginia43903</v>
      </c>
      <c r="U50" s="4" t="str">
        <f t="shared" si="25"/>
        <v>West Virginia43904</v>
      </c>
      <c r="V50" s="4" t="str">
        <f t="shared" si="26"/>
        <v>West Virginia43905</v>
      </c>
      <c r="W50" s="4" t="str">
        <f t="shared" si="27"/>
        <v>West Virginia43906</v>
      </c>
      <c r="X50" s="4" t="str">
        <f t="shared" si="28"/>
        <v>West Virginia43907</v>
      </c>
      <c r="Y50" s="4" t="str">
        <f t="shared" si="29"/>
        <v>West Virginia43908</v>
      </c>
      <c r="Z50" s="4" t="str">
        <f t="shared" si="30"/>
        <v>West Virginia43909</v>
      </c>
      <c r="AA50" s="4" t="str">
        <f t="shared" si="31"/>
        <v>West Virginia43910</v>
      </c>
      <c r="AB50" s="4" t="str">
        <f t="shared" si="32"/>
        <v>West Virginia43911</v>
      </c>
      <c r="AC50" s="4" t="str">
        <f t="shared" si="33"/>
        <v>West Virginia43912</v>
      </c>
      <c r="AD50" s="4" t="str">
        <f t="shared" si="34"/>
        <v>West Virginia43913</v>
      </c>
      <c r="AE50" s="4" t="str">
        <f t="shared" si="35"/>
        <v>West Virginia43914</v>
      </c>
      <c r="AF50" s="7" t="e">
        <f>VLOOKUP(R50,'cases-deaths'!$C$1:$G$6230,4,FALSE)</f>
        <v>#N/A</v>
      </c>
      <c r="AG50" s="7" t="e">
        <f>VLOOKUP(S50,'cases-deaths'!$C$1:$G$6230,4,FALSE)</f>
        <v>#N/A</v>
      </c>
      <c r="AH50" s="7" t="e">
        <f>VLOOKUP(T50,'cases-deaths'!$C$1:$G$6230,4,FALSE)</f>
        <v>#N/A</v>
      </c>
      <c r="AI50" s="7" t="e">
        <f>VLOOKUP(U50,'cases-deaths'!$C$1:$G$6230,4,FALSE)</f>
        <v>#N/A</v>
      </c>
      <c r="AJ50" s="7" t="e">
        <f>VLOOKUP(V50,'cases-deaths'!$C$1:$G$6230,4,FALSE)</f>
        <v>#N/A</v>
      </c>
      <c r="AK50" s="7" t="e">
        <f>VLOOKUP(W50,'cases-deaths'!$C$1:$G$6230,4,FALSE)</f>
        <v>#N/A</v>
      </c>
      <c r="AL50" s="7">
        <f>VLOOKUP(X50,'cases-deaths'!$C$1:$G$6230,4,FALSE)</f>
        <v>1</v>
      </c>
      <c r="AM50" s="7">
        <f>VLOOKUP(Y50,'cases-deaths'!$C$1:$G$6230,4,FALSE)</f>
        <v>1</v>
      </c>
      <c r="AN50" s="7">
        <f>VLOOKUP(Z50,'cases-deaths'!$C$1:$G$6230,4,FALSE)</f>
        <v>3</v>
      </c>
      <c r="AO50" s="7">
        <f>VLOOKUP(AA50,'cases-deaths'!$C$1:$G$6230,4,FALSE)</f>
        <v>3</v>
      </c>
      <c r="AP50" s="7">
        <f>VLOOKUP(AB50,'cases-deaths'!$C$1:$G$6230,4,FALSE)</f>
        <v>4</v>
      </c>
      <c r="AQ50" s="7">
        <f>VLOOKUP(AC50,'cases-deaths'!$C$1:$G$6230,4,FALSE)</f>
        <v>4</v>
      </c>
      <c r="AR50" s="7">
        <f>VLOOKUP(AD50,'cases-deaths'!$C$1:$G$6230,4,FALSE)</f>
        <v>0</v>
      </c>
      <c r="AS50" s="7">
        <f>VLOOKUP(AE50,'cases-deaths'!$C$1:$G$6230,4,FALSE)</f>
        <v>23</v>
      </c>
      <c r="AT50" s="1">
        <f t="shared" si="36"/>
        <v>43941</v>
      </c>
      <c r="AU50" s="1">
        <f t="shared" si="37"/>
        <v>43942</v>
      </c>
      <c r="AV50" s="1">
        <f t="shared" si="38"/>
        <v>43943</v>
      </c>
      <c r="AW50" s="1">
        <f t="shared" si="39"/>
        <v>43944</v>
      </c>
      <c r="AX50" s="1">
        <f t="shared" si="40"/>
        <v>43945</v>
      </c>
      <c r="AY50" s="1">
        <f t="shared" si="41"/>
        <v>43946</v>
      </c>
      <c r="AZ50" s="1">
        <f t="shared" si="222"/>
        <v>43947</v>
      </c>
      <c r="BA50" s="1">
        <f t="shared" ref="BA50:BF50" si="232">BB50-1</f>
        <v>43948</v>
      </c>
      <c r="BB50" s="1">
        <f t="shared" si="232"/>
        <v>43949</v>
      </c>
      <c r="BC50" s="1">
        <f t="shared" si="232"/>
        <v>43950</v>
      </c>
      <c r="BD50" s="1">
        <f t="shared" si="232"/>
        <v>43951</v>
      </c>
      <c r="BE50" s="1">
        <f t="shared" si="232"/>
        <v>43952</v>
      </c>
      <c r="BF50" s="1">
        <f t="shared" si="232"/>
        <v>43953</v>
      </c>
      <c r="BG50" s="1">
        <v>43954</v>
      </c>
      <c r="BH50" s="1" t="str">
        <f t="shared" si="43"/>
        <v>West Virginia43941</v>
      </c>
      <c r="BI50" s="1" t="str">
        <f t="shared" si="44"/>
        <v>West Virginia43942</v>
      </c>
      <c r="BJ50" s="1" t="str">
        <f t="shared" si="45"/>
        <v>West Virginia43943</v>
      </c>
      <c r="BK50" s="1" t="str">
        <f t="shared" si="46"/>
        <v>West Virginia43944</v>
      </c>
      <c r="BL50" s="1" t="str">
        <f t="shared" si="47"/>
        <v>West Virginia43945</v>
      </c>
      <c r="BM50" s="1" t="str">
        <f t="shared" si="48"/>
        <v>West Virginia43946</v>
      </c>
      <c r="BN50" s="1" t="str">
        <f t="shared" si="185"/>
        <v>West Virginia43947</v>
      </c>
      <c r="BO50" s="1" t="str">
        <f t="shared" si="50"/>
        <v>West Virginia43948</v>
      </c>
      <c r="BP50" s="1" t="str">
        <f t="shared" si="79"/>
        <v>West Virginia43948</v>
      </c>
      <c r="BQ50" s="1" t="str">
        <f t="shared" si="80"/>
        <v>West Virginia43949</v>
      </c>
      <c r="BR50" s="1" t="str">
        <f t="shared" si="81"/>
        <v>West Virginia43950</v>
      </c>
      <c r="BS50" s="1" t="str">
        <f t="shared" si="82"/>
        <v>West Virginia43951</v>
      </c>
      <c r="BT50" s="1" t="str">
        <f t="shared" si="83"/>
        <v>West Virginia43952</v>
      </c>
      <c r="BU50" s="1" t="str">
        <f t="shared" si="84"/>
        <v>West Virginia43953</v>
      </c>
      <c r="BV50" s="8">
        <f>VLOOKUP(BH50,'cases-deaths'!$C$1:$G$6230,4,FALSE)</f>
        <v>18</v>
      </c>
      <c r="BW50" s="8">
        <f>VLOOKUP(BI50,'cases-deaths'!$C$1:$G$6230,4,FALSE)</f>
        <v>21</v>
      </c>
      <c r="BX50" s="8">
        <f>VLOOKUP(BJ50,'cases-deaths'!$C$1:$G$6230,4,FALSE)</f>
        <v>10</v>
      </c>
      <c r="BY50" s="8">
        <f>VLOOKUP(BK50,'cases-deaths'!$C$1:$G$6230,4,FALSE)</f>
        <v>42</v>
      </c>
      <c r="BZ50" s="8">
        <f>VLOOKUP(BL50,'cases-deaths'!$C$1:$G$6230,4,FALSE)</f>
        <v>29</v>
      </c>
      <c r="CA50" s="8">
        <f>VLOOKUP(BM50,'cases-deaths'!$C$1:$G$6230,4,FALSE)</f>
        <v>15</v>
      </c>
      <c r="CB50" s="8">
        <f>VLOOKUP(BN50,'cases-deaths'!$C$1:$G$6230,4,FALSE)</f>
        <v>28</v>
      </c>
      <c r="CC50" s="8">
        <f>VLOOKUP(BO50,'cases-deaths'!$C$1:$G$6230,4,FALSE)</f>
        <v>24</v>
      </c>
      <c r="CD50" s="8">
        <f>VLOOKUP(BP50,'cases-deaths'!$C$1:$G$6230,4,FALSE)</f>
        <v>24</v>
      </c>
      <c r="CE50" s="8">
        <f>VLOOKUP(BQ50,'cases-deaths'!$C$1:$G$6230,4,FALSE)</f>
        <v>18</v>
      </c>
      <c r="CF50" s="8">
        <f>VLOOKUP(BR50,'cases-deaths'!$C$1:$G$6230,4,FALSE)</f>
        <v>14</v>
      </c>
      <c r="CG50" s="8">
        <f>VLOOKUP(BS50,'cases-deaths'!$C$1:$G$6230,4,FALSE)</f>
        <v>16</v>
      </c>
      <c r="CH50" s="8">
        <f>VLOOKUP(BT50,'cases-deaths'!$C$1:$G$6230,4,FALSE)</f>
        <v>26</v>
      </c>
      <c r="CI50" s="8">
        <f>VLOOKUP(BU50,'cases-deaths'!$C$1:$G$6230,4,FALSE)</f>
        <v>33</v>
      </c>
      <c r="CJ50">
        <f t="shared" si="178"/>
        <v>40</v>
      </c>
      <c r="CK50" s="8">
        <f>AVERAGE(AL50:AS50)</f>
        <v>4.875</v>
      </c>
      <c r="CL50">
        <f t="shared" si="179"/>
        <v>0.27202009656573933</v>
      </c>
      <c r="CM50" s="8">
        <f t="shared" si="58"/>
        <v>22.714285714285715</v>
      </c>
      <c r="CN50">
        <f t="shared" si="180"/>
        <v>1.2674342960865217</v>
      </c>
      <c r="CO50" s="1">
        <f t="shared" ref="CO50:DA50" si="233">CP50-1</f>
        <v>43992</v>
      </c>
      <c r="CP50" s="1">
        <f t="shared" si="233"/>
        <v>43993</v>
      </c>
      <c r="CQ50" s="1">
        <f t="shared" si="233"/>
        <v>43994</v>
      </c>
      <c r="CR50" s="1">
        <f t="shared" si="233"/>
        <v>43995</v>
      </c>
      <c r="CS50" s="1">
        <f t="shared" si="233"/>
        <v>43996</v>
      </c>
      <c r="CT50" s="1">
        <f t="shared" si="233"/>
        <v>43997</v>
      </c>
      <c r="CU50" s="1">
        <f t="shared" si="233"/>
        <v>43998</v>
      </c>
      <c r="CV50" s="1">
        <f t="shared" si="233"/>
        <v>43999</v>
      </c>
      <c r="CW50" s="1">
        <f t="shared" si="233"/>
        <v>44000</v>
      </c>
      <c r="CX50" s="1">
        <f t="shared" si="233"/>
        <v>44001</v>
      </c>
      <c r="CY50" s="1">
        <f t="shared" si="233"/>
        <v>44002</v>
      </c>
      <c r="CZ50" s="1">
        <f t="shared" si="233"/>
        <v>44003</v>
      </c>
      <c r="DA50" s="1">
        <f t="shared" si="233"/>
        <v>44004</v>
      </c>
      <c r="DB50" s="1">
        <v>44005</v>
      </c>
      <c r="DC50" t="str">
        <f t="shared" si="11"/>
        <v>West Virginia43992</v>
      </c>
      <c r="DD50" t="str">
        <f t="shared" si="60"/>
        <v>West Virginia43993</v>
      </c>
      <c r="DE50" t="str">
        <f t="shared" si="61"/>
        <v>West Virginia43994</v>
      </c>
      <c r="DF50" t="str">
        <f t="shared" si="62"/>
        <v>West Virginia43995</v>
      </c>
      <c r="DG50" t="str">
        <f t="shared" si="63"/>
        <v>West Virginia43996</v>
      </c>
      <c r="DH50" t="str">
        <f t="shared" si="64"/>
        <v>West Virginia43997</v>
      </c>
      <c r="DI50" t="str">
        <f t="shared" si="65"/>
        <v>West Virginia43998</v>
      </c>
      <c r="DJ50" t="str">
        <f t="shared" si="66"/>
        <v>West Virginia43999</v>
      </c>
      <c r="DK50" t="str">
        <f t="shared" si="67"/>
        <v>West Virginia44000</v>
      </c>
      <c r="DL50" t="str">
        <f t="shared" si="68"/>
        <v>West Virginia44001</v>
      </c>
      <c r="DM50" t="str">
        <f t="shared" si="69"/>
        <v>West Virginia44002</v>
      </c>
      <c r="DN50" t="str">
        <f t="shared" si="70"/>
        <v>West Virginia44003</v>
      </c>
      <c r="DO50" t="str">
        <f t="shared" si="71"/>
        <v>West Virginia44004</v>
      </c>
      <c r="DP50" t="str">
        <f t="shared" si="72"/>
        <v>West Virginia44005</v>
      </c>
      <c r="DQ50">
        <f>VLOOKUP(DC50,'cases-deaths'!$C$1:$G$6230,4,FALSE)</f>
        <v>14</v>
      </c>
      <c r="DR50">
        <f>VLOOKUP(DD50,'cases-deaths'!$C$1:$G$6230,4,FALSE)</f>
        <v>24</v>
      </c>
      <c r="DS50">
        <f>VLOOKUP(DE50,'cases-deaths'!$C$1:$G$6230,4,FALSE)</f>
        <v>32</v>
      </c>
      <c r="DT50">
        <f>VLOOKUP(DF50,'cases-deaths'!$C$1:$G$6230,4,FALSE)</f>
        <v>25</v>
      </c>
      <c r="DU50">
        <f>VLOOKUP(DG50,'cases-deaths'!$C$1:$G$6230,4,FALSE)</f>
        <v>16</v>
      </c>
      <c r="DV50">
        <f>VLOOKUP(DH50,'cases-deaths'!$C$1:$G$6230,4,FALSE)</f>
        <v>32</v>
      </c>
      <c r="DW50">
        <f>VLOOKUP(DI50,'cases-deaths'!$C$1:$G$6230,4,FALSE)</f>
        <v>19</v>
      </c>
      <c r="DX50">
        <f>VLOOKUP(DJ50,'cases-deaths'!$C$1:$G$6230,4,FALSE)</f>
        <v>35</v>
      </c>
      <c r="DY50">
        <f>VLOOKUP(DK50,'cases-deaths'!$C$1:$G$6230,4,FALSE)</f>
        <v>42</v>
      </c>
      <c r="DZ50">
        <f>VLOOKUP(DL50,'cases-deaths'!$C$1:$G$6230,4,FALSE)</f>
        <v>50</v>
      </c>
      <c r="EA50">
        <f>VLOOKUP(DM50,'cases-deaths'!$C$1:$G$6230,4,FALSE)</f>
        <v>32</v>
      </c>
      <c r="EB50">
        <f>VLOOKUP(DN50,'cases-deaths'!$C$1:$G$6230,4,FALSE)</f>
        <v>43</v>
      </c>
      <c r="EC50">
        <f>VLOOKUP(DO50,'cases-deaths'!$C$1:$G$6230,4,FALSE)</f>
        <v>28</v>
      </c>
      <c r="ED50">
        <f>VLOOKUP(DP50,'cases-deaths'!$C$1:$G$6230,4,FALSE)</f>
        <v>22</v>
      </c>
      <c r="EE50">
        <f t="shared" si="73"/>
        <v>29.571428571428573</v>
      </c>
      <c r="EF50">
        <f t="shared" si="182"/>
        <v>1.6500559703767925</v>
      </c>
    </row>
    <row r="51" spans="1:136" x14ac:dyDescent="0.3">
      <c r="A51" t="s">
        <v>10</v>
      </c>
      <c r="B51">
        <f>VLOOKUP(A51,pop!$E$2:$F$54,2,FALSE)</f>
        <v>5822434</v>
      </c>
      <c r="C51">
        <f t="shared" si="14"/>
        <v>58.224339999999998</v>
      </c>
      <c r="D51" s="1">
        <f t="shared" ref="D51:I51" si="234">E51-1</f>
        <v>43902</v>
      </c>
      <c r="E51" s="1">
        <f t="shared" si="234"/>
        <v>43903</v>
      </c>
      <c r="F51" s="1">
        <f t="shared" si="234"/>
        <v>43904</v>
      </c>
      <c r="G51" s="1">
        <f t="shared" si="234"/>
        <v>43905</v>
      </c>
      <c r="H51" s="1">
        <f t="shared" si="234"/>
        <v>43906</v>
      </c>
      <c r="I51" s="1">
        <f t="shared" si="234"/>
        <v>43907</v>
      </c>
      <c r="J51" s="1">
        <f t="shared" si="221"/>
        <v>43908</v>
      </c>
      <c r="K51" s="1">
        <f t="shared" si="16"/>
        <v>43909</v>
      </c>
      <c r="L51" s="1">
        <f t="shared" si="17"/>
        <v>43910</v>
      </c>
      <c r="M51" s="1">
        <f t="shared" si="18"/>
        <v>43911</v>
      </c>
      <c r="N51" s="1">
        <f t="shared" si="19"/>
        <v>43912</v>
      </c>
      <c r="O51" s="1">
        <f t="shared" si="20"/>
        <v>43913</v>
      </c>
      <c r="P51" s="1">
        <f t="shared" si="21"/>
        <v>43914</v>
      </c>
      <c r="Q51" s="1">
        <v>43915</v>
      </c>
      <c r="R51" s="4" t="str">
        <f t="shared" si="22"/>
        <v>Wisconsin43902</v>
      </c>
      <c r="S51" s="4" t="str">
        <f t="shared" si="23"/>
        <v>Wisconsin43903</v>
      </c>
      <c r="T51" s="4" t="str">
        <f t="shared" si="24"/>
        <v>Wisconsin43904</v>
      </c>
      <c r="U51" s="4" t="str">
        <f t="shared" si="25"/>
        <v>Wisconsin43905</v>
      </c>
      <c r="V51" s="4" t="str">
        <f t="shared" si="26"/>
        <v>Wisconsin43906</v>
      </c>
      <c r="W51" s="4" t="str">
        <f t="shared" si="27"/>
        <v>Wisconsin43907</v>
      </c>
      <c r="X51" s="4" t="str">
        <f t="shared" si="28"/>
        <v>Wisconsin43908</v>
      </c>
      <c r="Y51" s="4" t="str">
        <f t="shared" si="29"/>
        <v>Wisconsin43909</v>
      </c>
      <c r="Z51" s="4" t="str">
        <f t="shared" si="30"/>
        <v>Wisconsin43910</v>
      </c>
      <c r="AA51" s="4" t="str">
        <f t="shared" si="31"/>
        <v>Wisconsin43911</v>
      </c>
      <c r="AB51" s="4" t="str">
        <f t="shared" si="32"/>
        <v>Wisconsin43912</v>
      </c>
      <c r="AC51" s="4" t="str">
        <f t="shared" si="33"/>
        <v>Wisconsin43913</v>
      </c>
      <c r="AD51" s="4" t="str">
        <f t="shared" si="34"/>
        <v>Wisconsin43914</v>
      </c>
      <c r="AE51" s="4" t="str">
        <f t="shared" si="35"/>
        <v>Wisconsin43915</v>
      </c>
      <c r="AF51" s="7">
        <f>VLOOKUP(R51,'cases-deaths'!$C$1:$G$6230,4,FALSE)</f>
        <v>2</v>
      </c>
      <c r="AG51" s="7">
        <f>VLOOKUP(S51,'cases-deaths'!$C$1:$G$6230,4,FALSE)</f>
        <v>11</v>
      </c>
      <c r="AH51" s="7">
        <f>VLOOKUP(T51,'cases-deaths'!$C$1:$G$6230,4,FALSE)</f>
        <v>8</v>
      </c>
      <c r="AI51" s="7">
        <f>VLOOKUP(U51,'cases-deaths'!$C$1:$G$6230,4,FALSE)</f>
        <v>6</v>
      </c>
      <c r="AJ51" s="7">
        <f>VLOOKUP(V51,'cases-deaths'!$C$1:$G$6230,4,FALSE)</f>
        <v>14</v>
      </c>
      <c r="AK51" s="7">
        <f>VLOOKUP(W51,'cases-deaths'!$C$1:$G$6230,4,FALSE)</f>
        <v>25</v>
      </c>
      <c r="AL51" s="7">
        <f>VLOOKUP(X51,'cases-deaths'!$C$1:$G$6230,4,FALSE)</f>
        <v>34</v>
      </c>
      <c r="AM51" s="7">
        <f>VLOOKUP(Y51,'cases-deaths'!$C$1:$G$6230,4,FALSE)</f>
        <v>49</v>
      </c>
      <c r="AN51" s="7">
        <f>VLOOKUP(Z51,'cases-deaths'!$C$1:$G$6230,4,FALSE)</f>
        <v>61</v>
      </c>
      <c r="AO51" s="7">
        <f>VLOOKUP(AA51,'cases-deaths'!$C$1:$G$6230,4,FALSE)</f>
        <v>65</v>
      </c>
      <c r="AP51" s="7">
        <f>VLOOKUP(AB51,'cases-deaths'!$C$1:$G$6230,4,FALSE)</f>
        <v>101</v>
      </c>
      <c r="AQ51" s="7">
        <f>VLOOKUP(AC51,'cases-deaths'!$C$1:$G$6230,4,FALSE)</f>
        <v>36</v>
      </c>
      <c r="AR51" s="7">
        <f>VLOOKUP(AD51,'cases-deaths'!$C$1:$G$6230,4,FALSE)</f>
        <v>63</v>
      </c>
      <c r="AS51" s="7">
        <f>VLOOKUP(AE51,'cases-deaths'!$C$1:$G$6230,4,FALSE)</f>
        <v>142</v>
      </c>
      <c r="AT51" s="1">
        <f t="shared" si="36"/>
        <v>43951</v>
      </c>
      <c r="AU51" s="1">
        <f t="shared" si="37"/>
        <v>43952</v>
      </c>
      <c r="AV51" s="1">
        <f t="shared" si="38"/>
        <v>43953</v>
      </c>
      <c r="AW51" s="1">
        <f t="shared" si="39"/>
        <v>43954</v>
      </c>
      <c r="AX51" s="1">
        <f t="shared" si="40"/>
        <v>43955</v>
      </c>
      <c r="AY51" s="1">
        <f t="shared" si="41"/>
        <v>43956</v>
      </c>
      <c r="AZ51" s="1">
        <f t="shared" si="222"/>
        <v>43957</v>
      </c>
      <c r="BA51" s="1">
        <f t="shared" ref="BA51:BF51" si="235">BB51-1</f>
        <v>43958</v>
      </c>
      <c r="BB51" s="1">
        <f t="shared" si="235"/>
        <v>43959</v>
      </c>
      <c r="BC51" s="1">
        <f t="shared" si="235"/>
        <v>43960</v>
      </c>
      <c r="BD51" s="1">
        <f t="shared" si="235"/>
        <v>43961</v>
      </c>
      <c r="BE51" s="1">
        <f t="shared" si="235"/>
        <v>43962</v>
      </c>
      <c r="BF51" s="1">
        <f t="shared" si="235"/>
        <v>43963</v>
      </c>
      <c r="BG51" s="1">
        <v>43964</v>
      </c>
      <c r="BH51" s="1" t="str">
        <f t="shared" si="43"/>
        <v>Wisconsin43951</v>
      </c>
      <c r="BI51" s="1" t="str">
        <f t="shared" si="44"/>
        <v>Wisconsin43952</v>
      </c>
      <c r="BJ51" s="1" t="str">
        <f t="shared" si="45"/>
        <v>Wisconsin43953</v>
      </c>
      <c r="BK51" s="1" t="str">
        <f t="shared" si="46"/>
        <v>Wisconsin43954</v>
      </c>
      <c r="BL51" s="1" t="str">
        <f t="shared" si="47"/>
        <v>Wisconsin43955</v>
      </c>
      <c r="BM51" s="1" t="str">
        <f t="shared" si="48"/>
        <v>Wisconsin43956</v>
      </c>
      <c r="BN51" s="1" t="str">
        <f t="shared" si="185"/>
        <v>Wisconsin43957</v>
      </c>
      <c r="BO51" s="1" t="str">
        <f t="shared" si="50"/>
        <v>Wisconsin43958</v>
      </c>
      <c r="BP51" s="1" t="str">
        <f t="shared" si="79"/>
        <v>Wisconsin43958</v>
      </c>
      <c r="BQ51" s="1" t="str">
        <f t="shared" si="80"/>
        <v>Wisconsin43959</v>
      </c>
      <c r="BR51" s="1" t="str">
        <f t="shared" si="81"/>
        <v>Wisconsin43960</v>
      </c>
      <c r="BS51" s="1" t="str">
        <f t="shared" si="82"/>
        <v>Wisconsin43961</v>
      </c>
      <c r="BT51" s="1" t="str">
        <f t="shared" si="83"/>
        <v>Wisconsin43962</v>
      </c>
      <c r="BU51" s="1" t="str">
        <f t="shared" si="84"/>
        <v>Wisconsin43963</v>
      </c>
      <c r="BV51" s="8">
        <f>VLOOKUP(BH51,'cases-deaths'!$C$1:$G$6230,4,FALSE)</f>
        <v>334</v>
      </c>
      <c r="BW51" s="8">
        <f>VLOOKUP(BI51,'cases-deaths'!$C$1:$G$6230,4,FALSE)</f>
        <v>460</v>
      </c>
      <c r="BX51" s="8">
        <f>VLOOKUP(BJ51,'cases-deaths'!$C$1:$G$6230,4,FALSE)</f>
        <v>346</v>
      </c>
      <c r="BY51" s="8">
        <f>VLOOKUP(BK51,'cases-deaths'!$C$1:$G$6230,4,FALSE)</f>
        <v>304</v>
      </c>
      <c r="BZ51" s="8">
        <f>VLOOKUP(BL51,'cases-deaths'!$C$1:$G$6230,4,FALSE)</f>
        <v>272</v>
      </c>
      <c r="CA51" s="8">
        <f>VLOOKUP(BM51,'cases-deaths'!$C$1:$G$6230,4,FALSE)</f>
        <v>330</v>
      </c>
      <c r="CB51" s="8">
        <f>VLOOKUP(BN51,'cases-deaths'!$C$1:$G$6230,4,FALSE)</f>
        <v>335</v>
      </c>
      <c r="CC51" s="8">
        <f>VLOOKUP(BO51,'cases-deaths'!$C$1:$G$6230,4,FALSE)</f>
        <v>314</v>
      </c>
      <c r="CD51" s="8">
        <f>VLOOKUP(BP51,'cases-deaths'!$C$1:$G$6230,4,FALSE)</f>
        <v>314</v>
      </c>
      <c r="CE51" s="8">
        <f>VLOOKUP(BQ51,'cases-deaths'!$C$1:$G$6230,4,FALSE)</f>
        <v>375</v>
      </c>
      <c r="CF51" s="8">
        <f>VLOOKUP(BR51,'cases-deaths'!$C$1:$G$6230,4,FALSE)</f>
        <v>349</v>
      </c>
      <c r="CG51" s="8">
        <f>VLOOKUP(BS51,'cases-deaths'!$C$1:$G$6230,4,FALSE)</f>
        <v>280</v>
      </c>
      <c r="CH51" s="8">
        <f>VLOOKUP(BT51,'cases-deaths'!$C$1:$G$6230,4,FALSE)</f>
        <v>199</v>
      </c>
      <c r="CI51" s="8">
        <f>VLOOKUP(BU51,'cases-deaths'!$C$1:$G$6230,4,FALSE)</f>
        <v>199</v>
      </c>
      <c r="CJ51">
        <f t="shared" si="178"/>
        <v>49</v>
      </c>
      <c r="CK51" s="8">
        <f t="shared" si="57"/>
        <v>44.071428571428569</v>
      </c>
      <c r="CL51">
        <f t="shared" si="179"/>
        <v>0.75692448504231347</v>
      </c>
      <c r="CM51" s="8">
        <f t="shared" si="58"/>
        <v>315.07142857142856</v>
      </c>
      <c r="CN51">
        <f t="shared" si="180"/>
        <v>5.4113353379605256</v>
      </c>
      <c r="CO51" s="1">
        <f t="shared" ref="CO51:DA51" si="236">CP51-1</f>
        <v>43992</v>
      </c>
      <c r="CP51" s="1">
        <f t="shared" si="236"/>
        <v>43993</v>
      </c>
      <c r="CQ51" s="1">
        <f t="shared" si="236"/>
        <v>43994</v>
      </c>
      <c r="CR51" s="1">
        <f t="shared" si="236"/>
        <v>43995</v>
      </c>
      <c r="CS51" s="1">
        <f t="shared" si="236"/>
        <v>43996</v>
      </c>
      <c r="CT51" s="1">
        <f t="shared" si="236"/>
        <v>43997</v>
      </c>
      <c r="CU51" s="1">
        <f t="shared" si="236"/>
        <v>43998</v>
      </c>
      <c r="CV51" s="1">
        <f t="shared" si="236"/>
        <v>43999</v>
      </c>
      <c r="CW51" s="1">
        <f t="shared" si="236"/>
        <v>44000</v>
      </c>
      <c r="CX51" s="1">
        <f t="shared" si="236"/>
        <v>44001</v>
      </c>
      <c r="CY51" s="1">
        <f t="shared" si="236"/>
        <v>44002</v>
      </c>
      <c r="CZ51" s="1">
        <f t="shared" si="236"/>
        <v>44003</v>
      </c>
      <c r="DA51" s="1">
        <f t="shared" si="236"/>
        <v>44004</v>
      </c>
      <c r="DB51" s="1">
        <v>44005</v>
      </c>
      <c r="DC51" t="str">
        <f t="shared" si="11"/>
        <v>Wisconsin43992</v>
      </c>
      <c r="DD51" t="str">
        <f t="shared" si="60"/>
        <v>Wisconsin43993</v>
      </c>
      <c r="DE51" t="str">
        <f t="shared" si="61"/>
        <v>Wisconsin43994</v>
      </c>
      <c r="DF51" t="str">
        <f t="shared" si="62"/>
        <v>Wisconsin43995</v>
      </c>
      <c r="DG51" t="str">
        <f t="shared" si="63"/>
        <v>Wisconsin43996</v>
      </c>
      <c r="DH51" t="str">
        <f t="shared" si="64"/>
        <v>Wisconsin43997</v>
      </c>
      <c r="DI51" t="str">
        <f t="shared" si="65"/>
        <v>Wisconsin43998</v>
      </c>
      <c r="DJ51" t="str">
        <f t="shared" si="66"/>
        <v>Wisconsin43999</v>
      </c>
      <c r="DK51" t="str">
        <f t="shared" si="67"/>
        <v>Wisconsin44000</v>
      </c>
      <c r="DL51" t="str">
        <f t="shared" si="68"/>
        <v>Wisconsin44001</v>
      </c>
      <c r="DM51" t="str">
        <f t="shared" si="69"/>
        <v>Wisconsin44002</v>
      </c>
      <c r="DN51" t="str">
        <f t="shared" si="70"/>
        <v>Wisconsin44003</v>
      </c>
      <c r="DO51" t="str">
        <f t="shared" si="71"/>
        <v>Wisconsin44004</v>
      </c>
      <c r="DP51" t="str">
        <f t="shared" si="72"/>
        <v>Wisconsin44005</v>
      </c>
      <c r="DQ51">
        <f>VLOOKUP(DC51,'cases-deaths'!$C$1:$G$6230,4,FALSE)</f>
        <v>337</v>
      </c>
      <c r="DR51">
        <f>VLOOKUP(DD51,'cases-deaths'!$C$1:$G$6230,4,FALSE)</f>
        <v>277</v>
      </c>
      <c r="DS51">
        <f>VLOOKUP(DE51,'cases-deaths'!$C$1:$G$6230,4,FALSE)</f>
        <v>296</v>
      </c>
      <c r="DT51">
        <f>VLOOKUP(DF51,'cases-deaths'!$C$1:$G$6230,4,FALSE)</f>
        <v>293</v>
      </c>
      <c r="DU51">
        <f>VLOOKUP(DG51,'cases-deaths'!$C$1:$G$6230,4,FALSE)</f>
        <v>220</v>
      </c>
      <c r="DV51">
        <f>VLOOKUP(DH51,'cases-deaths'!$C$1:$G$6230,4,FALSE)</f>
        <v>214</v>
      </c>
      <c r="DW51">
        <f>VLOOKUP(DI51,'cases-deaths'!$C$1:$G$6230,4,FALSE)</f>
        <v>256</v>
      </c>
      <c r="DX51">
        <f>VLOOKUP(DJ51,'cases-deaths'!$C$1:$G$6230,4,FALSE)</f>
        <v>304</v>
      </c>
      <c r="DY51">
        <f>VLOOKUP(DK51,'cases-deaths'!$C$1:$G$6230,4,FALSE)</f>
        <v>411</v>
      </c>
      <c r="DZ51">
        <f>VLOOKUP(DL51,'cases-deaths'!$C$1:$G$6230,4,FALSE)</f>
        <v>270</v>
      </c>
      <c r="EA51">
        <f>VLOOKUP(DM51,'cases-deaths'!$C$1:$G$6230,4,FALSE)</f>
        <v>344</v>
      </c>
      <c r="EB51">
        <f>VLOOKUP(DN51,'cases-deaths'!$C$1:$G$6230,4,FALSE)</f>
        <v>263</v>
      </c>
      <c r="EC51">
        <f>VLOOKUP(DO51,'cases-deaths'!$C$1:$G$6230,4,FALSE)</f>
        <v>261</v>
      </c>
      <c r="ED51">
        <f>VLOOKUP(DP51,'cases-deaths'!$C$1:$G$6230,4,FALSE)</f>
        <v>315</v>
      </c>
      <c r="EE51">
        <f t="shared" si="73"/>
        <v>290.07142857142856</v>
      </c>
      <c r="EF51">
        <f t="shared" si="182"/>
        <v>4.9819616430418714</v>
      </c>
    </row>
    <row r="52" spans="1:136" x14ac:dyDescent="0.3">
      <c r="A52" t="s">
        <v>49</v>
      </c>
      <c r="B52">
        <f>VLOOKUP(A52,pop!$E$2:$F$54,2,FALSE)</f>
        <v>578759</v>
      </c>
      <c r="C52">
        <f t="shared" si="14"/>
        <v>5.7875899999999998</v>
      </c>
      <c r="D52" s="1">
        <f t="shared" ref="D52:I52" si="237">E52-1</f>
        <v>43905</v>
      </c>
      <c r="E52" s="1">
        <f t="shared" si="237"/>
        <v>43906</v>
      </c>
      <c r="F52" s="1">
        <f t="shared" si="237"/>
        <v>43907</v>
      </c>
      <c r="G52" s="1">
        <f t="shared" si="237"/>
        <v>43908</v>
      </c>
      <c r="H52" s="1">
        <f t="shared" si="237"/>
        <v>43909</v>
      </c>
      <c r="I52" s="1">
        <f t="shared" si="237"/>
        <v>43910</v>
      </c>
      <c r="J52" s="1">
        <f t="shared" si="221"/>
        <v>43911</v>
      </c>
      <c r="K52" s="1">
        <f t="shared" si="16"/>
        <v>43912</v>
      </c>
      <c r="L52" s="1">
        <f t="shared" si="17"/>
        <v>43913</v>
      </c>
      <c r="M52" s="1">
        <f t="shared" si="18"/>
        <v>43914</v>
      </c>
      <c r="N52" s="1">
        <f t="shared" si="19"/>
        <v>43915</v>
      </c>
      <c r="O52" s="1">
        <f t="shared" si="20"/>
        <v>43916</v>
      </c>
      <c r="P52" s="1">
        <f t="shared" si="21"/>
        <v>43917</v>
      </c>
      <c r="Q52" s="4">
        <v>43918</v>
      </c>
      <c r="R52" s="4" t="str">
        <f t="shared" si="22"/>
        <v>Wyoming43905</v>
      </c>
      <c r="S52" s="4" t="str">
        <f t="shared" si="23"/>
        <v>Wyoming43906</v>
      </c>
      <c r="T52" s="4" t="str">
        <f t="shared" si="24"/>
        <v>Wyoming43907</v>
      </c>
      <c r="U52" s="4" t="str">
        <f t="shared" si="25"/>
        <v>Wyoming43908</v>
      </c>
      <c r="V52" s="4" t="str">
        <f t="shared" si="26"/>
        <v>Wyoming43909</v>
      </c>
      <c r="W52" s="4" t="str">
        <f t="shared" si="27"/>
        <v>Wyoming43910</v>
      </c>
      <c r="X52" s="4" t="str">
        <f t="shared" si="28"/>
        <v>Wyoming43911</v>
      </c>
      <c r="Y52" s="4" t="str">
        <f t="shared" si="29"/>
        <v>Wyoming43912</v>
      </c>
      <c r="Z52" s="4" t="str">
        <f t="shared" si="30"/>
        <v>Wyoming43913</v>
      </c>
      <c r="AA52" s="4" t="str">
        <f t="shared" si="31"/>
        <v>Wyoming43914</v>
      </c>
      <c r="AB52" s="4" t="str">
        <f t="shared" si="32"/>
        <v>Wyoming43915</v>
      </c>
      <c r="AC52" s="4" t="str">
        <f t="shared" si="33"/>
        <v>Wyoming43916</v>
      </c>
      <c r="AD52" s="4" t="str">
        <f t="shared" si="34"/>
        <v>Wyoming43917</v>
      </c>
      <c r="AE52" s="4" t="str">
        <f t="shared" si="35"/>
        <v>Wyoming43918</v>
      </c>
      <c r="AF52" s="7">
        <f>VLOOKUP(R52,'cases-deaths'!$C$1:$G$6230,4,FALSE)</f>
        <v>0</v>
      </c>
      <c r="AG52" s="7">
        <f>VLOOKUP(S52,'cases-deaths'!$C$1:$G$6230,4,FALSE)</f>
        <v>7</v>
      </c>
      <c r="AH52" s="7">
        <f>VLOOKUP(T52,'cases-deaths'!$C$1:$G$6230,4,FALSE)</f>
        <v>5</v>
      </c>
      <c r="AI52" s="7">
        <f>VLOOKUP(U52,'cases-deaths'!$C$1:$G$6230,4,FALSE)</f>
        <v>2</v>
      </c>
      <c r="AJ52" s="7">
        <f>VLOOKUP(V52,'cases-deaths'!$C$1:$G$6230,4,FALSE)</f>
        <v>1</v>
      </c>
      <c r="AK52" s="7">
        <f>VLOOKUP(W52,'cases-deaths'!$C$1:$G$6230,4,FALSE)</f>
        <v>4</v>
      </c>
      <c r="AL52" s="7">
        <f>VLOOKUP(X52,'cases-deaths'!$C$1:$G$6230,4,FALSE)</f>
        <v>2</v>
      </c>
      <c r="AM52" s="7">
        <f>VLOOKUP(Y52,'cases-deaths'!$C$1:$G$6230,4,FALSE)</f>
        <v>2</v>
      </c>
      <c r="AN52" s="7">
        <f>VLOOKUP(Z52,'cases-deaths'!$C$1:$G$6230,4,FALSE)</f>
        <v>2</v>
      </c>
      <c r="AO52" s="7">
        <f>VLOOKUP(AA52,'cases-deaths'!$C$1:$G$6230,4,FALSE)</f>
        <v>9</v>
      </c>
      <c r="AP52" s="7">
        <f>VLOOKUP(AB52,'cases-deaths'!$C$1:$G$6230,4,FALSE)</f>
        <v>12</v>
      </c>
      <c r="AQ52" s="7">
        <f>VLOOKUP(AC52,'cases-deaths'!$C$1:$G$6230,4,FALSE)</f>
        <v>7</v>
      </c>
      <c r="AR52" s="7">
        <f>VLOOKUP(AD52,'cases-deaths'!$C$1:$G$6230,4,FALSE)</f>
        <v>17</v>
      </c>
      <c r="AS52" s="7">
        <f>VLOOKUP(AE52,'cases-deaths'!$C$1:$G$6230,4,FALSE)</f>
        <v>11</v>
      </c>
      <c r="AT52" s="1">
        <f t="shared" si="36"/>
        <v>43939</v>
      </c>
      <c r="AU52" s="1">
        <f t="shared" si="37"/>
        <v>43940</v>
      </c>
      <c r="AV52" s="1">
        <f t="shared" si="38"/>
        <v>43941</v>
      </c>
      <c r="AW52" s="1">
        <f t="shared" si="39"/>
        <v>43942</v>
      </c>
      <c r="AX52" s="1">
        <f t="shared" si="40"/>
        <v>43943</v>
      </c>
      <c r="AY52" s="1">
        <f t="shared" si="41"/>
        <v>43944</v>
      </c>
      <c r="AZ52" s="1">
        <f t="shared" si="222"/>
        <v>43945</v>
      </c>
      <c r="BA52" s="1">
        <f t="shared" ref="BA52:BF52" si="238">BB52-1</f>
        <v>43946</v>
      </c>
      <c r="BB52" s="1">
        <f t="shared" si="238"/>
        <v>43947</v>
      </c>
      <c r="BC52" s="1">
        <f t="shared" si="238"/>
        <v>43948</v>
      </c>
      <c r="BD52" s="1">
        <f t="shared" si="238"/>
        <v>43949</v>
      </c>
      <c r="BE52" s="1">
        <f t="shared" si="238"/>
        <v>43950</v>
      </c>
      <c r="BF52" s="1">
        <f t="shared" si="238"/>
        <v>43951</v>
      </c>
      <c r="BG52" s="1">
        <v>43952</v>
      </c>
      <c r="BH52" s="1" t="str">
        <f t="shared" si="43"/>
        <v>Wyoming43939</v>
      </c>
      <c r="BI52" s="1" t="str">
        <f t="shared" si="44"/>
        <v>Wyoming43940</v>
      </c>
      <c r="BJ52" s="1" t="str">
        <f t="shared" si="45"/>
        <v>Wyoming43941</v>
      </c>
      <c r="BK52" s="1" t="str">
        <f t="shared" si="46"/>
        <v>Wyoming43942</v>
      </c>
      <c r="BL52" s="1" t="str">
        <f t="shared" si="47"/>
        <v>Wyoming43943</v>
      </c>
      <c r="BM52" s="1" t="str">
        <f t="shared" si="48"/>
        <v>Wyoming43944</v>
      </c>
      <c r="BN52" s="1" t="str">
        <f t="shared" si="185"/>
        <v>Wyoming43945</v>
      </c>
      <c r="BO52" s="1" t="str">
        <f t="shared" si="50"/>
        <v>Wyoming43946</v>
      </c>
      <c r="BP52" s="1" t="str">
        <f t="shared" si="79"/>
        <v>Wyoming43946</v>
      </c>
      <c r="BQ52" s="1" t="str">
        <f t="shared" si="80"/>
        <v>Wyoming43947</v>
      </c>
      <c r="BR52" s="1" t="str">
        <f t="shared" si="81"/>
        <v>Wyoming43948</v>
      </c>
      <c r="BS52" s="1" t="str">
        <f t="shared" si="82"/>
        <v>Wyoming43949</v>
      </c>
      <c r="BT52" s="1" t="str">
        <f t="shared" si="83"/>
        <v>Wyoming43950</v>
      </c>
      <c r="BU52" s="1" t="str">
        <f t="shared" si="84"/>
        <v>Wyoming43951</v>
      </c>
      <c r="BV52" s="8">
        <f>VLOOKUP(BH52,'cases-deaths'!$C$1:$G$6230,4,FALSE)</f>
        <v>11</v>
      </c>
      <c r="BW52" s="8">
        <f>VLOOKUP(BI52,'cases-deaths'!$C$1:$G$6230,4,FALSE)</f>
        <v>10</v>
      </c>
      <c r="BX52" s="8">
        <f>VLOOKUP(BJ52,'cases-deaths'!$C$1:$G$6230,4,FALSE)</f>
        <v>4</v>
      </c>
      <c r="BY52" s="8">
        <f>VLOOKUP(BK52,'cases-deaths'!$C$1:$G$6230,4,FALSE)</f>
        <v>15</v>
      </c>
      <c r="BZ52" s="8">
        <f>VLOOKUP(BL52,'cases-deaths'!$C$1:$G$6230,4,FALSE)</f>
        <v>6</v>
      </c>
      <c r="CA52" s="8">
        <f>VLOOKUP(BM52,'cases-deaths'!$C$1:$G$6230,4,FALSE)</f>
        <v>6</v>
      </c>
      <c r="CB52" s="8">
        <f>VLOOKUP(BN52,'cases-deaths'!$C$1:$G$6230,4,FALSE)</f>
        <v>20</v>
      </c>
      <c r="CC52" s="8">
        <f>VLOOKUP(BO52,'cases-deaths'!$C$1:$G$6230,4,FALSE)</f>
        <v>0</v>
      </c>
      <c r="CD52" s="8">
        <f>VLOOKUP(BP52,'cases-deaths'!$C$1:$G$6230,4,FALSE)</f>
        <v>0</v>
      </c>
      <c r="CE52" s="8">
        <f>VLOOKUP(BQ52,'cases-deaths'!$C$1:$G$6230,4,FALSE)</f>
        <v>29</v>
      </c>
      <c r="CF52" s="8">
        <f>VLOOKUP(BR52,'cases-deaths'!$C$1:$G$6230,4,FALSE)</f>
        <v>18</v>
      </c>
      <c r="CG52" s="8">
        <f>VLOOKUP(BS52,'cases-deaths'!$C$1:$G$6230,4,FALSE)</f>
        <v>16</v>
      </c>
      <c r="CH52" s="8">
        <f>VLOOKUP(BT52,'cases-deaths'!$C$1:$G$6230,4,FALSE)</f>
        <v>8</v>
      </c>
      <c r="CI52" s="8">
        <f>VLOOKUP(BU52,'cases-deaths'!$C$1:$G$6230,4,FALSE)</f>
        <v>15</v>
      </c>
      <c r="CJ52">
        <f t="shared" si="178"/>
        <v>34</v>
      </c>
      <c r="CK52" s="8">
        <f t="shared" si="57"/>
        <v>5.7857142857142856</v>
      </c>
      <c r="CL52">
        <f t="shared" si="179"/>
        <v>0.9996759075391114</v>
      </c>
      <c r="CM52" s="8">
        <f t="shared" si="58"/>
        <v>11.285714285714286</v>
      </c>
      <c r="CN52">
        <f t="shared" si="180"/>
        <v>1.9499851035948101</v>
      </c>
      <c r="CO52" s="1">
        <f t="shared" ref="CO52:DA52" si="239">CP52-1</f>
        <v>43992</v>
      </c>
      <c r="CP52" s="1">
        <f t="shared" si="239"/>
        <v>43993</v>
      </c>
      <c r="CQ52" s="1">
        <f t="shared" si="239"/>
        <v>43994</v>
      </c>
      <c r="CR52" s="1">
        <f t="shared" si="239"/>
        <v>43995</v>
      </c>
      <c r="CS52" s="1">
        <f t="shared" si="239"/>
        <v>43996</v>
      </c>
      <c r="CT52" s="1">
        <f t="shared" si="239"/>
        <v>43997</v>
      </c>
      <c r="CU52" s="1">
        <f t="shared" si="239"/>
        <v>43998</v>
      </c>
      <c r="CV52" s="1">
        <f t="shared" si="239"/>
        <v>43999</v>
      </c>
      <c r="CW52" s="1">
        <f t="shared" si="239"/>
        <v>44000</v>
      </c>
      <c r="CX52" s="1">
        <f t="shared" si="239"/>
        <v>44001</v>
      </c>
      <c r="CY52" s="1">
        <f t="shared" si="239"/>
        <v>44002</v>
      </c>
      <c r="CZ52" s="1">
        <f t="shared" si="239"/>
        <v>44003</v>
      </c>
      <c r="DA52" s="1">
        <f t="shared" si="239"/>
        <v>44004</v>
      </c>
      <c r="DB52" s="1">
        <v>44005</v>
      </c>
      <c r="DC52" t="str">
        <f t="shared" si="11"/>
        <v>Wyoming43992</v>
      </c>
      <c r="DD52" t="str">
        <f t="shared" si="60"/>
        <v>Wyoming43993</v>
      </c>
      <c r="DE52" t="str">
        <f t="shared" si="61"/>
        <v>Wyoming43994</v>
      </c>
      <c r="DF52" t="str">
        <f t="shared" si="62"/>
        <v>Wyoming43995</v>
      </c>
      <c r="DG52" t="str">
        <f t="shared" si="63"/>
        <v>Wyoming43996</v>
      </c>
      <c r="DH52" t="str">
        <f t="shared" si="64"/>
        <v>Wyoming43997</v>
      </c>
      <c r="DI52" t="str">
        <f t="shared" si="65"/>
        <v>Wyoming43998</v>
      </c>
      <c r="DJ52" t="str">
        <f t="shared" si="66"/>
        <v>Wyoming43999</v>
      </c>
      <c r="DK52" t="str">
        <f t="shared" si="67"/>
        <v>Wyoming44000</v>
      </c>
      <c r="DL52" t="str">
        <f t="shared" si="68"/>
        <v>Wyoming44001</v>
      </c>
      <c r="DM52" t="str">
        <f t="shared" si="69"/>
        <v>Wyoming44002</v>
      </c>
      <c r="DN52" t="str">
        <f t="shared" si="70"/>
        <v>Wyoming44003</v>
      </c>
      <c r="DO52" t="str">
        <f t="shared" si="71"/>
        <v>Wyoming44004</v>
      </c>
      <c r="DP52" t="str">
        <f t="shared" si="72"/>
        <v>Wyoming44005</v>
      </c>
      <c r="DQ52">
        <f>VLOOKUP(DC52,'cases-deaths'!$C$1:$G$6230,4,FALSE)</f>
        <v>10</v>
      </c>
      <c r="DR52">
        <f>VLOOKUP(DD52,'cases-deaths'!$C$1:$G$6230,4,FALSE)</f>
        <v>29</v>
      </c>
      <c r="DS52">
        <f>VLOOKUP(DE52,'cases-deaths'!$C$1:$G$6230,4,FALSE)</f>
        <v>18</v>
      </c>
      <c r="DT52">
        <f>VLOOKUP(DF52,'cases-deaths'!$C$1:$G$6230,4,FALSE)</f>
        <v>23</v>
      </c>
      <c r="DU52">
        <f>VLOOKUP(DG52,'cases-deaths'!$C$1:$G$6230,4,FALSE)</f>
        <v>10</v>
      </c>
      <c r="DV52">
        <f>VLOOKUP(DH52,'cases-deaths'!$C$1:$G$6230,4,FALSE)</f>
        <v>19</v>
      </c>
      <c r="DW52">
        <f>VLOOKUP(DI52,'cases-deaths'!$C$1:$G$6230,4,FALSE)</f>
        <v>10</v>
      </c>
      <c r="DX52">
        <f>VLOOKUP(DJ52,'cases-deaths'!$C$1:$G$6230,4,FALSE)</f>
        <v>25</v>
      </c>
      <c r="DY52">
        <f>VLOOKUP(DK52,'cases-deaths'!$C$1:$G$6230,4,FALSE)</f>
        <v>30</v>
      </c>
      <c r="DZ52">
        <f>VLOOKUP(DL52,'cases-deaths'!$C$1:$G$6230,4,FALSE)</f>
        <v>29</v>
      </c>
      <c r="EA52">
        <f>VLOOKUP(DM52,'cases-deaths'!$C$1:$G$6230,4,FALSE)</f>
        <v>6</v>
      </c>
      <c r="EB52">
        <f>VLOOKUP(DN52,'cases-deaths'!$C$1:$G$6230,4,FALSE)</f>
        <v>18</v>
      </c>
      <c r="EC52">
        <f>VLOOKUP(DO52,'cases-deaths'!$C$1:$G$6230,4,FALSE)</f>
        <v>33</v>
      </c>
      <c r="ED52">
        <f>VLOOKUP(DP52,'cases-deaths'!$C$1:$G$6230,4,FALSE)</f>
        <v>24</v>
      </c>
      <c r="EE52">
        <f t="shared" si="73"/>
        <v>20.285714285714285</v>
      </c>
      <c r="EF52">
        <f t="shared" si="182"/>
        <v>3.5050365153223164</v>
      </c>
    </row>
  </sheetData>
  <autoFilter ref="A1:EF52" xr:uid="{071BFE6F-6FF9-45DC-805F-58FA3F2ACC4C}"/>
  <sortState xmlns:xlrd2="http://schemas.microsoft.com/office/spreadsheetml/2017/richdata2" ref="A2:A52">
    <sortCondition ref="A2"/>
  </sortState>
  <phoneticPr fontId="18" type="noConversion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05E6-D903-418F-809E-A05F68DAFCEB}">
  <dimension ref="A1"/>
  <sheetViews>
    <sheetView workbookViewId="0">
      <selection activeCell="H26" sqref="A7:H2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3927-4E88-4059-9B9C-46316E5CC2DD}">
  <dimension ref="A1:R53"/>
  <sheetViews>
    <sheetView topLeftCell="J1" zoomScale="145" zoomScaleNormal="145" workbookViewId="0">
      <selection activeCell="M7" sqref="M7"/>
    </sheetView>
  </sheetViews>
  <sheetFormatPr defaultRowHeight="14.4" x14ac:dyDescent="0.3"/>
  <cols>
    <col min="1" max="1" width="18.21875" bestFit="1" customWidth="1"/>
    <col min="2" max="9" width="19.77734375" customWidth="1"/>
    <col min="10" max="10" width="22.88671875" style="11" bestFit="1" customWidth="1"/>
    <col min="11" max="11" width="22.88671875" style="11" customWidth="1"/>
    <col min="12" max="13" width="19.77734375" customWidth="1"/>
    <col min="14" max="14" width="22.88671875" style="11" bestFit="1" customWidth="1"/>
    <col min="15" max="15" width="22.88671875" style="11" customWidth="1"/>
    <col min="16" max="16" width="18.109375" bestFit="1" customWidth="1"/>
  </cols>
  <sheetData>
    <row r="1" spans="1:18" x14ac:dyDescent="0.3">
      <c r="A1" t="s">
        <v>1</v>
      </c>
      <c r="B1" t="s">
        <v>77</v>
      </c>
      <c r="C1" t="s">
        <v>62</v>
      </c>
      <c r="D1" t="s">
        <v>61</v>
      </c>
      <c r="E1" t="s">
        <v>72</v>
      </c>
      <c r="F1" t="s">
        <v>76</v>
      </c>
      <c r="G1" t="s">
        <v>215</v>
      </c>
      <c r="H1" t="s">
        <v>216</v>
      </c>
      <c r="J1" s="11" t="s">
        <v>6399</v>
      </c>
      <c r="L1" t="s">
        <v>216</v>
      </c>
      <c r="N1" s="11" t="s">
        <v>6399</v>
      </c>
      <c r="P1" t="s">
        <v>6417</v>
      </c>
    </row>
    <row r="2" spans="1:18" x14ac:dyDescent="0.3">
      <c r="A2" t="s">
        <v>26</v>
      </c>
      <c r="B2">
        <v>14.158720000000001</v>
      </c>
      <c r="C2" s="1">
        <v>43915</v>
      </c>
      <c r="D2" s="4">
        <v>43982</v>
      </c>
      <c r="E2">
        <v>67</v>
      </c>
      <c r="F2">
        <v>0.4691707402121903</v>
      </c>
      <c r="G2">
        <v>5.5493313358431107E-2</v>
      </c>
      <c r="H2">
        <v>0.69114399364591472</v>
      </c>
      <c r="I2">
        <v>1</v>
      </c>
      <c r="J2" s="11">
        <f t="shared" ref="J2:J33" si="0">(H2-G2)/G2</f>
        <v>11.454545454545455</v>
      </c>
      <c r="K2" s="13">
        <v>43</v>
      </c>
      <c r="L2">
        <v>0.69114399364591472</v>
      </c>
      <c r="M2">
        <v>1</v>
      </c>
      <c r="N2" s="11">
        <f t="shared" ref="N2:N33" si="1">(L2-G2)/G2</f>
        <v>11.454545454545455</v>
      </c>
      <c r="O2" s="13">
        <v>43</v>
      </c>
      <c r="P2" s="12">
        <f t="shared" ref="P2:P33" si="2">N2-J2</f>
        <v>0</v>
      </c>
      <c r="Q2" s="14">
        <f>M2-I2</f>
        <v>0</v>
      </c>
      <c r="R2">
        <f>L2-H2</f>
        <v>0</v>
      </c>
    </row>
    <row r="3" spans="1:18" x14ac:dyDescent="0.3">
      <c r="A3" t="s">
        <v>36</v>
      </c>
      <c r="B3">
        <v>6.2398899999999999</v>
      </c>
      <c r="C3" s="1">
        <v>43915</v>
      </c>
      <c r="D3" s="1">
        <v>43966</v>
      </c>
      <c r="E3">
        <v>51</v>
      </c>
      <c r="F3">
        <v>1.3850976768592302</v>
      </c>
      <c r="G3">
        <v>0.629589853117832</v>
      </c>
      <c r="H3">
        <v>0.91576705908048295</v>
      </c>
      <c r="I3">
        <v>2</v>
      </c>
      <c r="J3" s="11">
        <f t="shared" si="0"/>
        <v>0.45454545454545459</v>
      </c>
      <c r="K3" s="13">
        <v>25</v>
      </c>
      <c r="L3">
        <v>0.80129617669542252</v>
      </c>
      <c r="M3">
        <v>2</v>
      </c>
      <c r="N3" s="11">
        <f t="shared" si="1"/>
        <v>0.27272727272727271</v>
      </c>
      <c r="O3" s="13">
        <v>23</v>
      </c>
      <c r="P3" s="12">
        <f t="shared" si="2"/>
        <v>-0.18181818181818188</v>
      </c>
      <c r="Q3" s="14">
        <f t="shared" ref="Q3:Q53" si="3">M3-I3</f>
        <v>0</v>
      </c>
      <c r="R3">
        <f t="shared" ref="R3:R53" si="4">L3-H3</f>
        <v>-0.11447088238506042</v>
      </c>
    </row>
    <row r="4" spans="1:18" x14ac:dyDescent="0.3">
      <c r="A4" t="s">
        <v>54</v>
      </c>
      <c r="B4">
        <v>10.68778</v>
      </c>
      <c r="C4" s="1">
        <v>43919</v>
      </c>
      <c r="D4" s="1">
        <v>43947</v>
      </c>
      <c r="E4">
        <v>28</v>
      </c>
      <c r="F4">
        <v>1.0358960019226229</v>
      </c>
      <c r="G4">
        <v>0.38762560071943314</v>
      </c>
      <c r="H4">
        <v>1.2631248023443595</v>
      </c>
      <c r="I4">
        <v>3</v>
      </c>
      <c r="J4" s="11">
        <f t="shared" si="0"/>
        <v>2.2586206896551717</v>
      </c>
      <c r="K4" s="13">
        <v>36</v>
      </c>
      <c r="L4">
        <v>1.2764912023691677</v>
      </c>
      <c r="M4">
        <v>3</v>
      </c>
      <c r="N4" s="11">
        <f t="shared" si="1"/>
        <v>2.2931034482758617</v>
      </c>
      <c r="O4" s="13">
        <v>36</v>
      </c>
      <c r="P4" s="12">
        <f t="shared" si="2"/>
        <v>3.4482758620689946E-2</v>
      </c>
      <c r="Q4" s="14">
        <f t="shared" si="3"/>
        <v>0</v>
      </c>
      <c r="R4">
        <f t="shared" si="4"/>
        <v>1.3366400024808156E-2</v>
      </c>
    </row>
    <row r="5" spans="1:18" x14ac:dyDescent="0.3">
      <c r="A5" t="s">
        <v>58</v>
      </c>
      <c r="B5">
        <v>17.921469999999999</v>
      </c>
      <c r="C5" s="1">
        <v>43914</v>
      </c>
      <c r="D5" s="1">
        <v>43954</v>
      </c>
      <c r="E5">
        <v>40</v>
      </c>
      <c r="F5">
        <v>0.27202009656573933</v>
      </c>
      <c r="G5">
        <v>1.2674342960865217</v>
      </c>
      <c r="H5">
        <v>1.6500559703767925</v>
      </c>
      <c r="I5">
        <v>4</v>
      </c>
      <c r="J5" s="11">
        <f t="shared" si="0"/>
        <v>0.30188679245283029</v>
      </c>
      <c r="K5" s="13">
        <v>23</v>
      </c>
      <c r="L5">
        <v>1.6819411099009816</v>
      </c>
      <c r="M5">
        <v>4</v>
      </c>
      <c r="N5" s="11">
        <f t="shared" si="1"/>
        <v>0.32704402515723263</v>
      </c>
      <c r="O5" s="13">
        <v>24</v>
      </c>
      <c r="P5" s="12">
        <f t="shared" si="2"/>
        <v>2.5157232704402344E-2</v>
      </c>
      <c r="Q5" s="14">
        <f t="shared" si="3"/>
        <v>0</v>
      </c>
      <c r="R5">
        <f t="shared" si="4"/>
        <v>3.1885139524189032E-2</v>
      </c>
    </row>
    <row r="6" spans="1:18" x14ac:dyDescent="0.3">
      <c r="A6" t="s">
        <v>51</v>
      </c>
      <c r="B6">
        <v>13.442119999999999</v>
      </c>
      <c r="C6" s="1">
        <v>43923</v>
      </c>
      <c r="D6" s="1">
        <v>43982</v>
      </c>
      <c r="E6">
        <v>59</v>
      </c>
      <c r="F6">
        <v>1.7216672030049682</v>
      </c>
      <c r="G6">
        <v>3.2626656254476867</v>
      </c>
      <c r="H6">
        <v>2.0617496134750857</v>
      </c>
      <c r="I6">
        <v>5</v>
      </c>
      <c r="J6" s="11">
        <f t="shared" si="0"/>
        <v>-0.36807817589576541</v>
      </c>
      <c r="K6" s="13">
        <v>16</v>
      </c>
      <c r="L6">
        <v>2.0192393121663206</v>
      </c>
      <c r="M6">
        <v>5</v>
      </c>
      <c r="N6" s="11">
        <f t="shared" si="1"/>
        <v>-0.38110749185667758</v>
      </c>
      <c r="O6" s="13">
        <v>17</v>
      </c>
      <c r="P6" s="12">
        <f t="shared" si="2"/>
        <v>-1.3029315960912169E-2</v>
      </c>
      <c r="Q6" s="14">
        <f t="shared" si="3"/>
        <v>0</v>
      </c>
      <c r="R6">
        <f t="shared" si="4"/>
        <v>-4.2510301308765097E-2</v>
      </c>
    </row>
    <row r="7" spans="1:18" x14ac:dyDescent="0.3">
      <c r="A7" t="s">
        <v>19</v>
      </c>
      <c r="B7">
        <v>13.597110000000001</v>
      </c>
      <c r="C7" s="1">
        <v>43917</v>
      </c>
      <c r="D7" s="1">
        <v>43997</v>
      </c>
      <c r="E7">
        <v>80</v>
      </c>
      <c r="F7">
        <v>0.94557908681645264</v>
      </c>
      <c r="G7">
        <v>3.6037069642004806</v>
      </c>
      <c r="H7">
        <v>2.3061623284023485</v>
      </c>
      <c r="I7">
        <v>7</v>
      </c>
      <c r="J7" s="11">
        <f t="shared" si="0"/>
        <v>-0.36005830903790087</v>
      </c>
      <c r="K7" s="13">
        <v>17</v>
      </c>
      <c r="L7">
        <v>2.1328061624859989</v>
      </c>
      <c r="M7">
        <v>6</v>
      </c>
      <c r="N7" s="11">
        <f t="shared" si="1"/>
        <v>-0.4081632653061224</v>
      </c>
      <c r="O7" s="13">
        <v>16</v>
      </c>
      <c r="P7" s="12">
        <f t="shared" si="2"/>
        <v>-4.8104956268221533E-2</v>
      </c>
      <c r="Q7" s="14">
        <f t="shared" si="3"/>
        <v>-1</v>
      </c>
      <c r="R7">
        <f t="shared" si="4"/>
        <v>-0.17335616591634961</v>
      </c>
    </row>
    <row r="8" spans="1:18" x14ac:dyDescent="0.3">
      <c r="A8" t="s">
        <v>42</v>
      </c>
      <c r="B8">
        <v>99.868570000000005</v>
      </c>
      <c r="C8" s="1">
        <v>43914</v>
      </c>
      <c r="D8" s="1">
        <v>43983</v>
      </c>
      <c r="E8">
        <v>69</v>
      </c>
      <c r="F8">
        <v>1.2795388407555479</v>
      </c>
      <c r="G8">
        <v>4.0953825613003172</v>
      </c>
      <c r="H8">
        <v>2.276563516000508</v>
      </c>
      <c r="I8">
        <v>6</v>
      </c>
      <c r="J8" s="11">
        <f t="shared" si="0"/>
        <v>-0.44411456514146003</v>
      </c>
      <c r="K8" s="13">
        <v>12</v>
      </c>
      <c r="L8">
        <v>2.3066029968902413</v>
      </c>
      <c r="M8">
        <v>7</v>
      </c>
      <c r="N8" s="11">
        <f t="shared" si="1"/>
        <v>-0.43677960181627667</v>
      </c>
      <c r="O8" s="13">
        <v>13</v>
      </c>
      <c r="P8" s="12">
        <f t="shared" si="2"/>
        <v>7.3349633251833524E-3</v>
      </c>
      <c r="Q8" s="14">
        <f t="shared" si="3"/>
        <v>1</v>
      </c>
      <c r="R8">
        <f t="shared" si="4"/>
        <v>3.0039480889733294E-2</v>
      </c>
    </row>
    <row r="9" spans="1:18" x14ac:dyDescent="0.3">
      <c r="A9" t="s">
        <v>50</v>
      </c>
      <c r="B9">
        <v>7.3154500000000002</v>
      </c>
      <c r="C9" s="1">
        <v>43918</v>
      </c>
      <c r="D9" s="4">
        <v>43945</v>
      </c>
      <c r="E9">
        <v>27</v>
      </c>
      <c r="F9">
        <v>0.98617114658506511</v>
      </c>
      <c r="G9">
        <v>0.93735079279372513</v>
      </c>
      <c r="H9">
        <v>2.7827601661063719</v>
      </c>
      <c r="I9">
        <v>8</v>
      </c>
      <c r="J9" s="11">
        <f t="shared" si="0"/>
        <v>1.9687500000000002</v>
      </c>
      <c r="K9" s="13">
        <v>35</v>
      </c>
      <c r="L9">
        <v>2.9194571567221232</v>
      </c>
      <c r="M9">
        <v>8</v>
      </c>
      <c r="N9" s="11">
        <f t="shared" si="1"/>
        <v>2.1145833333333335</v>
      </c>
      <c r="O9" s="13">
        <v>34</v>
      </c>
      <c r="P9" s="12">
        <f t="shared" si="2"/>
        <v>0.14583333333333326</v>
      </c>
      <c r="Q9" s="14">
        <f t="shared" si="3"/>
        <v>0</v>
      </c>
      <c r="R9">
        <f t="shared" si="4"/>
        <v>0.13669699061575136</v>
      </c>
    </row>
    <row r="10" spans="1:18" x14ac:dyDescent="0.3">
      <c r="A10" t="s">
        <v>22</v>
      </c>
      <c r="B10">
        <v>57.587359999999997</v>
      </c>
      <c r="C10" s="1">
        <v>43916</v>
      </c>
      <c r="D10" s="1">
        <v>43947</v>
      </c>
      <c r="E10">
        <v>31</v>
      </c>
      <c r="F10">
        <v>1.7154061982649369</v>
      </c>
      <c r="G10">
        <v>7.4917233821548939</v>
      </c>
      <c r="H10">
        <v>3.1554543516890812</v>
      </c>
      <c r="I10">
        <v>9</v>
      </c>
      <c r="J10" s="11">
        <f t="shared" si="0"/>
        <v>-0.5788079470198676</v>
      </c>
      <c r="K10" s="13">
        <v>7</v>
      </c>
      <c r="L10">
        <v>3.2013473591625465</v>
      </c>
      <c r="M10">
        <v>9</v>
      </c>
      <c r="N10" s="11">
        <f t="shared" si="1"/>
        <v>-0.5726821192052981</v>
      </c>
      <c r="O10" s="13">
        <v>7</v>
      </c>
      <c r="P10" s="12">
        <f t="shared" si="2"/>
        <v>6.1258278145694955E-3</v>
      </c>
      <c r="Q10" s="14">
        <f t="shared" si="3"/>
        <v>0</v>
      </c>
      <c r="R10">
        <f t="shared" si="4"/>
        <v>4.5893007473465364E-2</v>
      </c>
    </row>
    <row r="11" spans="1:18" x14ac:dyDescent="0.3">
      <c r="A11" t="s">
        <v>38</v>
      </c>
      <c r="B11">
        <v>35.65287</v>
      </c>
      <c r="C11" s="1">
        <v>43913</v>
      </c>
      <c r="D11" s="1">
        <v>43971</v>
      </c>
      <c r="E11">
        <v>58</v>
      </c>
      <c r="F11">
        <v>0.82742286946324373</v>
      </c>
      <c r="G11">
        <v>16.115713225090396</v>
      </c>
      <c r="H11">
        <v>3.4459257517597561</v>
      </c>
      <c r="I11">
        <v>10</v>
      </c>
      <c r="J11" s="11">
        <f t="shared" si="0"/>
        <v>-0.78617603182496276</v>
      </c>
      <c r="K11" s="13">
        <v>3</v>
      </c>
      <c r="L11">
        <v>3.3437500463296703</v>
      </c>
      <c r="M11">
        <v>10</v>
      </c>
      <c r="N11" s="11">
        <f t="shared" si="1"/>
        <v>-0.79251616111387369</v>
      </c>
      <c r="O11" s="13">
        <v>3</v>
      </c>
      <c r="P11" s="12">
        <f t="shared" si="2"/>
        <v>-6.3401292889109229E-3</v>
      </c>
      <c r="Q11" s="14">
        <f t="shared" si="3"/>
        <v>0</v>
      </c>
      <c r="R11">
        <f t="shared" si="4"/>
        <v>-0.10217570543008581</v>
      </c>
    </row>
    <row r="12" spans="1:18" x14ac:dyDescent="0.3">
      <c r="A12" t="s">
        <v>16</v>
      </c>
      <c r="B12">
        <v>194.53560999999999</v>
      </c>
      <c r="C12" s="1">
        <v>43912</v>
      </c>
      <c r="D12" s="1">
        <v>43979</v>
      </c>
      <c r="E12">
        <v>67</v>
      </c>
      <c r="F12">
        <v>5.5377301579166627</v>
      </c>
      <c r="G12">
        <v>8.5503992963403608</v>
      </c>
      <c r="H12">
        <v>3.5153314236768423</v>
      </c>
      <c r="I12">
        <v>12</v>
      </c>
      <c r="J12" s="11">
        <f t="shared" si="0"/>
        <v>-0.58886932623352073</v>
      </c>
      <c r="K12" s="13">
        <v>6</v>
      </c>
      <c r="L12">
        <v>3.4910978876456458</v>
      </c>
      <c r="M12">
        <v>11</v>
      </c>
      <c r="N12" s="11">
        <f t="shared" si="1"/>
        <v>-0.59170352557220762</v>
      </c>
      <c r="O12" s="13">
        <v>6</v>
      </c>
      <c r="P12" s="12">
        <f t="shared" si="2"/>
        <v>-2.8341993386868936E-3</v>
      </c>
      <c r="Q12" s="14">
        <f t="shared" si="3"/>
        <v>-1</v>
      </c>
      <c r="R12">
        <f t="shared" si="4"/>
        <v>-2.423353603119649E-2</v>
      </c>
    </row>
    <row r="13" spans="1:18" x14ac:dyDescent="0.3">
      <c r="A13" t="s">
        <v>31</v>
      </c>
      <c r="B13">
        <v>128.01989</v>
      </c>
      <c r="C13" s="1">
        <v>43913</v>
      </c>
      <c r="D13" s="1">
        <v>43986</v>
      </c>
      <c r="E13">
        <v>73</v>
      </c>
      <c r="F13">
        <v>0.35373967502795295</v>
      </c>
      <c r="G13">
        <v>5.2335617535681367</v>
      </c>
      <c r="H13">
        <v>3.5256798209804963</v>
      </c>
      <c r="I13">
        <v>13</v>
      </c>
      <c r="J13" s="11">
        <f t="shared" si="0"/>
        <v>-0.32633262260127932</v>
      </c>
      <c r="K13" s="13">
        <v>18</v>
      </c>
      <c r="L13">
        <v>3.6210891024154805</v>
      </c>
      <c r="M13">
        <v>12</v>
      </c>
      <c r="N13" s="11">
        <f t="shared" si="1"/>
        <v>-0.30810234541577824</v>
      </c>
      <c r="O13" s="13">
        <v>18</v>
      </c>
      <c r="P13" s="12">
        <f t="shared" si="2"/>
        <v>1.8230277185501076E-2</v>
      </c>
      <c r="Q13" s="14">
        <f t="shared" si="3"/>
        <v>-1</v>
      </c>
      <c r="R13">
        <f t="shared" si="4"/>
        <v>9.5409281434984283E-2</v>
      </c>
    </row>
    <row r="14" spans="1:18" x14ac:dyDescent="0.3">
      <c r="A14" t="s">
        <v>9</v>
      </c>
      <c r="B14">
        <v>68.925030000000007</v>
      </c>
      <c r="C14" s="1">
        <v>43914</v>
      </c>
      <c r="D14" s="1">
        <v>43969</v>
      </c>
      <c r="E14">
        <v>55</v>
      </c>
      <c r="F14">
        <v>1.1057562936756893</v>
      </c>
      <c r="G14">
        <v>18.439289347114848</v>
      </c>
      <c r="H14">
        <v>3.6789454944223974</v>
      </c>
      <c r="I14">
        <v>14</v>
      </c>
      <c r="J14" s="11">
        <f t="shared" si="0"/>
        <v>-0.80048333614342715</v>
      </c>
      <c r="K14" s="13">
        <v>1</v>
      </c>
      <c r="L14">
        <v>3.6395652327919601</v>
      </c>
      <c r="M14">
        <v>13</v>
      </c>
      <c r="N14" s="11">
        <f t="shared" si="1"/>
        <v>-0.80261900747484971</v>
      </c>
      <c r="O14" s="13">
        <v>1</v>
      </c>
      <c r="P14" s="12">
        <f t="shared" si="2"/>
        <v>-2.1356713314225617E-3</v>
      </c>
      <c r="Q14" s="14">
        <f t="shared" si="3"/>
        <v>-1</v>
      </c>
      <c r="R14">
        <f t="shared" si="4"/>
        <v>-3.9380261630437285E-2</v>
      </c>
    </row>
    <row r="15" spans="1:18" x14ac:dyDescent="0.3">
      <c r="A15" t="s">
        <v>48</v>
      </c>
      <c r="B15">
        <v>7.6206199999999997</v>
      </c>
      <c r="C15" t="e">
        <v>#N/A</v>
      </c>
      <c r="D15" t="e">
        <v>#N/A</v>
      </c>
      <c r="E15">
        <v>0</v>
      </c>
      <c r="F15" t="e">
        <v>#N/A</v>
      </c>
      <c r="G15" t="e">
        <v>#N/A</v>
      </c>
      <c r="H15">
        <v>3.9554336973707054</v>
      </c>
      <c r="I15">
        <v>17</v>
      </c>
      <c r="J15" s="11" t="e">
        <f t="shared" si="0"/>
        <v>#N/A</v>
      </c>
      <c r="K15" s="13">
        <v>47</v>
      </c>
      <c r="L15">
        <v>3.6461225314625696</v>
      </c>
      <c r="M15">
        <v>14</v>
      </c>
      <c r="N15" s="11" t="e">
        <f t="shared" si="1"/>
        <v>#N/A</v>
      </c>
      <c r="O15" s="13">
        <v>47</v>
      </c>
      <c r="P15" s="12" t="e">
        <f t="shared" si="2"/>
        <v>#N/A</v>
      </c>
      <c r="Q15" s="14">
        <f t="shared" si="3"/>
        <v>-3</v>
      </c>
      <c r="R15">
        <f t="shared" si="4"/>
        <v>-0.30931116590813579</v>
      </c>
    </row>
    <row r="16" spans="1:18" x14ac:dyDescent="0.3">
      <c r="A16" t="s">
        <v>49</v>
      </c>
      <c r="B16">
        <v>5.7875899999999998</v>
      </c>
      <c r="C16" s="4">
        <v>43918</v>
      </c>
      <c r="D16" s="1">
        <v>43952</v>
      </c>
      <c r="E16">
        <v>34</v>
      </c>
      <c r="F16">
        <v>0.9996759075391114</v>
      </c>
      <c r="G16">
        <v>1.9499851035948101</v>
      </c>
      <c r="H16">
        <v>3.5050365153223164</v>
      </c>
      <c r="I16">
        <v>11</v>
      </c>
      <c r="J16" s="11">
        <f t="shared" si="0"/>
        <v>0.79746835443037944</v>
      </c>
      <c r="K16" s="13">
        <v>30</v>
      </c>
      <c r="L16">
        <v>3.6778200055142616</v>
      </c>
      <c r="M16">
        <v>15</v>
      </c>
      <c r="N16" s="11">
        <f t="shared" si="1"/>
        <v>0.88607594936708833</v>
      </c>
      <c r="O16" s="13">
        <v>30</v>
      </c>
      <c r="P16" s="12">
        <f t="shared" si="2"/>
        <v>8.8607594936708889E-2</v>
      </c>
      <c r="Q16" s="14">
        <f t="shared" si="3"/>
        <v>4</v>
      </c>
      <c r="R16">
        <f t="shared" si="4"/>
        <v>0.17278349019194517</v>
      </c>
    </row>
    <row r="17" spans="1:18" x14ac:dyDescent="0.3">
      <c r="A17" t="s">
        <v>21</v>
      </c>
      <c r="B17">
        <v>88.821899999999999</v>
      </c>
      <c r="C17" s="1">
        <v>43911</v>
      </c>
      <c r="D17" s="1">
        <v>43991</v>
      </c>
      <c r="E17">
        <v>80</v>
      </c>
      <c r="F17">
        <v>1.0711643991274353</v>
      </c>
      <c r="G17">
        <v>7.4434667254681237</v>
      </c>
      <c r="H17">
        <v>3.9710283805490056</v>
      </c>
      <c r="I17">
        <v>18</v>
      </c>
      <c r="J17" s="11">
        <f t="shared" si="0"/>
        <v>-0.46650821089023337</v>
      </c>
      <c r="K17" s="13">
        <v>10</v>
      </c>
      <c r="L17">
        <v>3.7852633834030316</v>
      </c>
      <c r="M17">
        <v>16</v>
      </c>
      <c r="N17" s="11">
        <f t="shared" si="1"/>
        <v>-0.49146499567847879</v>
      </c>
      <c r="O17" s="13">
        <v>10</v>
      </c>
      <c r="P17" s="12">
        <f t="shared" si="2"/>
        <v>-2.4956784788245423E-2</v>
      </c>
      <c r="Q17" s="14">
        <f t="shared" si="3"/>
        <v>-2</v>
      </c>
      <c r="R17">
        <f t="shared" si="4"/>
        <v>-0.18576499714597405</v>
      </c>
    </row>
    <row r="18" spans="1:18" x14ac:dyDescent="0.3">
      <c r="A18" t="s">
        <v>14</v>
      </c>
      <c r="B18">
        <v>42.177370000000003</v>
      </c>
      <c r="C18" s="1">
        <v>43913</v>
      </c>
      <c r="D18" s="1">
        <v>43987</v>
      </c>
      <c r="E18">
        <v>74</v>
      </c>
      <c r="F18">
        <v>0.30144804463354907</v>
      </c>
      <c r="G18">
        <v>1.1245028181835763</v>
      </c>
      <c r="H18">
        <v>3.8256805215010528</v>
      </c>
      <c r="I18">
        <v>15</v>
      </c>
      <c r="J18" s="11">
        <f t="shared" si="0"/>
        <v>2.4021084337349401</v>
      </c>
      <c r="K18" s="13">
        <v>37</v>
      </c>
      <c r="L18">
        <v>4.022129809015051</v>
      </c>
      <c r="M18">
        <v>17</v>
      </c>
      <c r="N18" s="11">
        <f t="shared" si="1"/>
        <v>2.5768072289156625</v>
      </c>
      <c r="O18" s="13">
        <v>38</v>
      </c>
      <c r="P18" s="12">
        <f t="shared" si="2"/>
        <v>0.1746987951807224</v>
      </c>
      <c r="Q18" s="14">
        <f t="shared" si="3"/>
        <v>2</v>
      </c>
      <c r="R18">
        <f t="shared" si="4"/>
        <v>0.19644928751399826</v>
      </c>
    </row>
    <row r="19" spans="1:18" x14ac:dyDescent="0.3">
      <c r="A19" t="s">
        <v>28</v>
      </c>
      <c r="B19">
        <v>44.676729999999999</v>
      </c>
      <c r="C19" s="4">
        <v>43916</v>
      </c>
      <c r="D19" s="4">
        <v>43971</v>
      </c>
      <c r="E19">
        <v>55</v>
      </c>
      <c r="F19">
        <v>0.37891249938326793</v>
      </c>
      <c r="G19">
        <v>4.083301786602811</v>
      </c>
      <c r="H19">
        <v>3.8882497827008762</v>
      </c>
      <c r="I19">
        <v>16</v>
      </c>
      <c r="J19" s="11">
        <f t="shared" si="0"/>
        <v>-4.776820673453392E-2</v>
      </c>
      <c r="K19" s="13">
        <v>21</v>
      </c>
      <c r="L19">
        <v>4.0673139174305222</v>
      </c>
      <c r="M19">
        <v>18</v>
      </c>
      <c r="N19" s="11">
        <f t="shared" si="1"/>
        <v>-3.9154267815189403E-3</v>
      </c>
      <c r="O19" s="13">
        <v>22</v>
      </c>
      <c r="P19" s="12">
        <f t="shared" si="2"/>
        <v>4.3852779953014981E-2</v>
      </c>
      <c r="Q19" s="14">
        <f t="shared" si="3"/>
        <v>2</v>
      </c>
      <c r="R19">
        <f t="shared" si="4"/>
        <v>0.179064134729646</v>
      </c>
    </row>
    <row r="20" spans="1:18" x14ac:dyDescent="0.3">
      <c r="A20" t="s">
        <v>41</v>
      </c>
      <c r="B20">
        <v>116.89100000000001</v>
      </c>
      <c r="C20" s="1">
        <v>43913</v>
      </c>
      <c r="D20" s="1">
        <v>43980</v>
      </c>
      <c r="E20">
        <v>67</v>
      </c>
      <c r="F20">
        <v>0.26948182494802847</v>
      </c>
      <c r="G20">
        <v>4.6270212664545847</v>
      </c>
      <c r="H20">
        <v>4.2561018384648941</v>
      </c>
      <c r="I20">
        <v>19</v>
      </c>
      <c r="J20" s="11">
        <f t="shared" si="0"/>
        <v>-8.0163761225567995E-2</v>
      </c>
      <c r="K20" s="13">
        <v>19</v>
      </c>
      <c r="L20">
        <v>4.3642612103828107</v>
      </c>
      <c r="M20">
        <v>19</v>
      </c>
      <c r="N20" s="11">
        <f t="shared" si="1"/>
        <v>-5.6788166930797711E-2</v>
      </c>
      <c r="O20" s="13">
        <v>20</v>
      </c>
      <c r="P20" s="12">
        <f t="shared" si="2"/>
        <v>2.3375594294770284E-2</v>
      </c>
      <c r="Q20" s="14">
        <f t="shared" si="3"/>
        <v>0</v>
      </c>
      <c r="R20">
        <f t="shared" si="4"/>
        <v>0.10815937191791658</v>
      </c>
    </row>
    <row r="21" spans="1:18" x14ac:dyDescent="0.3">
      <c r="A21" t="s">
        <v>34</v>
      </c>
      <c r="B21">
        <v>29.133140000000001</v>
      </c>
      <c r="C21" s="1">
        <v>43920</v>
      </c>
      <c r="D21" s="1">
        <v>43954</v>
      </c>
      <c r="E21">
        <v>34</v>
      </c>
      <c r="F21">
        <v>0.88755083925532419</v>
      </c>
      <c r="G21">
        <v>7.786910125621298</v>
      </c>
      <c r="H21">
        <v>4.5922174638818296</v>
      </c>
      <c r="I21">
        <v>21</v>
      </c>
      <c r="J21" s="11">
        <f t="shared" si="0"/>
        <v>-0.41026448362720402</v>
      </c>
      <c r="K21" s="13">
        <v>15</v>
      </c>
      <c r="L21">
        <v>4.4402059941751162</v>
      </c>
      <c r="M21">
        <v>20</v>
      </c>
      <c r="N21" s="11">
        <f t="shared" si="1"/>
        <v>-0.42978589420654917</v>
      </c>
      <c r="O21" s="13">
        <v>14</v>
      </c>
      <c r="P21" s="12">
        <f t="shared" si="2"/>
        <v>-1.9521410579345144E-2</v>
      </c>
      <c r="Q21" s="14">
        <f t="shared" si="3"/>
        <v>-1</v>
      </c>
      <c r="R21">
        <f t="shared" si="4"/>
        <v>-0.15201146970671342</v>
      </c>
    </row>
    <row r="22" spans="1:18" x14ac:dyDescent="0.3">
      <c r="A22" t="s">
        <v>35</v>
      </c>
      <c r="B22">
        <v>61.374279999999999</v>
      </c>
      <c r="C22" s="1">
        <v>43927</v>
      </c>
      <c r="D22" s="1">
        <v>43954</v>
      </c>
      <c r="E22">
        <v>27</v>
      </c>
      <c r="F22">
        <v>2.9549371961209623</v>
      </c>
      <c r="G22">
        <v>3.0969231504048373</v>
      </c>
      <c r="H22">
        <v>4.3666500038778464</v>
      </c>
      <c r="I22">
        <v>20</v>
      </c>
      <c r="J22" s="11">
        <f t="shared" si="0"/>
        <v>0.40999624201428031</v>
      </c>
      <c r="K22" s="13">
        <v>24</v>
      </c>
      <c r="L22">
        <v>4.5400590791917583</v>
      </c>
      <c r="M22">
        <v>21</v>
      </c>
      <c r="N22" s="11">
        <f t="shared" si="1"/>
        <v>0.46599022923712868</v>
      </c>
      <c r="O22" s="13">
        <v>25</v>
      </c>
      <c r="P22" s="12">
        <f t="shared" si="2"/>
        <v>5.5993987222848374E-2</v>
      </c>
      <c r="Q22" s="14">
        <f t="shared" si="3"/>
        <v>1</v>
      </c>
      <c r="R22">
        <f t="shared" si="4"/>
        <v>0.17340907531391192</v>
      </c>
    </row>
    <row r="23" spans="1:18" x14ac:dyDescent="0.3">
      <c r="A23" t="s">
        <v>5</v>
      </c>
      <c r="B23">
        <v>76.148929999999993</v>
      </c>
      <c r="C23" s="1">
        <v>43915</v>
      </c>
      <c r="D23" s="1">
        <v>43982</v>
      </c>
      <c r="E23">
        <v>67</v>
      </c>
      <c r="F23">
        <v>2.1077118220833833</v>
      </c>
      <c r="G23">
        <v>3.1704788422972121</v>
      </c>
      <c r="H23">
        <v>4.6731732521670741</v>
      </c>
      <c r="I23">
        <v>22</v>
      </c>
      <c r="J23" s="11">
        <f t="shared" si="0"/>
        <v>0.47396449704142013</v>
      </c>
      <c r="K23" s="13">
        <v>26</v>
      </c>
      <c r="L23">
        <v>4.8523334471016213</v>
      </c>
      <c r="M23">
        <v>22</v>
      </c>
      <c r="N23" s="11">
        <f t="shared" si="1"/>
        <v>0.53047337278106521</v>
      </c>
      <c r="O23" s="13">
        <v>26</v>
      </c>
      <c r="P23" s="12">
        <f t="shared" si="2"/>
        <v>5.6508875739645081E-2</v>
      </c>
      <c r="Q23" s="14">
        <f t="shared" si="3"/>
        <v>0</v>
      </c>
      <c r="R23">
        <f t="shared" si="4"/>
        <v>0.17916019493454716</v>
      </c>
    </row>
    <row r="24" spans="1:18" x14ac:dyDescent="0.3">
      <c r="A24" t="s">
        <v>10</v>
      </c>
      <c r="B24">
        <v>58.224339999999998</v>
      </c>
      <c r="C24" s="1">
        <v>43915</v>
      </c>
      <c r="D24" s="1">
        <v>43964</v>
      </c>
      <c r="E24">
        <v>49</v>
      </c>
      <c r="F24">
        <v>0.75692448504231347</v>
      </c>
      <c r="G24">
        <v>5.4113353379605256</v>
      </c>
      <c r="H24">
        <v>4.9819616430418714</v>
      </c>
      <c r="I24">
        <v>24</v>
      </c>
      <c r="J24" s="11">
        <f t="shared" si="0"/>
        <v>-7.9347086828383567E-2</v>
      </c>
      <c r="K24" s="13">
        <v>20</v>
      </c>
      <c r="L24">
        <v>4.9549724393612706</v>
      </c>
      <c r="M24">
        <v>23</v>
      </c>
      <c r="N24" s="11">
        <f t="shared" si="1"/>
        <v>-8.4334618000453332E-2</v>
      </c>
      <c r="O24" s="13">
        <v>19</v>
      </c>
      <c r="P24" s="12">
        <f t="shared" si="2"/>
        <v>-4.9875311720697646E-3</v>
      </c>
      <c r="Q24" s="14">
        <f t="shared" si="3"/>
        <v>-1</v>
      </c>
      <c r="R24">
        <f t="shared" si="4"/>
        <v>-2.698920368060076E-2</v>
      </c>
    </row>
    <row r="25" spans="1:18" x14ac:dyDescent="0.3">
      <c r="A25" t="s">
        <v>6</v>
      </c>
      <c r="B25">
        <v>126.71821</v>
      </c>
      <c r="C25" s="1">
        <v>43915</v>
      </c>
      <c r="D25" s="4">
        <v>43980</v>
      </c>
      <c r="E25">
        <v>65</v>
      </c>
      <c r="F25">
        <v>1.0422450614748155</v>
      </c>
      <c r="G25">
        <v>15.777414424380792</v>
      </c>
      <c r="H25">
        <v>5.0511400734861116</v>
      </c>
      <c r="I25">
        <v>25</v>
      </c>
      <c r="J25" s="11">
        <f t="shared" si="0"/>
        <v>-0.67984994640943197</v>
      </c>
      <c r="K25" s="13">
        <v>4</v>
      </c>
      <c r="L25">
        <v>5.1069444331864942</v>
      </c>
      <c r="M25">
        <v>24</v>
      </c>
      <c r="N25" s="11">
        <f t="shared" si="1"/>
        <v>-0.67631296891747061</v>
      </c>
      <c r="O25" s="13">
        <v>4</v>
      </c>
      <c r="P25" s="12">
        <f t="shared" si="2"/>
        <v>3.5369774919613572E-3</v>
      </c>
      <c r="Q25" s="14">
        <f t="shared" si="3"/>
        <v>-1</v>
      </c>
      <c r="R25">
        <f t="shared" si="4"/>
        <v>5.5804359700382555E-2</v>
      </c>
    </row>
    <row r="26" spans="1:18" x14ac:dyDescent="0.3">
      <c r="A26" t="s">
        <v>53</v>
      </c>
      <c r="B26">
        <v>17.870650000000001</v>
      </c>
      <c r="C26" s="1">
        <v>43915</v>
      </c>
      <c r="D26" s="4">
        <v>43951</v>
      </c>
      <c r="E26">
        <v>36</v>
      </c>
      <c r="F26">
        <v>0.52944568113294488</v>
      </c>
      <c r="G26">
        <v>1.6347634649151381</v>
      </c>
      <c r="H26">
        <v>4.7404143505852163</v>
      </c>
      <c r="I26">
        <v>23</v>
      </c>
      <c r="J26" s="11">
        <f t="shared" si="0"/>
        <v>1.8997555012224936</v>
      </c>
      <c r="K26" s="13">
        <v>34</v>
      </c>
      <c r="L26">
        <v>5.1760848094501313</v>
      </c>
      <c r="M26">
        <v>25</v>
      </c>
      <c r="N26" s="11">
        <f t="shared" si="1"/>
        <v>2.1662591687041561</v>
      </c>
      <c r="O26" s="13">
        <v>35</v>
      </c>
      <c r="P26" s="12">
        <f t="shared" si="2"/>
        <v>0.26650366748166254</v>
      </c>
      <c r="Q26" s="14">
        <f t="shared" si="3"/>
        <v>2</v>
      </c>
      <c r="R26">
        <f t="shared" si="4"/>
        <v>0.43567045886491496</v>
      </c>
    </row>
    <row r="27" spans="1:18" x14ac:dyDescent="0.3">
      <c r="A27" t="s">
        <v>27</v>
      </c>
      <c r="B27">
        <v>67.322190000000006</v>
      </c>
      <c r="C27" s="1">
        <v>43914</v>
      </c>
      <c r="D27" s="4">
        <v>43955</v>
      </c>
      <c r="E27">
        <v>41</v>
      </c>
      <c r="F27">
        <v>0.38726352442528339</v>
      </c>
      <c r="G27">
        <v>9.6868930904187316</v>
      </c>
      <c r="H27">
        <v>5.2858818594157855</v>
      </c>
      <c r="I27">
        <v>26</v>
      </c>
      <c r="J27" s="11">
        <f t="shared" si="0"/>
        <v>-0.45432639649507117</v>
      </c>
      <c r="K27" s="13">
        <v>11</v>
      </c>
      <c r="L27">
        <v>5.2285880777199907</v>
      </c>
      <c r="M27">
        <v>26</v>
      </c>
      <c r="N27" s="11">
        <f t="shared" si="1"/>
        <v>-0.46024096385542163</v>
      </c>
      <c r="O27" s="13">
        <v>11</v>
      </c>
      <c r="P27" s="12">
        <f t="shared" si="2"/>
        <v>-5.9145673603504534E-3</v>
      </c>
      <c r="Q27" s="14">
        <f t="shared" si="3"/>
        <v>0</v>
      </c>
      <c r="R27">
        <f t="shared" si="4"/>
        <v>-5.7293781695794799E-2</v>
      </c>
    </row>
    <row r="28" spans="1:18" x14ac:dyDescent="0.3">
      <c r="A28" t="s">
        <v>17</v>
      </c>
      <c r="B28">
        <v>10.59361</v>
      </c>
      <c r="C28" s="1">
        <v>43918</v>
      </c>
      <c r="D28" s="1">
        <v>43959</v>
      </c>
      <c r="E28">
        <v>41</v>
      </c>
      <c r="F28">
        <v>1.4766313978763748</v>
      </c>
      <c r="G28">
        <v>28.035768732282953</v>
      </c>
      <c r="H28">
        <v>5.6772768813329115</v>
      </c>
      <c r="I28">
        <v>27</v>
      </c>
      <c r="J28" s="11">
        <f t="shared" si="0"/>
        <v>-0.79749879749879748</v>
      </c>
      <c r="K28" s="13">
        <v>2</v>
      </c>
      <c r="L28">
        <v>5.7379603634374199</v>
      </c>
      <c r="M28">
        <v>27</v>
      </c>
      <c r="N28" s="11">
        <f t="shared" si="1"/>
        <v>-0.79533429533429534</v>
      </c>
      <c r="O28" s="13">
        <v>2</v>
      </c>
      <c r="P28" s="12">
        <f t="shared" si="2"/>
        <v>2.1645021645021467E-3</v>
      </c>
      <c r="Q28" s="14">
        <f t="shared" si="3"/>
        <v>0</v>
      </c>
      <c r="R28">
        <f t="shared" si="4"/>
        <v>6.0683482104508357E-2</v>
      </c>
    </row>
    <row r="29" spans="1:18" x14ac:dyDescent="0.3">
      <c r="A29" t="s">
        <v>47</v>
      </c>
      <c r="B29">
        <v>20.96829</v>
      </c>
      <c r="C29" s="1">
        <v>43914</v>
      </c>
      <c r="D29" s="1">
        <v>43982</v>
      </c>
      <c r="E29">
        <v>68</v>
      </c>
      <c r="F29">
        <v>0.34065043658100608</v>
      </c>
      <c r="G29">
        <v>6.0261062231179965</v>
      </c>
      <c r="H29">
        <v>5.9034720659488347</v>
      </c>
      <c r="I29">
        <v>28</v>
      </c>
      <c r="J29" s="11">
        <f t="shared" si="0"/>
        <v>-2.0350480497456132E-2</v>
      </c>
      <c r="K29" s="13">
        <v>22</v>
      </c>
      <c r="L29">
        <v>5.9000655615830242</v>
      </c>
      <c r="M29">
        <v>28</v>
      </c>
      <c r="N29" s="11">
        <f t="shared" si="1"/>
        <v>-2.0915771622385539E-2</v>
      </c>
      <c r="O29" s="13">
        <v>21</v>
      </c>
      <c r="P29" s="12">
        <f t="shared" si="2"/>
        <v>-5.6529112492940611E-4</v>
      </c>
      <c r="Q29" s="14">
        <f t="shared" si="3"/>
        <v>0</v>
      </c>
      <c r="R29">
        <f t="shared" si="4"/>
        <v>-3.4065043658104699E-3</v>
      </c>
    </row>
    <row r="30" spans="1:18" x14ac:dyDescent="0.3">
      <c r="A30" t="s">
        <v>45</v>
      </c>
      <c r="B30">
        <v>9.7376400000000007</v>
      </c>
      <c r="C30" s="1">
        <v>43914</v>
      </c>
      <c r="D30" s="1">
        <v>43982</v>
      </c>
      <c r="E30">
        <v>68</v>
      </c>
      <c r="F30">
        <v>0.76287184867908742</v>
      </c>
      <c r="G30">
        <v>13.995764300766332</v>
      </c>
      <c r="H30">
        <v>6.0662982582462037</v>
      </c>
      <c r="I30">
        <v>29</v>
      </c>
      <c r="J30" s="11">
        <f t="shared" si="0"/>
        <v>-0.56656184486373162</v>
      </c>
      <c r="K30" s="13">
        <v>8</v>
      </c>
      <c r="L30">
        <v>6.0002805021105141</v>
      </c>
      <c r="M30">
        <v>29</v>
      </c>
      <c r="N30" s="11">
        <f t="shared" si="1"/>
        <v>-0.57127882599580704</v>
      </c>
      <c r="O30" s="13">
        <v>8</v>
      </c>
      <c r="P30" s="12">
        <f t="shared" si="2"/>
        <v>-4.7169811320754151E-3</v>
      </c>
      <c r="Q30" s="14">
        <f t="shared" si="3"/>
        <v>0</v>
      </c>
      <c r="R30">
        <f t="shared" si="4"/>
        <v>-6.6017756135689609E-2</v>
      </c>
    </row>
    <row r="31" spans="1:18" x14ac:dyDescent="0.3">
      <c r="A31" t="s">
        <v>33</v>
      </c>
      <c r="B31">
        <v>7.0574899999999996</v>
      </c>
      <c r="C31" s="1">
        <v>43922</v>
      </c>
      <c r="D31" s="4">
        <v>43980</v>
      </c>
      <c r="E31">
        <v>58</v>
      </c>
      <c r="F31">
        <v>5.5665278003531409</v>
      </c>
      <c r="G31">
        <v>17.144905625087674</v>
      </c>
      <c r="H31">
        <v>6.2749949749435405</v>
      </c>
      <c r="I31">
        <v>31</v>
      </c>
      <c r="J31" s="11">
        <f t="shared" si="0"/>
        <v>-0.63400236127508858</v>
      </c>
      <c r="K31" s="13">
        <v>5</v>
      </c>
      <c r="L31">
        <v>6.0017290647443859</v>
      </c>
      <c r="M31">
        <v>30</v>
      </c>
      <c r="N31" s="11">
        <f t="shared" si="1"/>
        <v>-0.64994096812278634</v>
      </c>
      <c r="O31" s="13">
        <v>5</v>
      </c>
      <c r="P31" s="12">
        <f t="shared" si="2"/>
        <v>-1.5938606847697767E-2</v>
      </c>
      <c r="Q31" s="14">
        <f t="shared" si="3"/>
        <v>-1</v>
      </c>
      <c r="R31">
        <f t="shared" si="4"/>
        <v>-0.27326591019915458</v>
      </c>
    </row>
    <row r="32" spans="1:18" x14ac:dyDescent="0.3">
      <c r="A32" t="s">
        <v>29</v>
      </c>
      <c r="B32">
        <v>56.396320000000003</v>
      </c>
      <c r="C32" s="1">
        <v>43917</v>
      </c>
      <c r="D32" s="1">
        <v>43968</v>
      </c>
      <c r="E32">
        <v>51</v>
      </c>
      <c r="F32">
        <v>0.48635392218094065</v>
      </c>
      <c r="G32">
        <v>11.200072223557443</v>
      </c>
      <c r="H32">
        <v>6.2909373215435735</v>
      </c>
      <c r="I32">
        <v>32</v>
      </c>
      <c r="J32" s="11">
        <f t="shared" si="0"/>
        <v>-0.43831278977722493</v>
      </c>
      <c r="K32" s="13">
        <v>13</v>
      </c>
      <c r="L32">
        <v>6.133885534172645</v>
      </c>
      <c r="M32">
        <v>31</v>
      </c>
      <c r="N32" s="11">
        <f t="shared" si="1"/>
        <v>-0.45233518036865317</v>
      </c>
      <c r="O32" s="13">
        <v>12</v>
      </c>
      <c r="P32" s="12">
        <f t="shared" si="2"/>
        <v>-1.4022390591428235E-2</v>
      </c>
      <c r="Q32" s="14">
        <f t="shared" si="3"/>
        <v>-1</v>
      </c>
      <c r="R32">
        <f t="shared" si="4"/>
        <v>-0.15705178737092851</v>
      </c>
    </row>
    <row r="33" spans="1:18" x14ac:dyDescent="0.3">
      <c r="A33" t="s">
        <v>37</v>
      </c>
      <c r="B33">
        <v>85.355189999999993</v>
      </c>
      <c r="C33" s="1">
        <v>43920</v>
      </c>
      <c r="D33" s="1">
        <v>43992</v>
      </c>
      <c r="E33">
        <v>72</v>
      </c>
      <c r="F33">
        <v>0.810897213330387</v>
      </c>
      <c r="G33">
        <v>10.410280014272461</v>
      </c>
      <c r="H33">
        <v>6.0721054488393076</v>
      </c>
      <c r="I33">
        <v>30</v>
      </c>
      <c r="J33" s="11">
        <f t="shared" si="0"/>
        <v>-0.41672025723472661</v>
      </c>
      <c r="K33" s="13">
        <v>14</v>
      </c>
      <c r="L33">
        <v>6.1474209794891879</v>
      </c>
      <c r="M33">
        <v>32</v>
      </c>
      <c r="N33" s="11">
        <f t="shared" si="1"/>
        <v>-0.40948553054662379</v>
      </c>
      <c r="O33" s="13">
        <v>15</v>
      </c>
      <c r="P33" s="12">
        <f t="shared" si="2"/>
        <v>7.2347266881028216E-3</v>
      </c>
      <c r="Q33" s="14">
        <f t="shared" si="3"/>
        <v>2</v>
      </c>
      <c r="R33">
        <f t="shared" si="4"/>
        <v>7.531553064988028E-2</v>
      </c>
    </row>
    <row r="34" spans="1:18" x14ac:dyDescent="0.3">
      <c r="A34" t="s">
        <v>43</v>
      </c>
      <c r="B34">
        <v>8.8465900000000008</v>
      </c>
      <c r="C34" t="e">
        <v>#N/A</v>
      </c>
      <c r="D34" t="e">
        <v>#N/A</v>
      </c>
      <c r="E34">
        <v>0</v>
      </c>
      <c r="F34" t="e">
        <v>#N/A</v>
      </c>
      <c r="G34" t="e">
        <v>#N/A</v>
      </c>
      <c r="H34">
        <v>6.7015329393262579</v>
      </c>
      <c r="I34">
        <v>34</v>
      </c>
      <c r="J34" s="11" t="e">
        <f t="shared" ref="J34:J52" si="5">(H34-G34)/G34</f>
        <v>#N/A</v>
      </c>
      <c r="K34" s="13">
        <v>49</v>
      </c>
      <c r="L34">
        <v>6.2655295914664775</v>
      </c>
      <c r="M34">
        <v>33</v>
      </c>
      <c r="N34" s="11" t="e">
        <f t="shared" ref="N34:N52" si="6">(L34-G34)/G34</f>
        <v>#N/A</v>
      </c>
      <c r="O34" s="13">
        <v>49</v>
      </c>
      <c r="P34" s="12" t="e">
        <f t="shared" ref="P34:P52" si="7">N34-J34</f>
        <v>#N/A</v>
      </c>
      <c r="Q34" s="14">
        <f t="shared" si="3"/>
        <v>-1</v>
      </c>
      <c r="R34">
        <f t="shared" si="4"/>
        <v>-0.43600334785978045</v>
      </c>
    </row>
    <row r="35" spans="1:18" x14ac:dyDescent="0.3">
      <c r="A35" t="s">
        <v>30</v>
      </c>
      <c r="B35">
        <v>39.569710000000001</v>
      </c>
      <c r="C35" t="e">
        <v>#N/A</v>
      </c>
      <c r="D35" t="e">
        <v>#N/A</v>
      </c>
      <c r="E35">
        <v>0</v>
      </c>
      <c r="F35" t="e">
        <v>#N/A</v>
      </c>
      <c r="G35" t="e">
        <v>#N/A</v>
      </c>
      <c r="H35">
        <v>6.614005655191451</v>
      </c>
      <c r="I35">
        <v>33</v>
      </c>
      <c r="J35" s="11" t="e">
        <f t="shared" si="5"/>
        <v>#N/A</v>
      </c>
      <c r="K35" s="13">
        <v>48</v>
      </c>
      <c r="L35">
        <v>6.9371243812502037</v>
      </c>
      <c r="M35">
        <v>34</v>
      </c>
      <c r="N35" s="11" t="e">
        <f t="shared" si="6"/>
        <v>#N/A</v>
      </c>
      <c r="O35" s="13">
        <v>48</v>
      </c>
      <c r="P35" s="12" t="e">
        <f t="shared" si="7"/>
        <v>#N/A</v>
      </c>
      <c r="Q35" s="14">
        <f t="shared" si="3"/>
        <v>1</v>
      </c>
      <c r="R35">
        <f t="shared" si="4"/>
        <v>0.32311872605875269</v>
      </c>
    </row>
    <row r="36" spans="1:18" x14ac:dyDescent="0.3">
      <c r="A36" t="s">
        <v>23</v>
      </c>
      <c r="B36">
        <v>60.456800000000001</v>
      </c>
      <c r="C36" s="4">
        <v>43915</v>
      </c>
      <c r="D36" s="1">
        <v>43966</v>
      </c>
      <c r="E36">
        <v>51</v>
      </c>
      <c r="F36">
        <v>0.484407283973255</v>
      </c>
      <c r="G36">
        <v>15.951177416885162</v>
      </c>
      <c r="H36">
        <v>7.1585944721803711</v>
      </c>
      <c r="I36">
        <v>35</v>
      </c>
      <c r="J36" s="11">
        <f t="shared" si="5"/>
        <v>-0.55121842826457301</v>
      </c>
      <c r="K36" s="13">
        <v>9</v>
      </c>
      <c r="L36">
        <v>6.9565611903281113</v>
      </c>
      <c r="M36">
        <v>35</v>
      </c>
      <c r="N36" s="11">
        <f t="shared" si="6"/>
        <v>-0.56388415672913117</v>
      </c>
      <c r="O36" s="13">
        <v>9</v>
      </c>
      <c r="P36" s="12">
        <f t="shared" si="7"/>
        <v>-1.2665728464558157E-2</v>
      </c>
      <c r="Q36" s="14">
        <f t="shared" si="3"/>
        <v>0</v>
      </c>
      <c r="R36">
        <f t="shared" si="4"/>
        <v>-0.20203328185225988</v>
      </c>
    </row>
    <row r="37" spans="1:18" x14ac:dyDescent="0.3">
      <c r="A37" t="s">
        <v>12</v>
      </c>
      <c r="B37">
        <v>19.344080000000002</v>
      </c>
      <c r="C37" t="e">
        <v>#N/A</v>
      </c>
      <c r="D37" t="e">
        <v>#N/A</v>
      </c>
      <c r="E37">
        <v>0</v>
      </c>
      <c r="F37" t="e">
        <v>#N/A</v>
      </c>
      <c r="G37" t="e">
        <v>#N/A</v>
      </c>
      <c r="H37">
        <v>8.1383333520421441</v>
      </c>
      <c r="I37">
        <v>36</v>
      </c>
      <c r="J37" s="11" t="e">
        <f t="shared" si="5"/>
        <v>#N/A</v>
      </c>
      <c r="K37" s="13">
        <v>46</v>
      </c>
      <c r="L37">
        <v>8.1309482945539031</v>
      </c>
      <c r="M37">
        <v>36</v>
      </c>
      <c r="N37" s="11" t="e">
        <f t="shared" si="6"/>
        <v>#N/A</v>
      </c>
      <c r="O37" s="13">
        <v>46</v>
      </c>
      <c r="P37" s="12" t="e">
        <f t="shared" si="7"/>
        <v>#N/A</v>
      </c>
      <c r="Q37" s="14">
        <f t="shared" si="3"/>
        <v>0</v>
      </c>
      <c r="R37">
        <f t="shared" si="4"/>
        <v>-7.3850574882410314E-3</v>
      </c>
    </row>
    <row r="38" spans="1:18" x14ac:dyDescent="0.3">
      <c r="A38" t="s">
        <v>25</v>
      </c>
      <c r="B38">
        <v>68.291740000000004</v>
      </c>
      <c r="C38" t="e">
        <v>#N/A</v>
      </c>
      <c r="D38" t="e">
        <v>#N/A</v>
      </c>
      <c r="E38">
        <v>0</v>
      </c>
      <c r="F38" t="e">
        <v>#N/A</v>
      </c>
      <c r="G38" t="e">
        <v>#N/A</v>
      </c>
      <c r="H38">
        <v>8.5274901892548485</v>
      </c>
      <c r="I38">
        <v>37</v>
      </c>
      <c r="J38" s="11" t="e">
        <f t="shared" si="5"/>
        <v>#N/A</v>
      </c>
      <c r="K38" s="13">
        <v>50</v>
      </c>
      <c r="L38">
        <v>8.7879274586188174</v>
      </c>
      <c r="M38">
        <v>37</v>
      </c>
      <c r="N38" s="11" t="e">
        <f t="shared" si="6"/>
        <v>#N/A</v>
      </c>
      <c r="O38" s="13">
        <v>50</v>
      </c>
      <c r="P38" s="12" t="e">
        <f t="shared" si="7"/>
        <v>#N/A</v>
      </c>
      <c r="Q38" s="14">
        <f t="shared" si="3"/>
        <v>0</v>
      </c>
      <c r="R38">
        <f t="shared" si="4"/>
        <v>0.26043726936396894</v>
      </c>
    </row>
    <row r="39" spans="1:18" x14ac:dyDescent="0.3">
      <c r="A39" t="s">
        <v>39</v>
      </c>
      <c r="B39">
        <v>31.550699999999999</v>
      </c>
      <c r="C39" t="e">
        <v>#N/A</v>
      </c>
      <c r="D39" t="e">
        <v>#N/A</v>
      </c>
      <c r="E39">
        <v>0</v>
      </c>
      <c r="F39" t="e">
        <v>#N/A</v>
      </c>
      <c r="G39" t="e">
        <v>#N/A</v>
      </c>
      <c r="H39">
        <v>9.5062414281956169</v>
      </c>
      <c r="I39">
        <v>40</v>
      </c>
      <c r="J39" s="11" t="e">
        <f t="shared" si="5"/>
        <v>#N/A</v>
      </c>
      <c r="K39" s="13">
        <v>45</v>
      </c>
      <c r="L39">
        <v>9.033080090140631</v>
      </c>
      <c r="M39">
        <v>38</v>
      </c>
      <c r="N39" s="11" t="e">
        <f t="shared" si="6"/>
        <v>#N/A</v>
      </c>
      <c r="O39" s="13">
        <v>45</v>
      </c>
      <c r="P39" s="12" t="e">
        <f t="shared" si="7"/>
        <v>#N/A</v>
      </c>
      <c r="Q39" s="14">
        <f t="shared" si="3"/>
        <v>-2</v>
      </c>
      <c r="R39">
        <f t="shared" si="4"/>
        <v>-0.47316133805498595</v>
      </c>
    </row>
    <row r="40" spans="1:18" x14ac:dyDescent="0.3">
      <c r="A40" t="s">
        <v>24</v>
      </c>
      <c r="B40">
        <v>30.801559999999998</v>
      </c>
      <c r="C40" s="1">
        <v>43923</v>
      </c>
      <c r="D40" s="1">
        <v>43960</v>
      </c>
      <c r="E40">
        <v>37</v>
      </c>
      <c r="F40">
        <v>3.1515101368706189</v>
      </c>
      <c r="G40">
        <v>3.4460221216995874</v>
      </c>
      <c r="H40">
        <v>9.3037959301875812</v>
      </c>
      <c r="I40">
        <v>39</v>
      </c>
      <c r="J40" s="11">
        <f t="shared" si="5"/>
        <v>1.6998654104979813</v>
      </c>
      <c r="K40" s="13">
        <v>33</v>
      </c>
      <c r="L40">
        <v>10.02964042823063</v>
      </c>
      <c r="M40">
        <v>39</v>
      </c>
      <c r="N40" s="11">
        <f t="shared" si="6"/>
        <v>1.9104979811574698</v>
      </c>
      <c r="O40" s="13">
        <v>33</v>
      </c>
      <c r="P40" s="12">
        <f t="shared" si="7"/>
        <v>0.21063257065948848</v>
      </c>
      <c r="Q40" s="14">
        <f t="shared" si="3"/>
        <v>0</v>
      </c>
      <c r="R40">
        <f t="shared" si="4"/>
        <v>0.72584449804304896</v>
      </c>
    </row>
    <row r="41" spans="1:18" x14ac:dyDescent="0.3">
      <c r="A41" t="s">
        <v>18</v>
      </c>
      <c r="B41">
        <v>106.17422999999999</v>
      </c>
      <c r="C41" s="1">
        <v>43924</v>
      </c>
      <c r="D41" s="4">
        <v>43951</v>
      </c>
      <c r="E41">
        <v>27</v>
      </c>
      <c r="F41">
        <v>3.6900264243565912</v>
      </c>
      <c r="G41">
        <v>6.2740540444028383</v>
      </c>
      <c r="H41">
        <v>9.289313558343812</v>
      </c>
      <c r="I41">
        <v>38</v>
      </c>
      <c r="J41" s="11">
        <f t="shared" si="5"/>
        <v>0.48059189363070981</v>
      </c>
      <c r="K41" s="13">
        <v>27</v>
      </c>
      <c r="L41">
        <v>10.080465987704496</v>
      </c>
      <c r="M41">
        <v>40</v>
      </c>
      <c r="N41" s="11">
        <f t="shared" si="6"/>
        <v>0.60669097147758955</v>
      </c>
      <c r="O41" s="13">
        <v>28</v>
      </c>
      <c r="P41" s="12">
        <f t="shared" si="7"/>
        <v>0.12609907784687974</v>
      </c>
      <c r="Q41" s="14">
        <f t="shared" si="3"/>
        <v>2</v>
      </c>
      <c r="R41">
        <f t="shared" si="4"/>
        <v>0.7911524293606842</v>
      </c>
    </row>
    <row r="42" spans="1:18" x14ac:dyDescent="0.3">
      <c r="A42" t="s">
        <v>7</v>
      </c>
      <c r="B42">
        <v>395.12223</v>
      </c>
      <c r="C42" s="1">
        <v>43909</v>
      </c>
      <c r="D42" s="1">
        <v>43963</v>
      </c>
      <c r="E42">
        <v>54</v>
      </c>
      <c r="F42">
        <v>0.18077588656191637</v>
      </c>
      <c r="G42">
        <v>4.4982463853201651</v>
      </c>
      <c r="H42">
        <v>9.724658041711729</v>
      </c>
      <c r="I42">
        <v>41</v>
      </c>
      <c r="J42" s="11">
        <f t="shared" si="5"/>
        <v>1.1618775871076639</v>
      </c>
      <c r="K42" s="13">
        <v>31</v>
      </c>
      <c r="L42">
        <v>10.361893041842485</v>
      </c>
      <c r="M42">
        <v>41</v>
      </c>
      <c r="N42" s="11">
        <f t="shared" si="6"/>
        <v>1.3035405698669775</v>
      </c>
      <c r="O42" s="13">
        <v>32</v>
      </c>
      <c r="P42" s="12">
        <f t="shared" si="7"/>
        <v>0.14166298275931366</v>
      </c>
      <c r="Q42" s="14">
        <f t="shared" si="3"/>
        <v>0</v>
      </c>
      <c r="R42">
        <f t="shared" si="4"/>
        <v>0.63723500013075629</v>
      </c>
    </row>
    <row r="43" spans="1:18" x14ac:dyDescent="0.3">
      <c r="A43" t="s">
        <v>11</v>
      </c>
      <c r="B43">
        <v>289.95881000000003</v>
      </c>
      <c r="C43" s="1">
        <v>43921</v>
      </c>
      <c r="D43" s="1">
        <v>43951</v>
      </c>
      <c r="E43">
        <v>30</v>
      </c>
      <c r="F43">
        <v>0.85332317175867634</v>
      </c>
      <c r="G43">
        <v>2.9203655315239923</v>
      </c>
      <c r="H43">
        <v>11.197403225257112</v>
      </c>
      <c r="I43">
        <v>42</v>
      </c>
      <c r="J43" s="11">
        <f t="shared" si="5"/>
        <v>2.834247153099958</v>
      </c>
      <c r="K43" s="13">
        <v>39</v>
      </c>
      <c r="L43">
        <v>11.83296147674019</v>
      </c>
      <c r="M43">
        <v>42</v>
      </c>
      <c r="N43" s="11">
        <f t="shared" si="6"/>
        <v>3.0518768452129894</v>
      </c>
      <c r="O43" s="13">
        <v>39</v>
      </c>
      <c r="P43" s="12">
        <f t="shared" si="7"/>
        <v>0.2176296921130314</v>
      </c>
      <c r="Q43" s="14">
        <f t="shared" si="3"/>
        <v>0</v>
      </c>
      <c r="R43">
        <f t="shared" si="4"/>
        <v>0.63555825148307754</v>
      </c>
    </row>
    <row r="44" spans="1:18" x14ac:dyDescent="0.3">
      <c r="A44" t="s">
        <v>20</v>
      </c>
      <c r="B44">
        <v>104.88084000000001</v>
      </c>
      <c r="C44" s="1">
        <v>43920</v>
      </c>
      <c r="D44" s="1">
        <v>43973</v>
      </c>
      <c r="E44">
        <v>53</v>
      </c>
      <c r="F44">
        <v>0.86356505698684871</v>
      </c>
      <c r="G44">
        <v>5.3496084563341455</v>
      </c>
      <c r="H44">
        <v>11.871295353578676</v>
      </c>
      <c r="I44">
        <v>44</v>
      </c>
      <c r="J44" s="11">
        <f t="shared" si="5"/>
        <v>1.2190961171228518</v>
      </c>
      <c r="K44" s="13">
        <v>32</v>
      </c>
      <c r="L44">
        <v>11.920330593407582</v>
      </c>
      <c r="M44">
        <v>43</v>
      </c>
      <c r="N44" s="11">
        <f t="shared" si="6"/>
        <v>1.2282622533418208</v>
      </c>
      <c r="O44" s="13">
        <v>31</v>
      </c>
      <c r="P44" s="12">
        <f t="shared" si="7"/>
        <v>9.166136218969001E-3</v>
      </c>
      <c r="Q44" s="14">
        <f t="shared" si="3"/>
        <v>-1</v>
      </c>
      <c r="R44">
        <f t="shared" si="4"/>
        <v>4.9035239828906896E-2</v>
      </c>
    </row>
    <row r="45" spans="1:18" x14ac:dyDescent="0.3">
      <c r="A45" t="s">
        <v>46</v>
      </c>
      <c r="B45">
        <v>29.761489999999998</v>
      </c>
      <c r="C45" s="1">
        <v>43921</v>
      </c>
      <c r="D45" s="1">
        <v>43948</v>
      </c>
      <c r="E45">
        <v>27</v>
      </c>
      <c r="F45">
        <v>2.1984306373293618</v>
      </c>
      <c r="G45">
        <v>7.6153061269061846</v>
      </c>
      <c r="H45">
        <v>11.493760177041827</v>
      </c>
      <c r="I45">
        <v>43</v>
      </c>
      <c r="J45" s="11">
        <f t="shared" si="5"/>
        <v>0.50929719508351712</v>
      </c>
      <c r="K45" s="13">
        <v>29</v>
      </c>
      <c r="L45">
        <v>12.062568103949097</v>
      </c>
      <c r="M45">
        <v>44</v>
      </c>
      <c r="N45" s="11">
        <f t="shared" si="6"/>
        <v>0.58398991490702812</v>
      </c>
      <c r="O45" s="13">
        <v>27</v>
      </c>
      <c r="P45" s="12">
        <f t="shared" si="7"/>
        <v>7.4692719823511E-2</v>
      </c>
      <c r="Q45" s="14">
        <f t="shared" si="3"/>
        <v>1</v>
      </c>
      <c r="R45">
        <f t="shared" si="4"/>
        <v>0.56880792690727056</v>
      </c>
    </row>
    <row r="46" spans="1:18" x14ac:dyDescent="0.3">
      <c r="A46" t="s">
        <v>15</v>
      </c>
      <c r="B46">
        <v>214.77736999999999</v>
      </c>
      <c r="C46" s="1">
        <v>43924</v>
      </c>
      <c r="D46" s="4">
        <v>43955</v>
      </c>
      <c r="E46">
        <v>31</v>
      </c>
      <c r="F46">
        <v>3.224601495825322</v>
      </c>
      <c r="G46">
        <v>3.2352437449864615</v>
      </c>
      <c r="H46">
        <v>12.472383446569415</v>
      </c>
      <c r="I46">
        <v>46</v>
      </c>
      <c r="J46" s="11">
        <f t="shared" si="5"/>
        <v>2.8551603618421058</v>
      </c>
      <c r="K46" s="13">
        <v>40</v>
      </c>
      <c r="L46">
        <v>13.109255544806366</v>
      </c>
      <c r="M46">
        <v>45</v>
      </c>
      <c r="N46" s="11">
        <f t="shared" si="6"/>
        <v>3.0520148026315783</v>
      </c>
      <c r="O46" s="13">
        <v>40</v>
      </c>
      <c r="P46" s="12">
        <f t="shared" si="7"/>
        <v>0.19685444078947256</v>
      </c>
      <c r="Q46" s="14">
        <f t="shared" si="3"/>
        <v>-1</v>
      </c>
      <c r="R46">
        <f t="shared" si="4"/>
        <v>0.63687209823695135</v>
      </c>
    </row>
    <row r="47" spans="1:18" x14ac:dyDescent="0.3">
      <c r="A47" t="s">
        <v>13</v>
      </c>
      <c r="B47">
        <v>32.059579999999997</v>
      </c>
      <c r="C47" t="e">
        <v>#N/A</v>
      </c>
      <c r="D47" t="e">
        <v>#N/A</v>
      </c>
      <c r="E47">
        <v>0</v>
      </c>
      <c r="F47" t="e">
        <v>#N/A</v>
      </c>
      <c r="G47" t="e">
        <v>#N/A</v>
      </c>
      <c r="H47">
        <v>12.955788655283159</v>
      </c>
      <c r="I47">
        <v>47</v>
      </c>
      <c r="J47" s="11" t="e">
        <f t="shared" si="5"/>
        <v>#N/A</v>
      </c>
      <c r="K47" s="13">
        <v>51</v>
      </c>
      <c r="L47">
        <v>13.125116245618761</v>
      </c>
      <c r="M47">
        <v>46</v>
      </c>
      <c r="N47" s="11" t="e">
        <f t="shared" si="6"/>
        <v>#N/A</v>
      </c>
      <c r="O47" s="13">
        <v>51</v>
      </c>
      <c r="P47" s="12" t="e">
        <f t="shared" si="7"/>
        <v>#N/A</v>
      </c>
      <c r="Q47" s="14">
        <f t="shared" si="3"/>
        <v>-1</v>
      </c>
      <c r="R47">
        <f t="shared" si="4"/>
        <v>0.16932759033560174</v>
      </c>
    </row>
    <row r="48" spans="1:18" x14ac:dyDescent="0.3">
      <c r="A48" t="s">
        <v>40</v>
      </c>
      <c r="B48">
        <v>46.487940000000002</v>
      </c>
      <c r="C48" s="1">
        <v>43912</v>
      </c>
      <c r="D48" s="1">
        <v>43966</v>
      </c>
      <c r="E48">
        <v>54</v>
      </c>
      <c r="F48">
        <v>1.2860478284414041</v>
      </c>
      <c r="G48">
        <v>8.2402323822356625</v>
      </c>
      <c r="H48">
        <v>12.26585401965081</v>
      </c>
      <c r="I48">
        <v>45</v>
      </c>
      <c r="J48" s="11">
        <f t="shared" si="5"/>
        <v>0.48853253775871713</v>
      </c>
      <c r="K48" s="13">
        <v>28</v>
      </c>
      <c r="L48">
        <v>13.707088025717759</v>
      </c>
      <c r="M48">
        <v>47</v>
      </c>
      <c r="N48" s="11">
        <f t="shared" si="6"/>
        <v>0.66343464478836467</v>
      </c>
      <c r="O48" s="13">
        <v>29</v>
      </c>
      <c r="P48" s="12">
        <f t="shared" si="7"/>
        <v>0.17490210702964754</v>
      </c>
      <c r="Q48" s="14">
        <f t="shared" si="3"/>
        <v>2</v>
      </c>
      <c r="R48">
        <f t="shared" si="4"/>
        <v>1.4412340060669493</v>
      </c>
    </row>
    <row r="49" spans="1:18" x14ac:dyDescent="0.3">
      <c r="A49" t="s">
        <v>52</v>
      </c>
      <c r="B49">
        <v>49.031849999999999</v>
      </c>
      <c r="C49" s="1">
        <v>43925</v>
      </c>
      <c r="D49" s="1">
        <v>43951</v>
      </c>
      <c r="E49">
        <v>26</v>
      </c>
      <c r="F49">
        <v>2.1866253407588272</v>
      </c>
      <c r="G49">
        <v>3.9551550967090048</v>
      </c>
      <c r="H49">
        <v>14.094337223079052</v>
      </c>
      <c r="I49">
        <v>48</v>
      </c>
      <c r="J49" s="11">
        <f t="shared" si="5"/>
        <v>2.5635359116022105</v>
      </c>
      <c r="K49" s="13">
        <v>38</v>
      </c>
      <c r="L49">
        <v>14.094337223079052</v>
      </c>
      <c r="M49">
        <v>48</v>
      </c>
      <c r="N49" s="11">
        <f t="shared" si="6"/>
        <v>2.5635359116022105</v>
      </c>
      <c r="O49" s="13">
        <v>37</v>
      </c>
      <c r="P49" s="12">
        <f t="shared" si="7"/>
        <v>0</v>
      </c>
      <c r="Q49" s="14">
        <f t="shared" si="3"/>
        <v>0</v>
      </c>
      <c r="R49">
        <f t="shared" si="4"/>
        <v>0</v>
      </c>
    </row>
    <row r="50" spans="1:18" x14ac:dyDescent="0.3">
      <c r="A50" t="s">
        <v>32</v>
      </c>
      <c r="B50">
        <v>51.487139999999997</v>
      </c>
      <c r="C50" s="1">
        <v>43927</v>
      </c>
      <c r="D50" s="1">
        <v>43955</v>
      </c>
      <c r="E50">
        <v>28</v>
      </c>
      <c r="F50">
        <v>2.6816682490312842</v>
      </c>
      <c r="G50">
        <v>3.2032964237005865</v>
      </c>
      <c r="H50">
        <v>15.794512682473444</v>
      </c>
      <c r="I50">
        <v>50</v>
      </c>
      <c r="J50" s="11">
        <f t="shared" si="5"/>
        <v>3.9307059333044609</v>
      </c>
      <c r="K50" s="13">
        <v>41</v>
      </c>
      <c r="L50">
        <v>16.323077402018669</v>
      </c>
      <c r="M50">
        <v>49</v>
      </c>
      <c r="N50" s="11">
        <f t="shared" si="6"/>
        <v>4.0957124296232141</v>
      </c>
      <c r="O50" s="13">
        <v>41</v>
      </c>
      <c r="P50" s="12">
        <f t="shared" si="7"/>
        <v>0.16500649631875319</v>
      </c>
      <c r="Q50" s="14">
        <f t="shared" si="3"/>
        <v>-1</v>
      </c>
      <c r="R50">
        <f t="shared" si="4"/>
        <v>0.52856471954522455</v>
      </c>
    </row>
    <row r="51" spans="1:18" x14ac:dyDescent="0.3">
      <c r="A51" t="s">
        <v>44</v>
      </c>
      <c r="B51">
        <v>30.178039999999999</v>
      </c>
      <c r="C51" t="e">
        <v>#N/A</v>
      </c>
      <c r="D51" t="e">
        <v>#N/A</v>
      </c>
      <c r="E51">
        <v>0</v>
      </c>
      <c r="F51" t="e">
        <v>#N/A</v>
      </c>
      <c r="G51" t="e">
        <v>#N/A</v>
      </c>
      <c r="H51">
        <v>15.616843051626756</v>
      </c>
      <c r="I51">
        <v>49</v>
      </c>
      <c r="J51" s="11" t="e">
        <f t="shared" si="5"/>
        <v>#N/A</v>
      </c>
      <c r="K51" s="13">
        <v>44</v>
      </c>
      <c r="L51">
        <v>16.343483066305357</v>
      </c>
      <c r="M51">
        <v>50</v>
      </c>
      <c r="N51" s="11" t="e">
        <f t="shared" si="6"/>
        <v>#N/A</v>
      </c>
      <c r="O51" s="13">
        <v>44</v>
      </c>
      <c r="P51" s="12" t="e">
        <f t="shared" si="7"/>
        <v>#N/A</v>
      </c>
      <c r="Q51" s="14">
        <f t="shared" si="3"/>
        <v>1</v>
      </c>
      <c r="R51">
        <f t="shared" si="4"/>
        <v>0.72664001467860118</v>
      </c>
    </row>
    <row r="52" spans="1:18" x14ac:dyDescent="0.3">
      <c r="A52" t="s">
        <v>8</v>
      </c>
      <c r="B52">
        <v>72.787170000000003</v>
      </c>
      <c r="C52" s="1">
        <v>43921</v>
      </c>
      <c r="D52" s="1">
        <v>43966</v>
      </c>
      <c r="E52">
        <v>45</v>
      </c>
      <c r="F52">
        <v>1.2541456727293325</v>
      </c>
      <c r="G52">
        <v>5.0499480687520695</v>
      </c>
      <c r="H52">
        <v>29.441020600588971</v>
      </c>
      <c r="I52">
        <v>51</v>
      </c>
      <c r="J52" s="11">
        <f t="shared" si="5"/>
        <v>4.8299650213758261</v>
      </c>
      <c r="K52" s="13">
        <v>42</v>
      </c>
      <c r="L52">
        <v>31.447849943884339</v>
      </c>
      <c r="M52">
        <v>51</v>
      </c>
      <c r="N52" s="11">
        <f t="shared" si="6"/>
        <v>5.2273610571317528</v>
      </c>
      <c r="O52" s="13">
        <v>42</v>
      </c>
      <c r="P52" s="12">
        <f t="shared" si="7"/>
        <v>0.39739603575592675</v>
      </c>
      <c r="Q52" s="14">
        <f t="shared" si="3"/>
        <v>0</v>
      </c>
      <c r="R52">
        <f t="shared" si="4"/>
        <v>2.0068293432953688</v>
      </c>
    </row>
    <row r="53" spans="1:18" x14ac:dyDescent="0.3">
      <c r="I53">
        <v>52</v>
      </c>
      <c r="K53" s="13">
        <v>52</v>
      </c>
      <c r="M53">
        <v>52</v>
      </c>
      <c r="O53" s="13">
        <v>52</v>
      </c>
      <c r="Q53" s="14">
        <f t="shared" si="3"/>
        <v>0</v>
      </c>
      <c r="R53">
        <f t="shared" si="4"/>
        <v>0</v>
      </c>
    </row>
  </sheetData>
  <autoFilter ref="A1:P53" xr:uid="{22522E59-11F4-4C88-9E7F-366698153473}">
    <sortState xmlns:xlrd2="http://schemas.microsoft.com/office/spreadsheetml/2017/richdata2" ref="A2:P53">
      <sortCondition ref="L1:L53"/>
    </sortState>
  </autoFilter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O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088F-AE94-444D-AABD-0A1FC92C23D1}">
  <dimension ref="A1:N52"/>
  <sheetViews>
    <sheetView zoomScale="145" zoomScaleNormal="145" workbookViewId="0">
      <selection activeCell="C4" sqref="C4"/>
    </sheetView>
  </sheetViews>
  <sheetFormatPr defaultRowHeight="14.4" x14ac:dyDescent="0.3"/>
  <cols>
    <col min="1" max="1" width="18.21875" bestFit="1" customWidth="1"/>
    <col min="2" max="13" width="19.77734375" customWidth="1"/>
    <col min="14" max="14" width="22.88671875" style="11" bestFit="1" customWidth="1"/>
  </cols>
  <sheetData>
    <row r="1" spans="1:14" x14ac:dyDescent="0.3">
      <c r="A1" t="s">
        <v>1</v>
      </c>
      <c r="B1" t="s">
        <v>77</v>
      </c>
      <c r="C1" t="s">
        <v>6419</v>
      </c>
      <c r="D1" t="s">
        <v>62</v>
      </c>
      <c r="E1" t="s">
        <v>61</v>
      </c>
      <c r="F1" t="s">
        <v>72</v>
      </c>
      <c r="G1" t="s">
        <v>6420</v>
      </c>
      <c r="H1" t="s">
        <v>73</v>
      </c>
      <c r="I1" t="s">
        <v>76</v>
      </c>
      <c r="J1" t="s">
        <v>74</v>
      </c>
      <c r="K1" t="s">
        <v>215</v>
      </c>
      <c r="L1" t="s">
        <v>75</v>
      </c>
      <c r="M1" t="s">
        <v>216</v>
      </c>
      <c r="N1" s="11" t="s">
        <v>6399</v>
      </c>
    </row>
    <row r="2" spans="1:14" x14ac:dyDescent="0.3">
      <c r="A2" t="s">
        <v>52</v>
      </c>
      <c r="B2">
        <v>49.031849999999999</v>
      </c>
      <c r="C2" s="1">
        <v>43903</v>
      </c>
      <c r="D2" s="1">
        <v>43925</v>
      </c>
      <c r="E2" s="1">
        <v>43951</v>
      </c>
      <c r="F2">
        <v>26</v>
      </c>
      <c r="G2">
        <f>D2-C2</f>
        <v>22</v>
      </c>
      <c r="H2">
        <f>I2*$B2</f>
        <v>107.21428571428569</v>
      </c>
      <c r="I2">
        <v>2.1866253407588272</v>
      </c>
      <c r="J2">
        <f>K2*$B2</f>
        <v>193.92857142857142</v>
      </c>
      <c r="K2">
        <v>3.9551550967090048</v>
      </c>
      <c r="L2">
        <f>M2*$B2</f>
        <v>691.07142857142856</v>
      </c>
      <c r="M2">
        <v>14.094337223079052</v>
      </c>
      <c r="N2" s="11">
        <f>(M2-K2)/K2</f>
        <v>2.5635359116022105</v>
      </c>
    </row>
    <row r="3" spans="1:14" x14ac:dyDescent="0.3">
      <c r="A3" t="s">
        <v>50</v>
      </c>
      <c r="B3">
        <v>7.3154500000000002</v>
      </c>
      <c r="C3" s="1">
        <v>43902</v>
      </c>
      <c r="D3" s="1">
        <v>43918</v>
      </c>
      <c r="E3" s="4">
        <v>43945</v>
      </c>
      <c r="F3">
        <v>27</v>
      </c>
      <c r="G3">
        <f>D3-C3</f>
        <v>16</v>
      </c>
      <c r="H3">
        <f>I3*$B3</f>
        <v>7.2142857142857144</v>
      </c>
      <c r="I3">
        <v>0.98617114658506511</v>
      </c>
      <c r="J3">
        <f>K3*$B3</f>
        <v>6.8571428571428568</v>
      </c>
      <c r="K3">
        <v>0.93735079279372513</v>
      </c>
      <c r="L3">
        <f>M3*$B3</f>
        <v>20.357142857142858</v>
      </c>
      <c r="M3">
        <v>2.7827601661063719</v>
      </c>
      <c r="N3" s="11">
        <f>(M3-K3)/K3</f>
        <v>1.9687500000000002</v>
      </c>
    </row>
    <row r="4" spans="1:14" x14ac:dyDescent="0.3">
      <c r="A4" t="s">
        <v>8</v>
      </c>
      <c r="B4">
        <v>72.787170000000003</v>
      </c>
      <c r="C4" s="1">
        <v>43856</v>
      </c>
      <c r="D4" s="1">
        <v>43921</v>
      </c>
      <c r="E4" s="1">
        <v>43966</v>
      </c>
      <c r="F4">
        <v>45</v>
      </c>
      <c r="G4">
        <f>D4-C4</f>
        <v>65</v>
      </c>
      <c r="H4">
        <f>I4*$B4</f>
        <v>91.285714285714292</v>
      </c>
      <c r="I4">
        <v>1.2541456727293325</v>
      </c>
      <c r="J4">
        <f>K4*$B4</f>
        <v>367.57142857142861</v>
      </c>
      <c r="K4">
        <v>5.0499480687520695</v>
      </c>
      <c r="L4">
        <f>M4*$B4</f>
        <v>2142.9285714285716</v>
      </c>
      <c r="M4">
        <v>29.441020600588971</v>
      </c>
      <c r="N4" s="11">
        <f>(M4-K4)/K4</f>
        <v>4.8299650213758261</v>
      </c>
    </row>
    <row r="5" spans="1:14" x14ac:dyDescent="0.3">
      <c r="A5" t="s">
        <v>44</v>
      </c>
      <c r="B5">
        <v>30.178039999999999</v>
      </c>
      <c r="C5" s="1">
        <v>43901</v>
      </c>
      <c r="D5" t="e">
        <v>#N/A</v>
      </c>
      <c r="E5" t="e">
        <v>#N/A</v>
      </c>
      <c r="F5">
        <v>0</v>
      </c>
      <c r="G5" t="e">
        <f>D5-C5</f>
        <v>#N/A</v>
      </c>
      <c r="H5" t="e">
        <f>I5*$B5</f>
        <v>#N/A</v>
      </c>
      <c r="I5" t="e">
        <v>#N/A</v>
      </c>
      <c r="J5" t="e">
        <f>K5*$B5</f>
        <v>#N/A</v>
      </c>
      <c r="K5" t="e">
        <v>#N/A</v>
      </c>
      <c r="L5">
        <f>M5*$B5</f>
        <v>471.28571428571428</v>
      </c>
      <c r="M5">
        <v>15.616843051626756</v>
      </c>
      <c r="N5" s="11" t="e">
        <f>(M5-K5)/K5</f>
        <v>#N/A</v>
      </c>
    </row>
    <row r="6" spans="1:14" x14ac:dyDescent="0.3">
      <c r="A6" t="s">
        <v>7</v>
      </c>
      <c r="B6">
        <v>395.12223</v>
      </c>
      <c r="C6" s="1">
        <v>43855</v>
      </c>
      <c r="D6" s="1">
        <v>43909</v>
      </c>
      <c r="E6" s="1">
        <v>43963</v>
      </c>
      <c r="F6">
        <v>54</v>
      </c>
      <c r="G6">
        <f>D6-C6</f>
        <v>54</v>
      </c>
      <c r="H6">
        <f>I6*$B6</f>
        <v>71.428571428571431</v>
      </c>
      <c r="I6">
        <v>0.18077588656191637</v>
      </c>
      <c r="J6">
        <f>K6*$B6</f>
        <v>1777.3571428571429</v>
      </c>
      <c r="K6">
        <v>4.4982463853201651</v>
      </c>
      <c r="L6">
        <f>M6*$B6</f>
        <v>3842.4285714285716</v>
      </c>
      <c r="M6">
        <v>9.724658041711729</v>
      </c>
      <c r="N6" s="11">
        <f>(M6-K6)/K6</f>
        <v>1.1618775871076639</v>
      </c>
    </row>
    <row r="7" spans="1:14" x14ac:dyDescent="0.3">
      <c r="A7" t="s">
        <v>22</v>
      </c>
      <c r="B7">
        <v>57.587359999999997</v>
      </c>
      <c r="C7" s="1">
        <v>43895</v>
      </c>
      <c r="D7" s="1">
        <v>43916</v>
      </c>
      <c r="E7" s="1">
        <v>43947</v>
      </c>
      <c r="F7">
        <v>31</v>
      </c>
      <c r="G7">
        <f>D7-C7</f>
        <v>21</v>
      </c>
      <c r="H7">
        <f>I7*$B7</f>
        <v>98.785714285714292</v>
      </c>
      <c r="I7">
        <v>1.7154061982649369</v>
      </c>
      <c r="J7">
        <f>K7*$B7</f>
        <v>431.42857142857144</v>
      </c>
      <c r="K7">
        <v>7.4917233821548939</v>
      </c>
      <c r="L7">
        <f>M7*$B7</f>
        <v>181.71428571428572</v>
      </c>
      <c r="M7">
        <v>3.1554543516890812</v>
      </c>
      <c r="N7" s="11">
        <f>(M7-K7)/K7</f>
        <v>-0.5788079470198676</v>
      </c>
    </row>
    <row r="8" spans="1:14" x14ac:dyDescent="0.3">
      <c r="A8" t="s">
        <v>38</v>
      </c>
      <c r="B8">
        <v>35.65287</v>
      </c>
      <c r="C8" s="1">
        <v>43898</v>
      </c>
      <c r="D8" s="1">
        <v>43913</v>
      </c>
      <c r="E8" s="1">
        <v>43971</v>
      </c>
      <c r="F8">
        <v>58</v>
      </c>
      <c r="G8">
        <f>D8-C8</f>
        <v>15</v>
      </c>
      <c r="H8">
        <f>I8*$B8</f>
        <v>29.5</v>
      </c>
      <c r="I8">
        <v>0.82742286946324373</v>
      </c>
      <c r="J8">
        <f>K8*$B8</f>
        <v>574.57142857142867</v>
      </c>
      <c r="K8">
        <v>16.115713225090396</v>
      </c>
      <c r="L8">
        <f>M8*$B8</f>
        <v>122.85714285714286</v>
      </c>
      <c r="M8">
        <v>3.4459257517597561</v>
      </c>
      <c r="N8" s="11">
        <f>(M8-K8)/K8</f>
        <v>-0.78617603182496276</v>
      </c>
    </row>
    <row r="9" spans="1:14" x14ac:dyDescent="0.3">
      <c r="A9" t="s">
        <v>45</v>
      </c>
      <c r="B9">
        <v>9.7376400000000007</v>
      </c>
      <c r="C9" s="1">
        <v>43901</v>
      </c>
      <c r="D9" s="1">
        <v>43914</v>
      </c>
      <c r="E9" s="1">
        <v>43982</v>
      </c>
      <c r="F9">
        <v>68</v>
      </c>
      <c r="G9">
        <f>D9-C9</f>
        <v>13</v>
      </c>
      <c r="H9">
        <f>I9*$B9</f>
        <v>7.4285714285714297</v>
      </c>
      <c r="I9">
        <v>0.76287184867908742</v>
      </c>
      <c r="J9">
        <f>K9*$B9</f>
        <v>136.28571428571428</v>
      </c>
      <c r="K9">
        <v>13.995764300766332</v>
      </c>
      <c r="L9">
        <f>M9*$B9</f>
        <v>59.071428571428569</v>
      </c>
      <c r="M9">
        <v>6.0662982582462037</v>
      </c>
      <c r="N9" s="11">
        <f>(M9-K9)/K9</f>
        <v>-0.56656184486373162</v>
      </c>
    </row>
    <row r="10" spans="1:14" x14ac:dyDescent="0.3">
      <c r="A10" t="s">
        <v>33</v>
      </c>
      <c r="B10">
        <v>7.0574899999999996</v>
      </c>
      <c r="C10" s="1">
        <v>43897</v>
      </c>
      <c r="D10" s="1">
        <v>43922</v>
      </c>
      <c r="E10" s="4">
        <v>43980</v>
      </c>
      <c r="F10">
        <v>58</v>
      </c>
      <c r="G10">
        <f>D10-C10</f>
        <v>25</v>
      </c>
      <c r="H10">
        <f>I10*$B10</f>
        <v>39.285714285714285</v>
      </c>
      <c r="I10">
        <v>5.5665278003531409</v>
      </c>
      <c r="J10">
        <f>K10*$B10</f>
        <v>121</v>
      </c>
      <c r="K10">
        <v>17.144905625087674</v>
      </c>
      <c r="L10">
        <f>M10*$B10</f>
        <v>44.285714285714285</v>
      </c>
      <c r="M10">
        <v>6.2749949749435405</v>
      </c>
      <c r="N10" s="11">
        <f>(M10-K10)/K10</f>
        <v>-0.63400236127508858</v>
      </c>
    </row>
    <row r="11" spans="1:14" x14ac:dyDescent="0.3">
      <c r="A11" t="s">
        <v>15</v>
      </c>
      <c r="B11">
        <v>214.77736999999999</v>
      </c>
      <c r="C11" s="1">
        <v>43891</v>
      </c>
      <c r="D11" s="1">
        <v>43924</v>
      </c>
      <c r="E11" s="4">
        <v>43955</v>
      </c>
      <c r="F11">
        <v>31</v>
      </c>
      <c r="G11">
        <f>D11-C11</f>
        <v>33</v>
      </c>
      <c r="H11">
        <f>I11*$B11</f>
        <v>692.57142857142856</v>
      </c>
      <c r="I11">
        <v>3.224601495825322</v>
      </c>
      <c r="J11">
        <f>K11*$B11</f>
        <v>694.85714285714289</v>
      </c>
      <c r="K11">
        <v>3.2352437449864615</v>
      </c>
      <c r="L11">
        <f>M11*$B11</f>
        <v>2678.7857142857142</v>
      </c>
      <c r="M11">
        <v>12.472383446569415</v>
      </c>
      <c r="N11" s="11">
        <f>(M11-K11)/K11</f>
        <v>2.8551603618421058</v>
      </c>
    </row>
    <row r="12" spans="1:14" x14ac:dyDescent="0.3">
      <c r="A12" t="s">
        <v>18</v>
      </c>
      <c r="B12">
        <v>106.17422999999999</v>
      </c>
      <c r="C12" s="1">
        <v>43892</v>
      </c>
      <c r="D12" s="1">
        <v>43924</v>
      </c>
      <c r="E12" s="4">
        <v>43951</v>
      </c>
      <c r="F12">
        <v>27</v>
      </c>
      <c r="G12">
        <f>D12-C12</f>
        <v>32</v>
      </c>
      <c r="H12">
        <f>I12*$B12</f>
        <v>391.78571428571428</v>
      </c>
      <c r="I12">
        <v>3.6900264243565912</v>
      </c>
      <c r="J12">
        <f>K12*$B12</f>
        <v>666.14285714285711</v>
      </c>
      <c r="K12">
        <v>6.2740540444028383</v>
      </c>
      <c r="L12">
        <f>M12*$B12</f>
        <v>986.28571428571422</v>
      </c>
      <c r="M12">
        <v>9.289313558343812</v>
      </c>
      <c r="N12" s="11">
        <f>(M12-K12)/K12</f>
        <v>0.48059189363070981</v>
      </c>
    </row>
    <row r="13" spans="1:14" x14ac:dyDescent="0.3">
      <c r="A13" t="s">
        <v>26</v>
      </c>
      <c r="B13">
        <v>14.158720000000001</v>
      </c>
      <c r="C13" s="1">
        <v>43896</v>
      </c>
      <c r="D13" s="1">
        <v>43915</v>
      </c>
      <c r="E13" s="4">
        <v>43982</v>
      </c>
      <c r="F13">
        <v>67</v>
      </c>
      <c r="G13">
        <f>D13-C13</f>
        <v>19</v>
      </c>
      <c r="H13">
        <f>I13*$B13</f>
        <v>6.6428571428571432</v>
      </c>
      <c r="I13">
        <v>0.4691707402121903</v>
      </c>
      <c r="J13">
        <f>K13*$B13</f>
        <v>0.7857142857142857</v>
      </c>
      <c r="K13">
        <v>5.5493313358431107E-2</v>
      </c>
      <c r="L13">
        <f>M13*$B13</f>
        <v>9.7857142857142865</v>
      </c>
      <c r="M13">
        <v>0.69114399364591472</v>
      </c>
      <c r="N13" s="11">
        <f>(M13-K13)/K13</f>
        <v>11.454545454545455</v>
      </c>
    </row>
    <row r="14" spans="1:14" x14ac:dyDescent="0.3">
      <c r="A14" t="s">
        <v>53</v>
      </c>
      <c r="B14">
        <v>17.870650000000001</v>
      </c>
      <c r="C14" s="1">
        <v>43903</v>
      </c>
      <c r="D14" s="1">
        <v>43915</v>
      </c>
      <c r="E14" s="4">
        <v>43951</v>
      </c>
      <c r="F14">
        <v>36</v>
      </c>
      <c r="G14">
        <f>D14-C14</f>
        <v>12</v>
      </c>
      <c r="H14">
        <f>I14*$B14</f>
        <v>9.4615384615384617</v>
      </c>
      <c r="I14">
        <v>0.52944568113294488</v>
      </c>
      <c r="J14">
        <f>K14*$B14</f>
        <v>29.214285714285715</v>
      </c>
      <c r="K14">
        <v>1.6347634649151381</v>
      </c>
      <c r="L14">
        <f>M14*$B14</f>
        <v>84.714285714285708</v>
      </c>
      <c r="M14">
        <v>4.7404143505852163</v>
      </c>
      <c r="N14" s="11">
        <f>(M14-K14)/K14</f>
        <v>1.8997555012224936</v>
      </c>
    </row>
    <row r="15" spans="1:14" x14ac:dyDescent="0.3">
      <c r="A15" t="s">
        <v>6</v>
      </c>
      <c r="B15">
        <v>126.71821</v>
      </c>
      <c r="C15" s="1">
        <v>43854</v>
      </c>
      <c r="D15" s="1">
        <v>43915</v>
      </c>
      <c r="E15" s="4">
        <v>43980</v>
      </c>
      <c r="F15">
        <v>65</v>
      </c>
      <c r="G15">
        <f>D15-C15</f>
        <v>61</v>
      </c>
      <c r="H15">
        <f>I15*$B15</f>
        <v>132.07142857142858</v>
      </c>
      <c r="I15">
        <v>1.0422450614748155</v>
      </c>
      <c r="J15">
        <f>K15*$B15</f>
        <v>1999.2857142857142</v>
      </c>
      <c r="K15">
        <v>15.777414424380792</v>
      </c>
      <c r="L15">
        <f>M15*$B15</f>
        <v>640.07142857142856</v>
      </c>
      <c r="M15">
        <v>5.0511400734861116</v>
      </c>
      <c r="N15" s="11">
        <f>(M15-K15)/K15</f>
        <v>-0.67984994640943197</v>
      </c>
    </row>
    <row r="16" spans="1:14" x14ac:dyDescent="0.3">
      <c r="A16" t="s">
        <v>27</v>
      </c>
      <c r="B16">
        <v>67.322190000000006</v>
      </c>
      <c r="C16" s="1">
        <v>43896</v>
      </c>
      <c r="D16" s="1">
        <v>43914</v>
      </c>
      <c r="E16" s="4">
        <v>43955</v>
      </c>
      <c r="F16">
        <v>41</v>
      </c>
      <c r="G16">
        <f>D16-C16</f>
        <v>18</v>
      </c>
      <c r="H16">
        <f>I16*$B16</f>
        <v>26.071428571428573</v>
      </c>
      <c r="I16">
        <v>0.38726352442528339</v>
      </c>
      <c r="J16">
        <f>K16*$B16</f>
        <v>652.14285714285711</v>
      </c>
      <c r="K16">
        <v>9.6868930904187316</v>
      </c>
      <c r="L16">
        <f>M16*$B16</f>
        <v>355.85714285714283</v>
      </c>
      <c r="M16">
        <v>5.2858818594157855</v>
      </c>
      <c r="N16" s="11">
        <f>(M16-K16)/K16</f>
        <v>-0.45432639649507117</v>
      </c>
    </row>
    <row r="17" spans="1:14" x14ac:dyDescent="0.3">
      <c r="A17" t="s">
        <v>39</v>
      </c>
      <c r="B17">
        <v>31.550699999999999</v>
      </c>
      <c r="C17" s="1">
        <v>43898</v>
      </c>
      <c r="D17" t="e">
        <v>#N/A</v>
      </c>
      <c r="E17" t="e">
        <v>#N/A</v>
      </c>
      <c r="F17">
        <v>0</v>
      </c>
      <c r="G17" t="e">
        <f>D17-C17</f>
        <v>#N/A</v>
      </c>
      <c r="H17" t="e">
        <f>I17*$B17</f>
        <v>#N/A</v>
      </c>
      <c r="I17" t="e">
        <v>#N/A</v>
      </c>
      <c r="J17" t="e">
        <f>K17*$B17</f>
        <v>#N/A</v>
      </c>
      <c r="K17" t="e">
        <v>#N/A</v>
      </c>
      <c r="L17">
        <f>M17*$B17</f>
        <v>299.92857142857144</v>
      </c>
      <c r="M17">
        <v>9.5062414281956169</v>
      </c>
      <c r="N17" s="11" t="e">
        <f>(M17-K17)/K17</f>
        <v>#N/A</v>
      </c>
    </row>
    <row r="18" spans="1:14" x14ac:dyDescent="0.3">
      <c r="A18" t="s">
        <v>34</v>
      </c>
      <c r="B18">
        <v>29.133140000000001</v>
      </c>
      <c r="C18" s="1">
        <v>43897</v>
      </c>
      <c r="D18" s="1">
        <v>43920</v>
      </c>
      <c r="E18" s="1">
        <v>43954</v>
      </c>
      <c r="F18">
        <v>34</v>
      </c>
      <c r="G18">
        <f>D18-C18</f>
        <v>23</v>
      </c>
      <c r="H18">
        <f>I18*$B18</f>
        <v>25.857142857142858</v>
      </c>
      <c r="I18">
        <v>0.88755083925532419</v>
      </c>
      <c r="J18">
        <f>K18*$B18</f>
        <v>226.85714285714286</v>
      </c>
      <c r="K18">
        <v>7.786910125621298</v>
      </c>
      <c r="L18">
        <f>M18*$B18</f>
        <v>133.78571428571428</v>
      </c>
      <c r="M18">
        <v>4.5922174638818296</v>
      </c>
      <c r="N18" s="11">
        <f>(M18-K18)/K18</f>
        <v>-0.41026448362720402</v>
      </c>
    </row>
    <row r="19" spans="1:14" x14ac:dyDescent="0.3">
      <c r="A19" t="s">
        <v>28</v>
      </c>
      <c r="B19">
        <v>44.676729999999999</v>
      </c>
      <c r="C19" s="1">
        <v>43896</v>
      </c>
      <c r="D19" s="4">
        <v>43916</v>
      </c>
      <c r="E19" s="4">
        <v>43971</v>
      </c>
      <c r="F19">
        <v>55</v>
      </c>
      <c r="G19">
        <f>D19-C19</f>
        <v>20</v>
      </c>
      <c r="H19">
        <f>I19*$B19</f>
        <v>16.928571428571427</v>
      </c>
      <c r="I19">
        <v>0.37891249938326793</v>
      </c>
      <c r="J19">
        <f>K19*$B19</f>
        <v>182.42857142857139</v>
      </c>
      <c r="K19">
        <v>4.083301786602811</v>
      </c>
      <c r="L19">
        <f>M19*$B19</f>
        <v>173.71428571428572</v>
      </c>
      <c r="M19">
        <v>3.8882497827008762</v>
      </c>
      <c r="N19" s="11">
        <f>(M19-K19)/K19</f>
        <v>-4.776820673453392E-2</v>
      </c>
    </row>
    <row r="20" spans="1:14" x14ac:dyDescent="0.3">
      <c r="A20" t="s">
        <v>40</v>
      </c>
      <c r="B20">
        <v>46.487940000000002</v>
      </c>
      <c r="C20" s="1">
        <v>43899</v>
      </c>
      <c r="D20" s="1">
        <v>43912</v>
      </c>
      <c r="E20" s="1">
        <v>43966</v>
      </c>
      <c r="F20">
        <v>54</v>
      </c>
      <c r="G20">
        <f>D20-C20</f>
        <v>13</v>
      </c>
      <c r="H20">
        <f>I20*$B20</f>
        <v>59.785714285714292</v>
      </c>
      <c r="I20">
        <v>1.2860478284414041</v>
      </c>
      <c r="J20">
        <f>K20*$B20</f>
        <v>383.07142857142856</v>
      </c>
      <c r="K20">
        <v>8.2402323822356625</v>
      </c>
      <c r="L20">
        <f>M20*$B20</f>
        <v>570.21428571428567</v>
      </c>
      <c r="M20">
        <v>12.26585401965081</v>
      </c>
      <c r="N20" s="11">
        <f>(M20-K20)/K20</f>
        <v>0.48853253775871713</v>
      </c>
    </row>
    <row r="21" spans="1:14" x14ac:dyDescent="0.3">
      <c r="A21" t="s">
        <v>51</v>
      </c>
      <c r="B21">
        <v>13.442119999999999</v>
      </c>
      <c r="C21" s="1">
        <v>43902</v>
      </c>
      <c r="D21" s="1">
        <v>43923</v>
      </c>
      <c r="E21" s="1">
        <v>43982</v>
      </c>
      <c r="F21">
        <v>59</v>
      </c>
      <c r="G21">
        <f>D21-C21</f>
        <v>21</v>
      </c>
      <c r="H21">
        <f>I21*$B21</f>
        <v>23.142857142857142</v>
      </c>
      <c r="I21">
        <v>1.7216672030049682</v>
      </c>
      <c r="J21">
        <f>K21*$B21</f>
        <v>43.857142857142854</v>
      </c>
      <c r="K21">
        <v>3.2626656254476867</v>
      </c>
      <c r="L21">
        <f>M21*$B21</f>
        <v>27.714285714285715</v>
      </c>
      <c r="M21">
        <v>2.0617496134750857</v>
      </c>
      <c r="N21" s="11">
        <f>(M21-K21)/K21</f>
        <v>-0.36807817589576541</v>
      </c>
    </row>
    <row r="22" spans="1:14" x14ac:dyDescent="0.3">
      <c r="A22" t="s">
        <v>23</v>
      </c>
      <c r="B22">
        <v>60.456800000000001</v>
      </c>
      <c r="C22" s="1">
        <v>43895</v>
      </c>
      <c r="D22" s="4">
        <v>43915</v>
      </c>
      <c r="E22" s="1">
        <v>43966</v>
      </c>
      <c r="F22">
        <v>51</v>
      </c>
      <c r="G22">
        <f>D22-C22</f>
        <v>20</v>
      </c>
      <c r="H22">
        <f>I22*$B22</f>
        <v>29.285714285714285</v>
      </c>
      <c r="I22">
        <v>0.484407283973255</v>
      </c>
      <c r="J22">
        <f>K22*$B22</f>
        <v>964.35714285714289</v>
      </c>
      <c r="K22">
        <v>15.951177416885162</v>
      </c>
      <c r="L22">
        <f>M22*$B22</f>
        <v>432.78571428571428</v>
      </c>
      <c r="M22">
        <v>7.1585944721803711</v>
      </c>
      <c r="N22" s="11">
        <f>(M22-K22)/K22</f>
        <v>-0.55121842826457301</v>
      </c>
    </row>
    <row r="23" spans="1:14" x14ac:dyDescent="0.3">
      <c r="A23" t="s">
        <v>9</v>
      </c>
      <c r="B23">
        <v>68.925030000000007</v>
      </c>
      <c r="C23" s="1">
        <v>43862</v>
      </c>
      <c r="D23" s="1">
        <v>43914</v>
      </c>
      <c r="E23" s="1">
        <v>43969</v>
      </c>
      <c r="F23">
        <v>55</v>
      </c>
      <c r="G23">
        <f>D23-C23</f>
        <v>52</v>
      </c>
      <c r="H23">
        <f>I23*$B23</f>
        <v>76.214285714285708</v>
      </c>
      <c r="I23">
        <v>1.1057562936756893</v>
      </c>
      <c r="J23">
        <f>K23*$B23</f>
        <v>1270.9285714285713</v>
      </c>
      <c r="K23">
        <v>18.439289347114848</v>
      </c>
      <c r="L23">
        <f>M23*$B23</f>
        <v>253.57142857142858</v>
      </c>
      <c r="M23">
        <v>3.6789454944223974</v>
      </c>
      <c r="N23" s="11">
        <f>(M23-K23)/K23</f>
        <v>-0.80048333614342715</v>
      </c>
    </row>
    <row r="24" spans="1:14" x14ac:dyDescent="0.3">
      <c r="A24" t="s">
        <v>42</v>
      </c>
      <c r="B24">
        <v>99.868570000000005</v>
      </c>
      <c r="C24" s="1">
        <v>43900</v>
      </c>
      <c r="D24" s="1">
        <v>43914</v>
      </c>
      <c r="E24" s="1">
        <v>43983</v>
      </c>
      <c r="F24">
        <v>69</v>
      </c>
      <c r="G24">
        <f>D24-C24</f>
        <v>14</v>
      </c>
      <c r="H24">
        <f>I24*$B24</f>
        <v>127.78571428571429</v>
      </c>
      <c r="I24">
        <v>1.2795388407555479</v>
      </c>
      <c r="J24">
        <f>K24*$B24</f>
        <v>409.00000000000006</v>
      </c>
      <c r="K24">
        <v>4.0953825613003172</v>
      </c>
      <c r="L24">
        <f>M24*$B24</f>
        <v>227.35714285714286</v>
      </c>
      <c r="M24">
        <v>2.276563516000508</v>
      </c>
      <c r="N24" s="11">
        <f>(M24-K24)/K24</f>
        <v>-0.44411456514146003</v>
      </c>
    </row>
    <row r="25" spans="1:14" x14ac:dyDescent="0.3">
      <c r="A25" t="s">
        <v>29</v>
      </c>
      <c r="B25">
        <v>56.396320000000003</v>
      </c>
      <c r="C25" s="1">
        <v>43896</v>
      </c>
      <c r="D25" s="1">
        <v>43917</v>
      </c>
      <c r="E25" s="1">
        <v>43968</v>
      </c>
      <c r="F25">
        <v>51</v>
      </c>
      <c r="G25">
        <f>D25-C25</f>
        <v>21</v>
      </c>
      <c r="H25">
        <f>I25*$B25</f>
        <v>27.428571428571427</v>
      </c>
      <c r="I25">
        <v>0.48635392218094065</v>
      </c>
      <c r="J25">
        <f>K25*$B25</f>
        <v>631.64285714285711</v>
      </c>
      <c r="K25">
        <v>11.200072223557443</v>
      </c>
      <c r="L25">
        <f>M25*$B25</f>
        <v>354.78571428571428</v>
      </c>
      <c r="M25">
        <v>6.2909373215435735</v>
      </c>
      <c r="N25" s="11">
        <f>(M25-K25)/K25</f>
        <v>-0.43831278977722493</v>
      </c>
    </row>
    <row r="26" spans="1:14" x14ac:dyDescent="0.3">
      <c r="A26" t="s">
        <v>46</v>
      </c>
      <c r="B26">
        <v>29.761489999999998</v>
      </c>
      <c r="C26" s="1">
        <v>43901</v>
      </c>
      <c r="D26" s="1">
        <v>43921</v>
      </c>
      <c r="E26" s="1">
        <v>43948</v>
      </c>
      <c r="F26">
        <v>27</v>
      </c>
      <c r="G26">
        <f>D26-C26</f>
        <v>20</v>
      </c>
      <c r="H26">
        <f>I26*$B26</f>
        <v>65.428571428571431</v>
      </c>
      <c r="I26">
        <v>2.1984306373293618</v>
      </c>
      <c r="J26">
        <f>K26*$B26</f>
        <v>226.64285714285714</v>
      </c>
      <c r="K26">
        <v>7.6153061269061846</v>
      </c>
      <c r="L26">
        <f>M26*$B26</f>
        <v>342.07142857142856</v>
      </c>
      <c r="M26">
        <v>11.493760177041827</v>
      </c>
      <c r="N26" s="11">
        <f>(M26-K26)/K26</f>
        <v>0.50929719508351712</v>
      </c>
    </row>
    <row r="27" spans="1:14" x14ac:dyDescent="0.3">
      <c r="A27" t="s">
        <v>35</v>
      </c>
      <c r="B27">
        <v>61.374279999999999</v>
      </c>
      <c r="C27" s="1">
        <v>43897</v>
      </c>
      <c r="D27" s="1">
        <v>43927</v>
      </c>
      <c r="E27" s="1">
        <v>43954</v>
      </c>
      <c r="F27">
        <v>27</v>
      </c>
      <c r="G27">
        <f>D27-C27</f>
        <v>30</v>
      </c>
      <c r="H27">
        <f>I27*$B27</f>
        <v>181.35714285714286</v>
      </c>
      <c r="I27">
        <v>2.9549371961209623</v>
      </c>
      <c r="J27">
        <f>K27*$B27</f>
        <v>190.07142857142858</v>
      </c>
      <c r="K27">
        <v>3.0969231504048373</v>
      </c>
      <c r="L27">
        <f>M27*$B27</f>
        <v>268</v>
      </c>
      <c r="M27">
        <v>4.3666500038778464</v>
      </c>
      <c r="N27" s="11">
        <f>(M27-K27)/K27</f>
        <v>0.40999624201428031</v>
      </c>
    </row>
    <row r="28" spans="1:14" x14ac:dyDescent="0.3">
      <c r="A28" t="s">
        <v>54</v>
      </c>
      <c r="B28">
        <v>10.68778</v>
      </c>
      <c r="C28" s="1">
        <v>43903</v>
      </c>
      <c r="D28" s="1">
        <v>43919</v>
      </c>
      <c r="E28" s="1">
        <v>43947</v>
      </c>
      <c r="F28">
        <v>28</v>
      </c>
      <c r="G28">
        <f>D28-C28</f>
        <v>16</v>
      </c>
      <c r="H28">
        <f>I28*$B28</f>
        <v>11.071428571428571</v>
      </c>
      <c r="I28">
        <v>1.0358960019226229</v>
      </c>
      <c r="J28">
        <f>K28*$B28</f>
        <v>4.1428571428571432</v>
      </c>
      <c r="K28">
        <v>0.38762560071943314</v>
      </c>
      <c r="L28">
        <f>M28*$B28</f>
        <v>13.499999999999998</v>
      </c>
      <c r="M28">
        <v>1.2631248023443595</v>
      </c>
      <c r="N28" s="11">
        <f>(M28-K28)/K28</f>
        <v>2.2586206896551717</v>
      </c>
    </row>
    <row r="29" spans="1:14" x14ac:dyDescent="0.3">
      <c r="A29" t="s">
        <v>12</v>
      </c>
      <c r="B29">
        <v>19.344080000000002</v>
      </c>
      <c r="C29" s="1">
        <v>43878</v>
      </c>
      <c r="D29" t="e">
        <v>#N/A</v>
      </c>
      <c r="E29" t="e">
        <v>#N/A</v>
      </c>
      <c r="F29">
        <v>0</v>
      </c>
      <c r="G29" t="e">
        <f>D29-C29</f>
        <v>#N/A</v>
      </c>
      <c r="H29" t="e">
        <f>I29*$B29</f>
        <v>#N/A</v>
      </c>
      <c r="I29" t="e">
        <v>#N/A</v>
      </c>
      <c r="J29" t="e">
        <f>K29*$B29</f>
        <v>#N/A</v>
      </c>
      <c r="K29" t="e">
        <v>#N/A</v>
      </c>
      <c r="L29">
        <f>M29*$B29</f>
        <v>157.42857142857142</v>
      </c>
      <c r="M29">
        <v>8.1383333520421441</v>
      </c>
      <c r="N29" s="11" t="e">
        <f>(M29-K29)/K29</f>
        <v>#N/A</v>
      </c>
    </row>
    <row r="30" spans="1:14" x14ac:dyDescent="0.3">
      <c r="A30" t="s">
        <v>24</v>
      </c>
      <c r="B30">
        <v>30.801559999999998</v>
      </c>
      <c r="C30" s="1">
        <v>43895</v>
      </c>
      <c r="D30" s="1">
        <v>43923</v>
      </c>
      <c r="E30" s="1">
        <v>43960</v>
      </c>
      <c r="F30">
        <v>37</v>
      </c>
      <c r="G30">
        <f>D30-C30</f>
        <v>28</v>
      </c>
      <c r="H30">
        <f>I30*$B30</f>
        <v>97.071428571428569</v>
      </c>
      <c r="I30">
        <v>3.1515101368706189</v>
      </c>
      <c r="J30">
        <f>K30*$B30</f>
        <v>106.14285714285714</v>
      </c>
      <c r="K30">
        <v>3.4460221216995874</v>
      </c>
      <c r="L30">
        <f>M30*$B30</f>
        <v>286.57142857142856</v>
      </c>
      <c r="M30">
        <v>9.3037959301875812</v>
      </c>
      <c r="N30" s="11">
        <f>(M30-K30)/K30</f>
        <v>1.6998654104979813</v>
      </c>
    </row>
    <row r="31" spans="1:14" x14ac:dyDescent="0.3">
      <c r="A31" t="s">
        <v>19</v>
      </c>
      <c r="B31">
        <v>13.597110000000001</v>
      </c>
      <c r="C31" s="1">
        <v>43892</v>
      </c>
      <c r="D31" s="1">
        <v>43917</v>
      </c>
      <c r="E31" s="1">
        <v>43997</v>
      </c>
      <c r="F31">
        <v>80</v>
      </c>
      <c r="G31">
        <f>D31-C31</f>
        <v>25</v>
      </c>
      <c r="H31">
        <f>I31*$B31</f>
        <v>12.857142857142858</v>
      </c>
      <c r="I31">
        <v>0.94557908681645264</v>
      </c>
      <c r="J31">
        <f>K31*$B31</f>
        <v>49</v>
      </c>
      <c r="K31">
        <v>3.6037069642004806</v>
      </c>
      <c r="L31">
        <f>M31*$B31</f>
        <v>31.357142857142858</v>
      </c>
      <c r="M31">
        <v>2.3061623284023485</v>
      </c>
      <c r="N31" s="11">
        <f>(M31-K31)/K31</f>
        <v>-0.36005830903790087</v>
      </c>
    </row>
    <row r="32" spans="1:14" x14ac:dyDescent="0.3">
      <c r="A32" t="s">
        <v>21</v>
      </c>
      <c r="B32">
        <v>88.821899999999999</v>
      </c>
      <c r="C32" s="1">
        <v>43894</v>
      </c>
      <c r="D32" s="1">
        <v>43911</v>
      </c>
      <c r="E32" s="1">
        <v>43991</v>
      </c>
      <c r="F32">
        <v>80</v>
      </c>
      <c r="G32">
        <f>D32-C32</f>
        <v>17</v>
      </c>
      <c r="H32">
        <f>I32*$B32</f>
        <v>95.142857142857153</v>
      </c>
      <c r="I32">
        <v>1.0711643991274353</v>
      </c>
      <c r="J32">
        <f>K32*$B32</f>
        <v>661.14285714285711</v>
      </c>
      <c r="K32">
        <v>7.4434667254681237</v>
      </c>
      <c r="L32">
        <f>M32*$B32</f>
        <v>352.71428571428572</v>
      </c>
      <c r="M32">
        <v>3.9710283805490056</v>
      </c>
      <c r="N32" s="11">
        <f>(M32-K32)/K32</f>
        <v>-0.46650821089023337</v>
      </c>
    </row>
    <row r="33" spans="1:14" x14ac:dyDescent="0.3">
      <c r="A33" t="s">
        <v>47</v>
      </c>
      <c r="B33">
        <v>20.96829</v>
      </c>
      <c r="C33" s="1">
        <v>43901</v>
      </c>
      <c r="D33" s="1">
        <v>43914</v>
      </c>
      <c r="E33" s="1">
        <v>43982</v>
      </c>
      <c r="F33">
        <v>68</v>
      </c>
      <c r="G33">
        <f>D33-C33</f>
        <v>13</v>
      </c>
      <c r="H33">
        <f>I33*$B33</f>
        <v>7.1428571428571441</v>
      </c>
      <c r="I33">
        <v>0.34065043658100608</v>
      </c>
      <c r="J33">
        <f>K33*$B33</f>
        <v>126.35714285714285</v>
      </c>
      <c r="K33">
        <v>6.0261062231179965</v>
      </c>
      <c r="L33">
        <f>M33*$B33</f>
        <v>123.78571428571429</v>
      </c>
      <c r="M33">
        <v>5.9034720659488347</v>
      </c>
      <c r="N33" s="11">
        <f>(M33-K33)/K33</f>
        <v>-2.0350480497456132E-2</v>
      </c>
    </row>
    <row r="34" spans="1:14" x14ac:dyDescent="0.3">
      <c r="A34" t="s">
        <v>16</v>
      </c>
      <c r="B34">
        <v>194.53560999999999</v>
      </c>
      <c r="C34" s="1">
        <v>43891</v>
      </c>
      <c r="D34" s="1">
        <v>43912</v>
      </c>
      <c r="E34" s="1">
        <v>43979</v>
      </c>
      <c r="F34">
        <v>67</v>
      </c>
      <c r="G34">
        <f>D34-C34</f>
        <v>21</v>
      </c>
      <c r="H34">
        <f>I34*$B34</f>
        <v>1077.2857142857142</v>
      </c>
      <c r="I34">
        <v>5.5377301579166627</v>
      </c>
      <c r="J34">
        <f>K34*$B34</f>
        <v>1663.3571428571429</v>
      </c>
      <c r="K34">
        <v>8.5503992963403608</v>
      </c>
      <c r="L34">
        <f>M34*$B34</f>
        <v>683.85714285714289</v>
      </c>
      <c r="M34">
        <v>3.5153314236768423</v>
      </c>
      <c r="N34" s="11">
        <f>(M34-K34)/K34</f>
        <v>-0.58886932623352073</v>
      </c>
    </row>
    <row r="35" spans="1:14" x14ac:dyDescent="0.3">
      <c r="A35" t="s">
        <v>20</v>
      </c>
      <c r="B35">
        <v>104.88084000000001</v>
      </c>
      <c r="C35" s="1">
        <v>43893</v>
      </c>
      <c r="D35" s="1">
        <v>43920</v>
      </c>
      <c r="E35" s="1">
        <v>43973</v>
      </c>
      <c r="F35">
        <v>53</v>
      </c>
      <c r="G35">
        <f>D35-C35</f>
        <v>27</v>
      </c>
      <c r="H35">
        <f>I35*$B35</f>
        <v>90.571428571428569</v>
      </c>
      <c r="I35">
        <v>0.86356505698684871</v>
      </c>
      <c r="J35">
        <f>K35*$B35</f>
        <v>561.07142857142856</v>
      </c>
      <c r="K35">
        <v>5.3496084563341455</v>
      </c>
      <c r="L35">
        <f>M35*$B35</f>
        <v>1245.0714285714287</v>
      </c>
      <c r="M35">
        <v>11.871295353578676</v>
      </c>
      <c r="N35" s="11">
        <f>(M35-K35)/K35</f>
        <v>1.2190961171228518</v>
      </c>
    </row>
    <row r="36" spans="1:14" x14ac:dyDescent="0.3">
      <c r="A36" t="s">
        <v>48</v>
      </c>
      <c r="B36">
        <v>7.6206199999999997</v>
      </c>
      <c r="C36" s="1">
        <v>43901</v>
      </c>
      <c r="D36" t="e">
        <v>#N/A</v>
      </c>
      <c r="E36" t="e">
        <v>#N/A</v>
      </c>
      <c r="F36">
        <v>0</v>
      </c>
      <c r="G36" t="e">
        <f>D36-C36</f>
        <v>#N/A</v>
      </c>
      <c r="H36" t="e">
        <f>I36*$B36</f>
        <v>#N/A</v>
      </c>
      <c r="I36" t="e">
        <v>#N/A</v>
      </c>
      <c r="J36" t="e">
        <f>K36*$B36</f>
        <v>#N/A</v>
      </c>
      <c r="K36" t="e">
        <v>#N/A</v>
      </c>
      <c r="L36">
        <f>M36*$B36</f>
        <v>30.142857142857142</v>
      </c>
      <c r="M36">
        <v>3.9554336973707054</v>
      </c>
      <c r="N36" s="11" t="e">
        <f>(M36-K36)/K36</f>
        <v>#N/A</v>
      </c>
    </row>
    <row r="37" spans="1:14" x14ac:dyDescent="0.3">
      <c r="A37" t="s">
        <v>41</v>
      </c>
      <c r="B37">
        <v>116.89100000000001</v>
      </c>
      <c r="C37" s="1">
        <v>43899</v>
      </c>
      <c r="D37" s="1">
        <v>43913</v>
      </c>
      <c r="E37" s="1">
        <v>43980</v>
      </c>
      <c r="F37">
        <v>67</v>
      </c>
      <c r="G37">
        <f>D37-C37</f>
        <v>14</v>
      </c>
      <c r="H37">
        <f>I37*$B37</f>
        <v>31.499999999999996</v>
      </c>
      <c r="I37">
        <v>0.26948182494802847</v>
      </c>
      <c r="J37">
        <f>K37*$B37</f>
        <v>540.85714285714289</v>
      </c>
      <c r="K37">
        <v>4.6270212664545847</v>
      </c>
      <c r="L37">
        <f>M37*$B37</f>
        <v>497.49999999999994</v>
      </c>
      <c r="M37">
        <v>4.2561018384648941</v>
      </c>
      <c r="N37" s="11">
        <f>(M37-K37)/K37</f>
        <v>-8.0163761225567995E-2</v>
      </c>
    </row>
    <row r="38" spans="1:14" x14ac:dyDescent="0.3">
      <c r="A38" t="s">
        <v>30</v>
      </c>
      <c r="B38">
        <v>39.569710000000001</v>
      </c>
      <c r="C38" s="1">
        <v>43896</v>
      </c>
      <c r="D38" t="e">
        <v>#N/A</v>
      </c>
      <c r="E38" t="e">
        <v>#N/A</v>
      </c>
      <c r="F38">
        <v>0</v>
      </c>
      <c r="G38" t="e">
        <f>D38-C38</f>
        <v>#N/A</v>
      </c>
      <c r="H38" t="e">
        <f>I38*$B38</f>
        <v>#N/A</v>
      </c>
      <c r="I38" t="e">
        <v>#N/A</v>
      </c>
      <c r="J38" t="e">
        <f>K38*$B38</f>
        <v>#N/A</v>
      </c>
      <c r="K38" t="e">
        <v>#N/A</v>
      </c>
      <c r="L38">
        <f>M38*$B38</f>
        <v>261.71428571428572</v>
      </c>
      <c r="M38">
        <v>6.614005655191451</v>
      </c>
      <c r="N38" s="11" t="e">
        <f>(M38-K38)/K38</f>
        <v>#N/A</v>
      </c>
    </row>
    <row r="39" spans="1:14" x14ac:dyDescent="0.3">
      <c r="A39" t="s">
        <v>14</v>
      </c>
      <c r="B39">
        <v>42.177370000000003</v>
      </c>
      <c r="C39" s="1">
        <v>43889</v>
      </c>
      <c r="D39" s="1">
        <v>43913</v>
      </c>
      <c r="E39" s="1">
        <v>43987</v>
      </c>
      <c r="F39">
        <v>74</v>
      </c>
      <c r="G39">
        <f>D39-C39</f>
        <v>24</v>
      </c>
      <c r="H39">
        <f>I39*$B39</f>
        <v>12.714285714285715</v>
      </c>
      <c r="I39">
        <v>0.30144804463354907</v>
      </c>
      <c r="J39">
        <f>K39*$B39</f>
        <v>47.428571428571431</v>
      </c>
      <c r="K39">
        <v>1.1245028181835763</v>
      </c>
      <c r="L39">
        <f>M39*$B39</f>
        <v>161.35714285714286</v>
      </c>
      <c r="M39">
        <v>3.8256805215010528</v>
      </c>
      <c r="N39" s="11">
        <f>(M39-K39)/K39</f>
        <v>2.4021084337349401</v>
      </c>
    </row>
    <row r="40" spans="1:14" x14ac:dyDescent="0.3">
      <c r="A40" t="s">
        <v>31</v>
      </c>
      <c r="B40">
        <v>128.01989</v>
      </c>
      <c r="C40" s="1">
        <v>43896</v>
      </c>
      <c r="D40" s="1">
        <v>43913</v>
      </c>
      <c r="E40" s="1">
        <v>43986</v>
      </c>
      <c r="F40">
        <v>73</v>
      </c>
      <c r="G40">
        <f>D40-C40</f>
        <v>17</v>
      </c>
      <c r="H40">
        <f>I40*$B40</f>
        <v>45.285714285714285</v>
      </c>
      <c r="I40">
        <v>0.35373967502795295</v>
      </c>
      <c r="J40">
        <f>K40*$B40</f>
        <v>670</v>
      </c>
      <c r="K40">
        <v>5.2335617535681367</v>
      </c>
      <c r="L40">
        <f>M40*$B40</f>
        <v>451.35714285714283</v>
      </c>
      <c r="M40">
        <v>3.5256798209804963</v>
      </c>
      <c r="N40" s="11">
        <f>(M40-K40)/K40</f>
        <v>-0.32633262260127932</v>
      </c>
    </row>
    <row r="41" spans="1:14" x14ac:dyDescent="0.3">
      <c r="A41" t="s">
        <v>17</v>
      </c>
      <c r="B41">
        <v>10.59361</v>
      </c>
      <c r="C41" s="1">
        <v>43891</v>
      </c>
      <c r="D41" s="1">
        <v>43918</v>
      </c>
      <c r="E41" s="1">
        <v>43959</v>
      </c>
      <c r="F41">
        <v>41</v>
      </c>
      <c r="G41">
        <f>D41-C41</f>
        <v>27</v>
      </c>
      <c r="H41">
        <f>I41*$B41</f>
        <v>15.642857142857142</v>
      </c>
      <c r="I41">
        <v>1.4766313978763748</v>
      </c>
      <c r="J41">
        <f>K41*$B41</f>
        <v>297</v>
      </c>
      <c r="K41">
        <v>28.035768732282953</v>
      </c>
      <c r="L41">
        <f>M41*$B41</f>
        <v>60.142857142857146</v>
      </c>
      <c r="M41">
        <v>5.6772768813329115</v>
      </c>
      <c r="N41" s="11">
        <f>(M41-K41)/K41</f>
        <v>-0.79749879749879748</v>
      </c>
    </row>
    <row r="42" spans="1:14" x14ac:dyDescent="0.3">
      <c r="A42" t="s">
        <v>32</v>
      </c>
      <c r="B42">
        <v>51.487139999999997</v>
      </c>
      <c r="C42" s="1">
        <v>43896</v>
      </c>
      <c r="D42" s="1">
        <v>43927</v>
      </c>
      <c r="E42" s="1">
        <v>43955</v>
      </c>
      <c r="F42">
        <v>28</v>
      </c>
      <c r="G42">
        <f>D42-C42</f>
        <v>31</v>
      </c>
      <c r="H42">
        <f>I42*$B42</f>
        <v>138.07142857142858</v>
      </c>
      <c r="I42">
        <v>2.6816682490312842</v>
      </c>
      <c r="J42">
        <f>K42*$B42</f>
        <v>164.92857142857142</v>
      </c>
      <c r="K42">
        <v>3.2032964237005865</v>
      </c>
      <c r="L42">
        <f>M42*$B42</f>
        <v>813.21428571428567</v>
      </c>
      <c r="M42">
        <v>15.794512682473444</v>
      </c>
      <c r="N42" s="11">
        <f>(M42-K42)/K42</f>
        <v>3.9307059333044609</v>
      </c>
    </row>
    <row r="43" spans="1:14" x14ac:dyDescent="0.3">
      <c r="A43" t="s">
        <v>43</v>
      </c>
      <c r="B43">
        <v>8.8465900000000008</v>
      </c>
      <c r="C43" s="1">
        <v>43900</v>
      </c>
      <c r="D43" t="e">
        <v>#N/A</v>
      </c>
      <c r="E43" t="e">
        <v>#N/A</v>
      </c>
      <c r="F43">
        <v>0</v>
      </c>
      <c r="G43" t="e">
        <f>D43-C43</f>
        <v>#N/A</v>
      </c>
      <c r="H43" t="e">
        <f>I43*$B43</f>
        <v>#N/A</v>
      </c>
      <c r="I43" t="e">
        <v>#N/A</v>
      </c>
      <c r="J43" t="e">
        <f>K43*$B43</f>
        <v>#N/A</v>
      </c>
      <c r="K43" t="e">
        <v>#N/A</v>
      </c>
      <c r="L43">
        <f>M43*$B43</f>
        <v>59.285714285714285</v>
      </c>
      <c r="M43">
        <v>6.7015329393262579</v>
      </c>
      <c r="N43" s="11" t="e">
        <f>(M43-K43)/K43</f>
        <v>#N/A</v>
      </c>
    </row>
    <row r="44" spans="1:14" x14ac:dyDescent="0.3">
      <c r="A44" t="s">
        <v>25</v>
      </c>
      <c r="B44">
        <v>68.291740000000004</v>
      </c>
      <c r="C44" s="1">
        <v>43895</v>
      </c>
      <c r="D44" t="e">
        <v>#N/A</v>
      </c>
      <c r="E44" t="e">
        <v>#N/A</v>
      </c>
      <c r="F44">
        <v>0</v>
      </c>
      <c r="G44" t="e">
        <f>D44-C44</f>
        <v>#N/A</v>
      </c>
      <c r="H44" t="e">
        <f>I44*$B44</f>
        <v>#N/A</v>
      </c>
      <c r="I44" t="e">
        <v>#N/A</v>
      </c>
      <c r="J44" t="e">
        <f>K44*$B44</f>
        <v>#N/A</v>
      </c>
      <c r="K44" t="e">
        <v>#N/A</v>
      </c>
      <c r="L44">
        <f>M44*$B44</f>
        <v>582.35714285714289</v>
      </c>
      <c r="M44">
        <v>8.5274901892548485</v>
      </c>
      <c r="N44" s="11" t="e">
        <f>(M44-K44)/K44</f>
        <v>#N/A</v>
      </c>
    </row>
    <row r="45" spans="1:14" x14ac:dyDescent="0.3">
      <c r="A45" t="s">
        <v>11</v>
      </c>
      <c r="B45">
        <v>289.95881000000003</v>
      </c>
      <c r="C45" s="1">
        <v>43873</v>
      </c>
      <c r="D45" s="1">
        <v>43921</v>
      </c>
      <c r="E45" s="1">
        <v>43951</v>
      </c>
      <c r="F45">
        <v>30</v>
      </c>
      <c r="G45">
        <f>D45-C45</f>
        <v>48</v>
      </c>
      <c r="H45">
        <f>I45*$B45</f>
        <v>247.42857142857142</v>
      </c>
      <c r="I45">
        <v>0.85332317175867634</v>
      </c>
      <c r="J45">
        <f>K45*$B45</f>
        <v>846.78571428571433</v>
      </c>
      <c r="K45">
        <v>2.9203655315239923</v>
      </c>
      <c r="L45">
        <f>M45*$B45</f>
        <v>3246.7857142857147</v>
      </c>
      <c r="M45">
        <v>11.197403225257112</v>
      </c>
      <c r="N45" s="11">
        <f>(M45-K45)/K45</f>
        <v>2.834247153099958</v>
      </c>
    </row>
    <row r="46" spans="1:14" x14ac:dyDescent="0.3">
      <c r="A46" t="s">
        <v>13</v>
      </c>
      <c r="B46">
        <v>32.059579999999997</v>
      </c>
      <c r="C46" s="1">
        <v>43886</v>
      </c>
      <c r="D46" t="e">
        <v>#N/A</v>
      </c>
      <c r="E46" t="e">
        <v>#N/A</v>
      </c>
      <c r="F46">
        <v>0</v>
      </c>
      <c r="G46" t="e">
        <f>D46-C46</f>
        <v>#N/A</v>
      </c>
      <c r="H46" t="e">
        <f>I46*$B46</f>
        <v>#N/A</v>
      </c>
      <c r="I46" t="e">
        <v>#N/A</v>
      </c>
      <c r="J46" t="e">
        <f>K46*$B46</f>
        <v>#N/A</v>
      </c>
      <c r="K46" t="e">
        <v>#N/A</v>
      </c>
      <c r="L46">
        <f>M46*$B46</f>
        <v>415.35714285714283</v>
      </c>
      <c r="M46">
        <v>12.955788655283159</v>
      </c>
      <c r="N46" s="11" t="e">
        <f>(M46-K46)/K46</f>
        <v>#N/A</v>
      </c>
    </row>
    <row r="47" spans="1:14" x14ac:dyDescent="0.3">
      <c r="A47" t="s">
        <v>36</v>
      </c>
      <c r="B47">
        <v>6.2398899999999999</v>
      </c>
      <c r="C47" s="1">
        <v>43897</v>
      </c>
      <c r="D47" s="1">
        <v>43915</v>
      </c>
      <c r="E47" s="1">
        <v>43966</v>
      </c>
      <c r="F47">
        <v>51</v>
      </c>
      <c r="G47">
        <f>D47-C47</f>
        <v>18</v>
      </c>
      <c r="H47">
        <f>I47*$B47</f>
        <v>8.6428571428571423</v>
      </c>
      <c r="I47">
        <v>1.3850976768592302</v>
      </c>
      <c r="J47">
        <f>K47*$B47</f>
        <v>3.9285714285714288</v>
      </c>
      <c r="K47">
        <v>0.629589853117832</v>
      </c>
      <c r="L47">
        <f>M47*$B47</f>
        <v>5.7142857142857144</v>
      </c>
      <c r="M47">
        <v>0.91576705908048295</v>
      </c>
      <c r="N47" s="11">
        <f>(M47-K47)/K47</f>
        <v>0.45454545454545459</v>
      </c>
    </row>
    <row r="48" spans="1:14" x14ac:dyDescent="0.3">
      <c r="A48" t="s">
        <v>37</v>
      </c>
      <c r="B48">
        <v>85.355189999999993</v>
      </c>
      <c r="C48" s="1">
        <v>43897</v>
      </c>
      <c r="D48" s="1">
        <v>43920</v>
      </c>
      <c r="E48" s="1">
        <v>43992</v>
      </c>
      <c r="F48">
        <v>72</v>
      </c>
      <c r="G48">
        <f>D48-C48</f>
        <v>23</v>
      </c>
      <c r="H48">
        <f>I48*$B48</f>
        <v>69.214285714285708</v>
      </c>
      <c r="I48">
        <v>0.810897213330387</v>
      </c>
      <c r="J48">
        <f>K48*$B48</f>
        <v>888.57142857142856</v>
      </c>
      <c r="K48">
        <v>10.410280014272461</v>
      </c>
      <c r="L48">
        <f>M48*$B48</f>
        <v>518.28571428571433</v>
      </c>
      <c r="M48">
        <v>6.0721054488393076</v>
      </c>
      <c r="N48" s="11">
        <f>(M48-K48)/K48</f>
        <v>-0.41672025723472661</v>
      </c>
    </row>
    <row r="49" spans="1:14" x14ac:dyDescent="0.3">
      <c r="A49" t="s">
        <v>5</v>
      </c>
      <c r="B49">
        <v>76.148929999999993</v>
      </c>
      <c r="C49" s="1">
        <v>43851</v>
      </c>
      <c r="D49" s="1">
        <v>43915</v>
      </c>
      <c r="E49" s="1">
        <v>43982</v>
      </c>
      <c r="F49">
        <v>67</v>
      </c>
      <c r="G49">
        <f>D49-C49</f>
        <v>64</v>
      </c>
      <c r="H49">
        <f>I49*$B49</f>
        <v>160.5</v>
      </c>
      <c r="I49">
        <v>2.1077118220833833</v>
      </c>
      <c r="J49">
        <f>K49*$B49</f>
        <v>241.42857142857142</v>
      </c>
      <c r="K49">
        <v>3.1704788422972121</v>
      </c>
      <c r="L49">
        <f>M49*$B49</f>
        <v>355.85714285714283</v>
      </c>
      <c r="M49">
        <v>4.6731732521670741</v>
      </c>
      <c r="N49" s="11">
        <f>(M49-K49)/K49</f>
        <v>0.47396449704142013</v>
      </c>
    </row>
    <row r="50" spans="1:14" x14ac:dyDescent="0.3">
      <c r="A50" t="s">
        <v>58</v>
      </c>
      <c r="B50">
        <v>17.921469999999999</v>
      </c>
      <c r="C50" s="1">
        <v>43907</v>
      </c>
      <c r="D50" s="1">
        <v>43914</v>
      </c>
      <c r="E50" s="1">
        <v>43954</v>
      </c>
      <c r="F50">
        <v>40</v>
      </c>
      <c r="G50">
        <f>D50-C50</f>
        <v>7</v>
      </c>
      <c r="H50">
        <f>I50*$B50</f>
        <v>4.875</v>
      </c>
      <c r="I50">
        <v>0.27202009656573933</v>
      </c>
      <c r="J50">
        <f>K50*$B50</f>
        <v>22.714285714285715</v>
      </c>
      <c r="K50">
        <v>1.2674342960865217</v>
      </c>
      <c r="L50">
        <f>M50*$B50</f>
        <v>29.571428571428577</v>
      </c>
      <c r="M50">
        <v>1.6500559703767925</v>
      </c>
      <c r="N50" s="11">
        <f>(M50-K50)/K50</f>
        <v>0.30188679245283029</v>
      </c>
    </row>
    <row r="51" spans="1:14" x14ac:dyDescent="0.3">
      <c r="A51" t="s">
        <v>10</v>
      </c>
      <c r="B51">
        <v>58.224339999999998</v>
      </c>
      <c r="C51" s="1">
        <v>43866</v>
      </c>
      <c r="D51" s="1">
        <v>43915</v>
      </c>
      <c r="E51" s="1">
        <v>43964</v>
      </c>
      <c r="F51">
        <v>49</v>
      </c>
      <c r="G51">
        <f>D51-C51</f>
        <v>49</v>
      </c>
      <c r="H51">
        <f>I51*$B51</f>
        <v>44.071428571428569</v>
      </c>
      <c r="I51">
        <v>0.75692448504231347</v>
      </c>
      <c r="J51">
        <f>K51*$B51</f>
        <v>315.07142857142856</v>
      </c>
      <c r="K51">
        <v>5.4113353379605256</v>
      </c>
      <c r="L51">
        <f>M51*$B51</f>
        <v>290.07142857142856</v>
      </c>
      <c r="M51">
        <v>4.9819616430418714</v>
      </c>
      <c r="N51" s="11">
        <f>(M51-K51)/K51</f>
        <v>-7.9347086828383567E-2</v>
      </c>
    </row>
    <row r="52" spans="1:14" x14ac:dyDescent="0.3">
      <c r="A52" t="s">
        <v>49</v>
      </c>
      <c r="B52">
        <v>5.7875899999999998</v>
      </c>
      <c r="C52" s="1">
        <v>43901</v>
      </c>
      <c r="D52" s="4">
        <v>43918</v>
      </c>
      <c r="E52" s="1">
        <v>43952</v>
      </c>
      <c r="F52">
        <v>34</v>
      </c>
      <c r="G52">
        <f>D52-C52</f>
        <v>17</v>
      </c>
      <c r="H52">
        <f>I52*$B52</f>
        <v>5.7857142857142856</v>
      </c>
      <c r="I52">
        <v>0.9996759075391114</v>
      </c>
      <c r="J52">
        <f>K52*$B52</f>
        <v>11.285714285714286</v>
      </c>
      <c r="K52">
        <v>1.9499851035948101</v>
      </c>
      <c r="L52">
        <f>M52*$B52</f>
        <v>20.285714285714285</v>
      </c>
      <c r="M52">
        <v>3.5050365153223164</v>
      </c>
      <c r="N52" s="11">
        <f>(M52-K52)/K52</f>
        <v>0.79746835443037944</v>
      </c>
    </row>
  </sheetData>
  <autoFilter ref="A1:N52" xr:uid="{22522E59-11F4-4C88-9E7F-366698153473}">
    <sortState xmlns:xlrd2="http://schemas.microsoft.com/office/spreadsheetml/2017/richdata2" ref="A2:N52">
      <sortCondition ref="A1:A52"/>
    </sortState>
  </autoFilter>
  <conditionalFormatting sqref="F1:H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M1048576 K1:M1 K2:K52 M2:M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J1048576 I1:J1 I2:I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22"/>
  <sheetViews>
    <sheetView workbookViewId="0">
      <selection activeCell="D9" sqref="D9"/>
    </sheetView>
  </sheetViews>
  <sheetFormatPr defaultRowHeight="14.4" x14ac:dyDescent="0.3"/>
  <cols>
    <col min="1" max="1" width="18.44140625" bestFit="1" customWidth="1"/>
    <col min="2" max="2" width="16.5546875" bestFit="1" customWidth="1"/>
    <col min="3" max="3" width="12.109375" bestFit="1" customWidth="1"/>
    <col min="4" max="4" width="21.33203125" bestFit="1" customWidth="1"/>
    <col min="5" max="5" width="16.21875" bestFit="1" customWidth="1"/>
    <col min="6" max="6" width="19.88671875" bestFit="1" customWidth="1"/>
    <col min="7" max="7" width="26.21875" bestFit="1" customWidth="1"/>
  </cols>
  <sheetData>
    <row r="1" spans="1:7" x14ac:dyDescent="0.3">
      <c r="A1" t="s">
        <v>217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</row>
    <row r="2" spans="1:7" x14ac:dyDescent="0.3">
      <c r="A2" t="s">
        <v>52</v>
      </c>
      <c r="B2" s="1">
        <v>43834</v>
      </c>
      <c r="C2" s="6">
        <v>4578</v>
      </c>
      <c r="D2" s="1">
        <v>43827</v>
      </c>
      <c r="E2" s="6">
        <v>18523</v>
      </c>
      <c r="F2" s="6">
        <v>1923741</v>
      </c>
      <c r="G2">
        <v>0.96</v>
      </c>
    </row>
    <row r="3" spans="1:7" x14ac:dyDescent="0.3">
      <c r="A3" t="s">
        <v>52</v>
      </c>
      <c r="B3" s="1">
        <v>43841</v>
      </c>
      <c r="C3" s="6">
        <v>3629</v>
      </c>
      <c r="D3" s="1">
        <v>43834</v>
      </c>
      <c r="E3" s="6">
        <v>21143</v>
      </c>
      <c r="F3" s="6">
        <v>1923741</v>
      </c>
      <c r="G3">
        <v>1.1000000000000001</v>
      </c>
    </row>
    <row r="4" spans="1:7" x14ac:dyDescent="0.3">
      <c r="A4" t="s">
        <v>52</v>
      </c>
      <c r="B4" s="1">
        <v>43848</v>
      </c>
      <c r="C4" s="6">
        <v>2483</v>
      </c>
      <c r="D4" s="1">
        <v>43841</v>
      </c>
      <c r="E4" s="6">
        <v>17402</v>
      </c>
      <c r="F4" s="6">
        <v>1923741</v>
      </c>
      <c r="G4">
        <v>0.9</v>
      </c>
    </row>
    <row r="5" spans="1:7" x14ac:dyDescent="0.3">
      <c r="A5" t="s">
        <v>52</v>
      </c>
      <c r="B5" s="1">
        <v>43855</v>
      </c>
      <c r="C5" s="6">
        <v>2129</v>
      </c>
      <c r="D5" s="1">
        <v>43848</v>
      </c>
      <c r="E5" s="6">
        <v>18390</v>
      </c>
      <c r="F5" s="6">
        <v>1923741</v>
      </c>
      <c r="G5">
        <v>0.96</v>
      </c>
    </row>
    <row r="6" spans="1:7" x14ac:dyDescent="0.3">
      <c r="A6" t="s">
        <v>52</v>
      </c>
      <c r="B6" s="1">
        <v>43862</v>
      </c>
      <c r="C6" s="6">
        <v>2170</v>
      </c>
      <c r="D6" s="1">
        <v>43855</v>
      </c>
      <c r="E6" s="6">
        <v>17284</v>
      </c>
      <c r="F6" s="6">
        <v>1923741</v>
      </c>
      <c r="G6">
        <v>0.9</v>
      </c>
    </row>
    <row r="7" spans="1:7" x14ac:dyDescent="0.3">
      <c r="A7" t="s">
        <v>52</v>
      </c>
      <c r="B7" s="1">
        <v>43869</v>
      </c>
      <c r="C7" s="6">
        <v>2176</v>
      </c>
      <c r="D7" s="1">
        <v>43862</v>
      </c>
      <c r="E7" s="6">
        <v>16745</v>
      </c>
      <c r="F7" s="6">
        <v>1923741</v>
      </c>
      <c r="G7">
        <v>0.87</v>
      </c>
    </row>
    <row r="8" spans="1:7" x14ac:dyDescent="0.3">
      <c r="A8" t="s">
        <v>52</v>
      </c>
      <c r="B8" s="1">
        <v>43876</v>
      </c>
      <c r="C8" s="6">
        <v>1981</v>
      </c>
      <c r="D8" s="1">
        <v>43869</v>
      </c>
      <c r="E8" s="6">
        <v>16571</v>
      </c>
      <c r="F8" s="6">
        <v>1923741</v>
      </c>
      <c r="G8">
        <v>0.86</v>
      </c>
    </row>
    <row r="9" spans="1:7" x14ac:dyDescent="0.3">
      <c r="A9" t="s">
        <v>52</v>
      </c>
      <c r="B9" s="1">
        <v>43883</v>
      </c>
      <c r="C9" s="6">
        <v>1735</v>
      </c>
      <c r="D9" s="1">
        <v>43876</v>
      </c>
      <c r="E9" s="6">
        <v>16059</v>
      </c>
      <c r="F9" s="6">
        <v>1923741</v>
      </c>
      <c r="G9">
        <v>0.83</v>
      </c>
    </row>
    <row r="10" spans="1:7" x14ac:dyDescent="0.3">
      <c r="A10" t="s">
        <v>52</v>
      </c>
      <c r="B10" s="1">
        <v>43890</v>
      </c>
      <c r="C10" s="6">
        <v>1575</v>
      </c>
      <c r="D10" s="1">
        <v>43883</v>
      </c>
      <c r="E10" s="6">
        <v>14721</v>
      </c>
      <c r="F10" s="6">
        <v>1923741</v>
      </c>
      <c r="G10">
        <v>0.77</v>
      </c>
    </row>
    <row r="11" spans="1:7" x14ac:dyDescent="0.3">
      <c r="A11" t="s">
        <v>52</v>
      </c>
      <c r="B11" s="1">
        <v>43897</v>
      </c>
      <c r="C11" s="6">
        <v>1663</v>
      </c>
      <c r="D11" s="1">
        <v>43890</v>
      </c>
      <c r="E11" s="6">
        <v>13657</v>
      </c>
      <c r="F11" s="6">
        <v>1923741</v>
      </c>
      <c r="G11">
        <v>0.71</v>
      </c>
    </row>
    <row r="12" spans="1:7" x14ac:dyDescent="0.3">
      <c r="A12" t="s">
        <v>52</v>
      </c>
      <c r="B12" s="1">
        <v>43904</v>
      </c>
      <c r="C12" s="6">
        <v>1819</v>
      </c>
      <c r="D12" s="1">
        <v>43897</v>
      </c>
      <c r="E12" s="6">
        <v>13070</v>
      </c>
      <c r="F12" s="6">
        <v>1923741</v>
      </c>
      <c r="G12">
        <v>0.68</v>
      </c>
    </row>
    <row r="13" spans="1:7" x14ac:dyDescent="0.3">
      <c r="A13" t="s">
        <v>52</v>
      </c>
      <c r="B13" s="1">
        <v>43911</v>
      </c>
      <c r="C13" s="6">
        <v>10892</v>
      </c>
      <c r="D13" s="1">
        <v>43904</v>
      </c>
      <c r="E13" s="6">
        <v>12487</v>
      </c>
      <c r="F13" s="6">
        <v>1923741</v>
      </c>
      <c r="G13">
        <v>0.65</v>
      </c>
    </row>
    <row r="14" spans="1:7" x14ac:dyDescent="0.3">
      <c r="A14" t="s">
        <v>52</v>
      </c>
      <c r="B14" s="1">
        <v>43918</v>
      </c>
      <c r="C14" s="6">
        <v>80984</v>
      </c>
      <c r="D14" s="1">
        <v>43911</v>
      </c>
      <c r="E14" s="6">
        <v>18083</v>
      </c>
      <c r="F14" s="6">
        <v>1923741</v>
      </c>
      <c r="G14">
        <v>0.94</v>
      </c>
    </row>
    <row r="15" spans="1:7" x14ac:dyDescent="0.3">
      <c r="A15" t="s">
        <v>52</v>
      </c>
      <c r="B15" s="1">
        <v>43925</v>
      </c>
      <c r="C15" s="6">
        <v>106739</v>
      </c>
      <c r="D15" s="1">
        <v>43918</v>
      </c>
      <c r="E15" s="6">
        <v>52176</v>
      </c>
      <c r="F15" s="6">
        <v>1923741</v>
      </c>
      <c r="G15">
        <v>2.71</v>
      </c>
    </row>
    <row r="16" spans="1:7" x14ac:dyDescent="0.3">
      <c r="A16" t="s">
        <v>52</v>
      </c>
      <c r="B16" s="1">
        <v>43932</v>
      </c>
      <c r="C16" s="6">
        <v>77515</v>
      </c>
      <c r="D16" s="1">
        <v>43925</v>
      </c>
      <c r="E16" s="6">
        <v>95325</v>
      </c>
      <c r="F16" s="6">
        <v>1929897</v>
      </c>
      <c r="G16">
        <v>4.9400000000000004</v>
      </c>
    </row>
    <row r="17" spans="1:7" x14ac:dyDescent="0.3">
      <c r="A17" t="s">
        <v>52</v>
      </c>
      <c r="B17" s="1">
        <v>43939</v>
      </c>
      <c r="C17" s="6">
        <v>66432</v>
      </c>
      <c r="D17" s="1">
        <v>43932</v>
      </c>
      <c r="E17" s="6">
        <v>144327</v>
      </c>
      <c r="F17" s="6">
        <v>1929897</v>
      </c>
      <c r="G17">
        <v>7.48</v>
      </c>
    </row>
    <row r="18" spans="1:7" x14ac:dyDescent="0.3">
      <c r="A18" t="s">
        <v>52</v>
      </c>
      <c r="B18" s="1">
        <v>43946</v>
      </c>
      <c r="C18" s="6">
        <v>74966</v>
      </c>
      <c r="D18" s="1">
        <v>43939</v>
      </c>
      <c r="E18" s="6">
        <v>173855</v>
      </c>
      <c r="F18" s="6">
        <v>1929897</v>
      </c>
      <c r="G18">
        <v>9.01</v>
      </c>
    </row>
    <row r="19" spans="1:7" x14ac:dyDescent="0.3">
      <c r="A19" t="s">
        <v>52</v>
      </c>
      <c r="B19" s="1">
        <v>43953</v>
      </c>
      <c r="C19" s="6">
        <v>28985</v>
      </c>
      <c r="D19" s="1">
        <v>43946</v>
      </c>
      <c r="E19" s="6">
        <v>214684</v>
      </c>
      <c r="F19" s="6">
        <v>1929897</v>
      </c>
      <c r="G19">
        <v>11.12</v>
      </c>
    </row>
    <row r="20" spans="1:7" x14ac:dyDescent="0.3">
      <c r="A20" t="s">
        <v>52</v>
      </c>
      <c r="B20" s="1">
        <v>43960</v>
      </c>
      <c r="C20" s="6">
        <v>26666</v>
      </c>
      <c r="D20" s="1">
        <v>43953</v>
      </c>
      <c r="E20" s="6">
        <v>216856</v>
      </c>
      <c r="F20" s="6">
        <v>1929897</v>
      </c>
      <c r="G20">
        <v>11.24</v>
      </c>
    </row>
    <row r="21" spans="1:7" x14ac:dyDescent="0.3">
      <c r="A21" t="s">
        <v>52</v>
      </c>
      <c r="B21" s="1">
        <v>43967</v>
      </c>
      <c r="C21" s="6">
        <v>25150</v>
      </c>
      <c r="D21" s="1">
        <v>43960</v>
      </c>
      <c r="E21" s="6">
        <v>203677</v>
      </c>
      <c r="F21" s="6">
        <v>1929897</v>
      </c>
      <c r="G21">
        <v>10.55</v>
      </c>
    </row>
    <row r="22" spans="1:7" x14ac:dyDescent="0.3">
      <c r="A22" t="s">
        <v>52</v>
      </c>
      <c r="B22" s="1">
        <v>43974</v>
      </c>
      <c r="C22" s="6">
        <v>27919</v>
      </c>
      <c r="D22" s="1">
        <v>43967</v>
      </c>
      <c r="E22" s="6">
        <v>190205</v>
      </c>
      <c r="F22" s="6">
        <v>1929897</v>
      </c>
      <c r="G22">
        <v>9.86</v>
      </c>
    </row>
    <row r="23" spans="1:7" x14ac:dyDescent="0.3">
      <c r="A23" t="s">
        <v>52</v>
      </c>
      <c r="B23" s="1">
        <v>43981</v>
      </c>
      <c r="C23" s="6">
        <v>21335</v>
      </c>
      <c r="D23" s="1">
        <v>43974</v>
      </c>
      <c r="E23" s="6">
        <v>183565</v>
      </c>
      <c r="F23" s="6">
        <v>1929897</v>
      </c>
      <c r="G23">
        <v>9.51</v>
      </c>
    </row>
    <row r="24" spans="1:7" x14ac:dyDescent="0.3">
      <c r="A24" t="s">
        <v>52</v>
      </c>
      <c r="B24" s="1">
        <v>43988</v>
      </c>
      <c r="C24" s="6">
        <v>19949</v>
      </c>
      <c r="D24" s="1">
        <v>43981</v>
      </c>
      <c r="E24" s="6">
        <v>180245</v>
      </c>
      <c r="F24" s="6">
        <v>1929897</v>
      </c>
      <c r="G24">
        <v>9.34</v>
      </c>
    </row>
    <row r="25" spans="1:7" x14ac:dyDescent="0.3">
      <c r="A25" t="s">
        <v>50</v>
      </c>
      <c r="B25" s="1">
        <v>43834</v>
      </c>
      <c r="C25">
        <v>981</v>
      </c>
      <c r="D25" s="1">
        <v>43827</v>
      </c>
      <c r="E25" s="6">
        <v>10177</v>
      </c>
      <c r="F25" s="6">
        <v>306493</v>
      </c>
      <c r="G25">
        <v>3.32</v>
      </c>
    </row>
    <row r="26" spans="1:7" x14ac:dyDescent="0.3">
      <c r="A26" t="s">
        <v>50</v>
      </c>
      <c r="B26" s="1">
        <v>43841</v>
      </c>
      <c r="C26" s="6">
        <v>1371</v>
      </c>
      <c r="D26" s="1">
        <v>43834</v>
      </c>
      <c r="E26" s="6">
        <v>9310</v>
      </c>
      <c r="F26" s="6">
        <v>307329</v>
      </c>
      <c r="G26">
        <v>3.03</v>
      </c>
    </row>
    <row r="27" spans="1:7" x14ac:dyDescent="0.3">
      <c r="A27" t="s">
        <v>50</v>
      </c>
      <c r="B27" s="1">
        <v>43848</v>
      </c>
      <c r="C27" s="6">
        <v>1181</v>
      </c>
      <c r="D27" s="1">
        <v>43841</v>
      </c>
      <c r="E27" s="6">
        <v>9984</v>
      </c>
      <c r="F27" s="6">
        <v>307329</v>
      </c>
      <c r="G27">
        <v>3.25</v>
      </c>
    </row>
    <row r="28" spans="1:7" x14ac:dyDescent="0.3">
      <c r="A28" t="s">
        <v>50</v>
      </c>
      <c r="B28" s="1">
        <v>43855</v>
      </c>
      <c r="C28" s="6">
        <v>1003</v>
      </c>
      <c r="D28" s="1">
        <v>43848</v>
      </c>
      <c r="E28" s="6">
        <v>9496</v>
      </c>
      <c r="F28" s="6">
        <v>307329</v>
      </c>
      <c r="G28">
        <v>3.09</v>
      </c>
    </row>
    <row r="29" spans="1:7" x14ac:dyDescent="0.3">
      <c r="A29" t="s">
        <v>50</v>
      </c>
      <c r="B29" s="1">
        <v>43862</v>
      </c>
      <c r="C29" s="6">
        <v>1122</v>
      </c>
      <c r="D29" s="1">
        <v>43855</v>
      </c>
      <c r="E29" s="6">
        <v>9579</v>
      </c>
      <c r="F29" s="6">
        <v>307329</v>
      </c>
      <c r="G29">
        <v>3.12</v>
      </c>
    </row>
    <row r="30" spans="1:7" x14ac:dyDescent="0.3">
      <c r="A30" t="s">
        <v>50</v>
      </c>
      <c r="B30" s="1">
        <v>43869</v>
      </c>
      <c r="C30">
        <v>980</v>
      </c>
      <c r="D30" s="1">
        <v>43862</v>
      </c>
      <c r="E30" s="6">
        <v>9161</v>
      </c>
      <c r="F30" s="6">
        <v>307329</v>
      </c>
      <c r="G30">
        <v>2.98</v>
      </c>
    </row>
    <row r="31" spans="1:7" x14ac:dyDescent="0.3">
      <c r="A31" t="s">
        <v>50</v>
      </c>
      <c r="B31" s="1">
        <v>43876</v>
      </c>
      <c r="C31">
        <v>915</v>
      </c>
      <c r="D31" s="1">
        <v>43869</v>
      </c>
      <c r="E31" s="6">
        <v>9343</v>
      </c>
      <c r="F31" s="6">
        <v>307329</v>
      </c>
      <c r="G31">
        <v>3.04</v>
      </c>
    </row>
    <row r="32" spans="1:7" x14ac:dyDescent="0.3">
      <c r="A32" t="s">
        <v>50</v>
      </c>
      <c r="B32" s="1">
        <v>43883</v>
      </c>
      <c r="C32">
        <v>773</v>
      </c>
      <c r="D32" s="1">
        <v>43876</v>
      </c>
      <c r="E32" s="6">
        <v>8864</v>
      </c>
      <c r="F32" s="6">
        <v>307329</v>
      </c>
      <c r="G32">
        <v>2.88</v>
      </c>
    </row>
    <row r="33" spans="1:7" x14ac:dyDescent="0.3">
      <c r="A33" t="s">
        <v>50</v>
      </c>
      <c r="B33" s="1">
        <v>43890</v>
      </c>
      <c r="C33">
        <v>874</v>
      </c>
      <c r="D33" s="1">
        <v>43883</v>
      </c>
      <c r="E33" s="6">
        <v>8938</v>
      </c>
      <c r="F33" s="6">
        <v>307329</v>
      </c>
      <c r="G33">
        <v>2.91</v>
      </c>
    </row>
    <row r="34" spans="1:7" x14ac:dyDescent="0.3">
      <c r="A34" t="s">
        <v>50</v>
      </c>
      <c r="B34" s="1">
        <v>43897</v>
      </c>
      <c r="C34">
        <v>815</v>
      </c>
      <c r="D34" s="1">
        <v>43890</v>
      </c>
      <c r="E34" s="6">
        <v>8266</v>
      </c>
      <c r="F34" s="6">
        <v>307329</v>
      </c>
      <c r="G34">
        <v>2.69</v>
      </c>
    </row>
    <row r="35" spans="1:7" x14ac:dyDescent="0.3">
      <c r="A35" t="s">
        <v>50</v>
      </c>
      <c r="B35" s="1">
        <v>43904</v>
      </c>
      <c r="C35" s="6">
        <v>1120</v>
      </c>
      <c r="D35" s="1">
        <v>43897</v>
      </c>
      <c r="E35" s="6">
        <v>8522</v>
      </c>
      <c r="F35" s="6">
        <v>307329</v>
      </c>
      <c r="G35">
        <v>2.77</v>
      </c>
    </row>
    <row r="36" spans="1:7" x14ac:dyDescent="0.3">
      <c r="A36" t="s">
        <v>50</v>
      </c>
      <c r="B36" s="1">
        <v>43911</v>
      </c>
      <c r="C36" s="6">
        <v>7847</v>
      </c>
      <c r="D36" s="1">
        <v>43904</v>
      </c>
      <c r="E36" s="6">
        <v>8512</v>
      </c>
      <c r="F36" s="6">
        <v>307329</v>
      </c>
      <c r="G36">
        <v>2.77</v>
      </c>
    </row>
    <row r="37" spans="1:7" x14ac:dyDescent="0.3">
      <c r="A37" t="s">
        <v>50</v>
      </c>
      <c r="B37" s="1">
        <v>43918</v>
      </c>
      <c r="C37" s="6">
        <v>13774</v>
      </c>
      <c r="D37" s="1">
        <v>43911</v>
      </c>
      <c r="E37" s="6">
        <v>11173</v>
      </c>
      <c r="F37" s="6">
        <v>307329</v>
      </c>
      <c r="G37">
        <v>3.64</v>
      </c>
    </row>
    <row r="38" spans="1:7" x14ac:dyDescent="0.3">
      <c r="A38" t="s">
        <v>50</v>
      </c>
      <c r="B38" s="1">
        <v>43925</v>
      </c>
      <c r="C38" s="6">
        <v>14590</v>
      </c>
      <c r="D38" s="1">
        <v>43918</v>
      </c>
      <c r="E38" s="6">
        <v>19845</v>
      </c>
      <c r="F38" s="6">
        <v>307329</v>
      </c>
      <c r="G38">
        <v>6.46</v>
      </c>
    </row>
    <row r="39" spans="1:7" x14ac:dyDescent="0.3">
      <c r="A39" t="s">
        <v>50</v>
      </c>
      <c r="B39" s="1">
        <v>43932</v>
      </c>
      <c r="C39" s="6">
        <v>12007</v>
      </c>
      <c r="D39" s="1">
        <v>43925</v>
      </c>
      <c r="E39" s="6">
        <v>35365</v>
      </c>
      <c r="F39" s="6">
        <v>308137</v>
      </c>
      <c r="G39">
        <v>11.48</v>
      </c>
    </row>
    <row r="40" spans="1:7" x14ac:dyDescent="0.3">
      <c r="A40" t="s">
        <v>50</v>
      </c>
      <c r="B40" s="1">
        <v>43939</v>
      </c>
      <c r="C40" s="6">
        <v>12201</v>
      </c>
      <c r="D40" s="1">
        <v>43932</v>
      </c>
      <c r="E40" s="6">
        <v>48096</v>
      </c>
      <c r="F40" s="6">
        <v>308137</v>
      </c>
      <c r="G40">
        <v>15.61</v>
      </c>
    </row>
    <row r="41" spans="1:7" x14ac:dyDescent="0.3">
      <c r="A41" t="s">
        <v>50</v>
      </c>
      <c r="B41" s="1">
        <v>43946</v>
      </c>
      <c r="C41" s="6">
        <v>10313</v>
      </c>
      <c r="D41" s="1">
        <v>43939</v>
      </c>
      <c r="E41" s="6">
        <v>52022</v>
      </c>
      <c r="F41" s="6">
        <v>308137</v>
      </c>
      <c r="G41">
        <v>16.88</v>
      </c>
    </row>
    <row r="42" spans="1:7" x14ac:dyDescent="0.3">
      <c r="A42" t="s">
        <v>50</v>
      </c>
      <c r="B42" s="1">
        <v>43953</v>
      </c>
      <c r="C42" s="6">
        <v>8718</v>
      </c>
      <c r="D42" s="1">
        <v>43946</v>
      </c>
      <c r="E42" s="6">
        <v>49893</v>
      </c>
      <c r="F42" s="6">
        <v>308137</v>
      </c>
      <c r="G42">
        <v>16.190000000000001</v>
      </c>
    </row>
    <row r="43" spans="1:7" x14ac:dyDescent="0.3">
      <c r="A43" t="s">
        <v>50</v>
      </c>
      <c r="B43" s="1">
        <v>43960</v>
      </c>
      <c r="C43" s="6">
        <v>7807</v>
      </c>
      <c r="D43" s="1">
        <v>43953</v>
      </c>
      <c r="E43" s="6">
        <v>50971</v>
      </c>
      <c r="F43" s="6">
        <v>308137</v>
      </c>
      <c r="G43">
        <v>16.54</v>
      </c>
    </row>
    <row r="44" spans="1:7" x14ac:dyDescent="0.3">
      <c r="A44" t="s">
        <v>50</v>
      </c>
      <c r="B44" s="1">
        <v>43967</v>
      </c>
      <c r="C44" s="6">
        <v>7741</v>
      </c>
      <c r="D44" s="1">
        <v>43960</v>
      </c>
      <c r="E44" s="6">
        <v>50049</v>
      </c>
      <c r="F44" s="6">
        <v>308137</v>
      </c>
      <c r="G44">
        <v>16.239999999999998</v>
      </c>
    </row>
    <row r="45" spans="1:7" x14ac:dyDescent="0.3">
      <c r="A45" t="s">
        <v>50</v>
      </c>
      <c r="B45" s="1">
        <v>43974</v>
      </c>
      <c r="C45" s="6">
        <v>8152</v>
      </c>
      <c r="D45" s="1">
        <v>43967</v>
      </c>
      <c r="E45" s="6">
        <v>48000</v>
      </c>
      <c r="F45" s="6">
        <v>308137</v>
      </c>
      <c r="G45">
        <v>15.58</v>
      </c>
    </row>
    <row r="46" spans="1:7" x14ac:dyDescent="0.3">
      <c r="A46" t="s">
        <v>50</v>
      </c>
      <c r="B46" s="1">
        <v>43981</v>
      </c>
      <c r="C46" s="6">
        <v>7452</v>
      </c>
      <c r="D46" s="1">
        <v>43974</v>
      </c>
      <c r="E46" s="6">
        <v>47344</v>
      </c>
      <c r="F46" s="6">
        <v>308137</v>
      </c>
      <c r="G46">
        <v>15.36</v>
      </c>
    </row>
    <row r="47" spans="1:7" x14ac:dyDescent="0.3">
      <c r="A47" t="s">
        <v>50</v>
      </c>
      <c r="B47" s="1">
        <v>43988</v>
      </c>
      <c r="C47" s="6">
        <v>7081</v>
      </c>
      <c r="D47" s="1">
        <v>43981</v>
      </c>
      <c r="E47" s="6">
        <v>47123</v>
      </c>
      <c r="F47" s="6">
        <v>308137</v>
      </c>
      <c r="G47">
        <v>15.29</v>
      </c>
    </row>
    <row r="48" spans="1:7" x14ac:dyDescent="0.3">
      <c r="A48" t="s">
        <v>44</v>
      </c>
      <c r="B48" s="1">
        <v>43834</v>
      </c>
      <c r="C48" s="6">
        <v>2576</v>
      </c>
      <c r="D48" s="1">
        <v>43827</v>
      </c>
      <c r="E48" s="6">
        <v>15323</v>
      </c>
      <c r="F48" s="6">
        <v>1193713</v>
      </c>
      <c r="G48">
        <v>1.28</v>
      </c>
    </row>
    <row r="49" spans="1:7" x14ac:dyDescent="0.3">
      <c r="A49" t="s">
        <v>44</v>
      </c>
      <c r="B49" s="1">
        <v>43841</v>
      </c>
      <c r="C49" s="6">
        <v>2493</v>
      </c>
      <c r="D49" s="1">
        <v>43834</v>
      </c>
      <c r="E49" s="6">
        <v>15536</v>
      </c>
      <c r="F49" s="6">
        <v>1195622</v>
      </c>
      <c r="G49">
        <v>1.3</v>
      </c>
    </row>
    <row r="50" spans="1:7" x14ac:dyDescent="0.3">
      <c r="A50" t="s">
        <v>44</v>
      </c>
      <c r="B50" s="1">
        <v>43848</v>
      </c>
      <c r="C50" s="6">
        <v>1729</v>
      </c>
      <c r="D50" s="1">
        <v>43841</v>
      </c>
      <c r="E50" s="6">
        <v>13229</v>
      </c>
      <c r="F50" s="6">
        <v>1195622</v>
      </c>
      <c r="G50">
        <v>1.1100000000000001</v>
      </c>
    </row>
    <row r="51" spans="1:7" x14ac:dyDescent="0.3">
      <c r="A51" t="s">
        <v>44</v>
      </c>
      <c r="B51" s="1">
        <v>43855</v>
      </c>
      <c r="C51" s="6">
        <v>1683</v>
      </c>
      <c r="D51" s="1">
        <v>43848</v>
      </c>
      <c r="E51" s="6">
        <v>12331</v>
      </c>
      <c r="F51" s="6">
        <v>1195622</v>
      </c>
      <c r="G51">
        <v>1.03</v>
      </c>
    </row>
    <row r="52" spans="1:7" x14ac:dyDescent="0.3">
      <c r="A52" t="s">
        <v>44</v>
      </c>
      <c r="B52" s="1">
        <v>43862</v>
      </c>
      <c r="C52" s="6">
        <v>1837</v>
      </c>
      <c r="D52" s="1">
        <v>43855</v>
      </c>
      <c r="E52" s="6">
        <v>13210</v>
      </c>
      <c r="F52" s="6">
        <v>1195622</v>
      </c>
      <c r="G52">
        <v>1.1000000000000001</v>
      </c>
    </row>
    <row r="53" spans="1:7" x14ac:dyDescent="0.3">
      <c r="A53" t="s">
        <v>44</v>
      </c>
      <c r="B53" s="1">
        <v>43869</v>
      </c>
      <c r="C53" s="6">
        <v>1724</v>
      </c>
      <c r="D53" s="1">
        <v>43862</v>
      </c>
      <c r="E53" s="6">
        <v>12964</v>
      </c>
      <c r="F53" s="6">
        <v>1195622</v>
      </c>
      <c r="G53">
        <v>1.08</v>
      </c>
    </row>
    <row r="54" spans="1:7" x14ac:dyDescent="0.3">
      <c r="A54" t="s">
        <v>44</v>
      </c>
      <c r="B54" s="1">
        <v>43876</v>
      </c>
      <c r="C54" s="6">
        <v>1602</v>
      </c>
      <c r="D54" s="1">
        <v>43869</v>
      </c>
      <c r="E54" s="6">
        <v>12979</v>
      </c>
      <c r="F54" s="6">
        <v>1195622</v>
      </c>
      <c r="G54">
        <v>1.0900000000000001</v>
      </c>
    </row>
    <row r="55" spans="1:7" x14ac:dyDescent="0.3">
      <c r="A55" t="s">
        <v>44</v>
      </c>
      <c r="B55" s="1">
        <v>43883</v>
      </c>
      <c r="C55" s="6">
        <v>1055</v>
      </c>
      <c r="D55" s="1">
        <v>43876</v>
      </c>
      <c r="E55" s="6">
        <v>12546</v>
      </c>
      <c r="F55" s="6">
        <v>1195622</v>
      </c>
      <c r="G55">
        <v>1.05</v>
      </c>
    </row>
    <row r="56" spans="1:7" x14ac:dyDescent="0.3">
      <c r="A56" t="s">
        <v>44</v>
      </c>
      <c r="B56" s="1">
        <v>43890</v>
      </c>
      <c r="C56" s="6">
        <v>1418</v>
      </c>
      <c r="D56" s="1">
        <v>43883</v>
      </c>
      <c r="E56" s="6">
        <v>12244</v>
      </c>
      <c r="F56" s="6">
        <v>1195622</v>
      </c>
      <c r="G56">
        <v>1.02</v>
      </c>
    </row>
    <row r="57" spans="1:7" x14ac:dyDescent="0.3">
      <c r="A57" t="s">
        <v>44</v>
      </c>
      <c r="B57" s="1">
        <v>43897</v>
      </c>
      <c r="C57" s="6">
        <v>1843</v>
      </c>
      <c r="D57" s="1">
        <v>43890</v>
      </c>
      <c r="E57" s="6">
        <v>11618</v>
      </c>
      <c r="F57" s="6">
        <v>1195622</v>
      </c>
      <c r="G57">
        <v>0.97</v>
      </c>
    </row>
    <row r="58" spans="1:7" x14ac:dyDescent="0.3">
      <c r="A58" t="s">
        <v>44</v>
      </c>
      <c r="B58" s="1">
        <v>43904</v>
      </c>
      <c r="C58" s="6">
        <v>1382</v>
      </c>
      <c r="D58" s="1">
        <v>43897</v>
      </c>
      <c r="E58" s="6">
        <v>11514</v>
      </c>
      <c r="F58" s="6">
        <v>1195622</v>
      </c>
      <c r="G58">
        <v>0.96</v>
      </c>
    </row>
    <row r="59" spans="1:7" x14ac:dyDescent="0.3">
      <c r="A59" t="s">
        <v>44</v>
      </c>
      <c r="B59" s="1">
        <v>43911</v>
      </c>
      <c r="C59" s="6">
        <v>9275</v>
      </c>
      <c r="D59" s="1">
        <v>43904</v>
      </c>
      <c r="E59" s="6">
        <v>10988</v>
      </c>
      <c r="F59" s="6">
        <v>1195622</v>
      </c>
      <c r="G59">
        <v>0.92</v>
      </c>
    </row>
    <row r="60" spans="1:7" x14ac:dyDescent="0.3">
      <c r="A60" t="s">
        <v>44</v>
      </c>
      <c r="B60" s="1">
        <v>43918</v>
      </c>
      <c r="C60" s="6">
        <v>27756</v>
      </c>
      <c r="D60" s="1">
        <v>43911</v>
      </c>
      <c r="E60" s="6">
        <v>16148</v>
      </c>
      <c r="F60" s="6">
        <v>1195622</v>
      </c>
      <c r="G60">
        <v>1.35</v>
      </c>
    </row>
    <row r="61" spans="1:7" x14ac:dyDescent="0.3">
      <c r="A61" t="s">
        <v>44</v>
      </c>
      <c r="B61" s="1">
        <v>43925</v>
      </c>
      <c r="C61" s="6">
        <v>62086</v>
      </c>
      <c r="D61" s="1">
        <v>43918</v>
      </c>
      <c r="E61" s="6">
        <v>36499</v>
      </c>
      <c r="F61" s="6">
        <v>1195622</v>
      </c>
      <c r="G61">
        <v>3.05</v>
      </c>
    </row>
    <row r="62" spans="1:7" x14ac:dyDescent="0.3">
      <c r="A62" t="s">
        <v>44</v>
      </c>
      <c r="B62" s="1">
        <v>43932</v>
      </c>
      <c r="C62" s="6">
        <v>35629</v>
      </c>
      <c r="D62" s="1">
        <v>43925</v>
      </c>
      <c r="E62" s="6">
        <v>66511</v>
      </c>
      <c r="F62" s="6">
        <v>1196468</v>
      </c>
      <c r="G62">
        <v>5.56</v>
      </c>
    </row>
    <row r="63" spans="1:7" x14ac:dyDescent="0.3">
      <c r="A63" t="s">
        <v>44</v>
      </c>
      <c r="B63" s="1">
        <v>43939</v>
      </c>
      <c r="C63" s="6">
        <v>25404</v>
      </c>
      <c r="D63" s="1">
        <v>43932</v>
      </c>
      <c r="E63" s="6">
        <v>91278</v>
      </c>
      <c r="F63" s="6">
        <v>1196468</v>
      </c>
      <c r="G63">
        <v>7.63</v>
      </c>
    </row>
    <row r="64" spans="1:7" x14ac:dyDescent="0.3">
      <c r="A64" t="s">
        <v>44</v>
      </c>
      <c r="B64" s="1">
        <v>43946</v>
      </c>
      <c r="C64" s="6">
        <v>17671</v>
      </c>
      <c r="D64" s="1">
        <v>43939</v>
      </c>
      <c r="E64" s="6">
        <v>109337</v>
      </c>
      <c r="F64" s="6">
        <v>1196468</v>
      </c>
      <c r="G64">
        <v>9.14</v>
      </c>
    </row>
    <row r="65" spans="1:7" x14ac:dyDescent="0.3">
      <c r="A65" t="s">
        <v>44</v>
      </c>
      <c r="B65" s="1">
        <v>43953</v>
      </c>
      <c r="C65" s="6">
        <v>13448</v>
      </c>
      <c r="D65" s="1">
        <v>43946</v>
      </c>
      <c r="E65" s="6">
        <v>119332</v>
      </c>
      <c r="F65" s="6">
        <v>1196468</v>
      </c>
      <c r="G65">
        <v>9.9700000000000006</v>
      </c>
    </row>
    <row r="66" spans="1:7" x14ac:dyDescent="0.3">
      <c r="A66" t="s">
        <v>44</v>
      </c>
      <c r="B66" s="1">
        <v>43960</v>
      </c>
      <c r="C66" s="6">
        <v>13152</v>
      </c>
      <c r="D66" s="1">
        <v>43953</v>
      </c>
      <c r="E66" s="6">
        <v>122522</v>
      </c>
      <c r="F66" s="6">
        <v>1196468</v>
      </c>
      <c r="G66">
        <v>10.24</v>
      </c>
    </row>
    <row r="67" spans="1:7" x14ac:dyDescent="0.3">
      <c r="A67" t="s">
        <v>44</v>
      </c>
      <c r="B67" s="1">
        <v>43967</v>
      </c>
      <c r="C67" s="6">
        <v>11427</v>
      </c>
      <c r="D67" s="1">
        <v>43960</v>
      </c>
      <c r="E67" s="6">
        <v>122408</v>
      </c>
      <c r="F67" s="6">
        <v>1196468</v>
      </c>
      <c r="G67">
        <v>10.23</v>
      </c>
    </row>
    <row r="68" spans="1:7" x14ac:dyDescent="0.3">
      <c r="A68" t="s">
        <v>44</v>
      </c>
      <c r="B68" s="1">
        <v>43974</v>
      </c>
      <c r="C68" s="6">
        <v>10825</v>
      </c>
      <c r="D68" s="1">
        <v>43967</v>
      </c>
      <c r="E68" s="6">
        <v>120043</v>
      </c>
      <c r="F68" s="6">
        <v>1196468</v>
      </c>
      <c r="G68">
        <v>10.029999999999999</v>
      </c>
    </row>
    <row r="69" spans="1:7" x14ac:dyDescent="0.3">
      <c r="A69" t="s">
        <v>44</v>
      </c>
      <c r="B69" s="1">
        <v>43981</v>
      </c>
      <c r="C69" s="6">
        <v>8481</v>
      </c>
      <c r="D69" s="1">
        <v>43974</v>
      </c>
      <c r="E69" s="6">
        <v>115365</v>
      </c>
      <c r="F69" s="6">
        <v>1196468</v>
      </c>
      <c r="G69">
        <v>9.64</v>
      </c>
    </row>
    <row r="70" spans="1:7" x14ac:dyDescent="0.3">
      <c r="A70" t="s">
        <v>44</v>
      </c>
      <c r="B70" s="1">
        <v>43988</v>
      </c>
      <c r="C70" s="6">
        <v>9663</v>
      </c>
      <c r="D70" s="1">
        <v>43981</v>
      </c>
      <c r="E70" s="6">
        <v>115482</v>
      </c>
      <c r="F70" s="6">
        <v>1196468</v>
      </c>
      <c r="G70">
        <v>9.65</v>
      </c>
    </row>
    <row r="71" spans="1:7" x14ac:dyDescent="0.3">
      <c r="A71" t="s">
        <v>8</v>
      </c>
      <c r="B71" s="1">
        <v>43834</v>
      </c>
      <c r="C71" s="6">
        <v>3132</v>
      </c>
      <c r="D71" s="1">
        <v>43827</v>
      </c>
      <c r="E71" s="6">
        <v>17991</v>
      </c>
      <c r="F71" s="6">
        <v>2864180</v>
      </c>
      <c r="G71">
        <v>0.63</v>
      </c>
    </row>
    <row r="72" spans="1:7" x14ac:dyDescent="0.3">
      <c r="A72" t="s">
        <v>8</v>
      </c>
      <c r="B72" s="1">
        <v>43841</v>
      </c>
      <c r="C72" s="6">
        <v>4654</v>
      </c>
      <c r="D72" s="1">
        <v>43834</v>
      </c>
      <c r="E72" s="6">
        <v>18259</v>
      </c>
      <c r="F72" s="6">
        <v>2864180</v>
      </c>
      <c r="G72">
        <v>0.64</v>
      </c>
    </row>
    <row r="73" spans="1:7" x14ac:dyDescent="0.3">
      <c r="A73" t="s">
        <v>8</v>
      </c>
      <c r="B73" s="1">
        <v>43848</v>
      </c>
      <c r="C73" s="6">
        <v>4152</v>
      </c>
      <c r="D73" s="1">
        <v>43841</v>
      </c>
      <c r="E73" s="6">
        <v>18421</v>
      </c>
      <c r="F73" s="6">
        <v>2864180</v>
      </c>
      <c r="G73">
        <v>0.64</v>
      </c>
    </row>
    <row r="74" spans="1:7" x14ac:dyDescent="0.3">
      <c r="A74" t="s">
        <v>8</v>
      </c>
      <c r="B74" s="1">
        <v>43855</v>
      </c>
      <c r="C74" s="6">
        <v>3475</v>
      </c>
      <c r="D74" s="1">
        <v>43848</v>
      </c>
      <c r="E74" s="6">
        <v>18401</v>
      </c>
      <c r="F74" s="6">
        <v>2864180</v>
      </c>
      <c r="G74">
        <v>0.64</v>
      </c>
    </row>
    <row r="75" spans="1:7" x14ac:dyDescent="0.3">
      <c r="A75" t="s">
        <v>8</v>
      </c>
      <c r="B75" s="1">
        <v>43862</v>
      </c>
      <c r="C75" s="6">
        <v>3807</v>
      </c>
      <c r="D75" s="1">
        <v>43855</v>
      </c>
      <c r="E75" s="6">
        <v>18854</v>
      </c>
      <c r="F75" s="6">
        <v>2864180</v>
      </c>
      <c r="G75">
        <v>0.66</v>
      </c>
    </row>
    <row r="76" spans="1:7" x14ac:dyDescent="0.3">
      <c r="A76" t="s">
        <v>8</v>
      </c>
      <c r="B76" s="1">
        <v>43869</v>
      </c>
      <c r="C76" s="6">
        <v>3636</v>
      </c>
      <c r="D76" s="1">
        <v>43862</v>
      </c>
      <c r="E76" s="6">
        <v>18461</v>
      </c>
      <c r="F76" s="6">
        <v>2864180</v>
      </c>
      <c r="G76">
        <v>0.64</v>
      </c>
    </row>
    <row r="77" spans="1:7" x14ac:dyDescent="0.3">
      <c r="A77" t="s">
        <v>8</v>
      </c>
      <c r="B77" s="1">
        <v>43876</v>
      </c>
      <c r="C77" s="6">
        <v>3538</v>
      </c>
      <c r="D77" s="1">
        <v>43869</v>
      </c>
      <c r="E77" s="6">
        <v>18516</v>
      </c>
      <c r="F77" s="6">
        <v>2864180</v>
      </c>
      <c r="G77">
        <v>0.65</v>
      </c>
    </row>
    <row r="78" spans="1:7" x14ac:dyDescent="0.3">
      <c r="A78" t="s">
        <v>8</v>
      </c>
      <c r="B78" s="1">
        <v>43883</v>
      </c>
      <c r="C78" s="6">
        <v>3151</v>
      </c>
      <c r="D78" s="1">
        <v>43876</v>
      </c>
      <c r="E78" s="6">
        <v>18217</v>
      </c>
      <c r="F78" s="6">
        <v>2864180</v>
      </c>
      <c r="G78">
        <v>0.64</v>
      </c>
    </row>
    <row r="79" spans="1:7" x14ac:dyDescent="0.3">
      <c r="A79" t="s">
        <v>8</v>
      </c>
      <c r="B79" s="1">
        <v>43890</v>
      </c>
      <c r="C79" s="6">
        <v>3086</v>
      </c>
      <c r="D79" s="1">
        <v>43883</v>
      </c>
      <c r="E79" s="6">
        <v>18137</v>
      </c>
      <c r="F79" s="6">
        <v>2864180</v>
      </c>
      <c r="G79">
        <v>0.63</v>
      </c>
    </row>
    <row r="80" spans="1:7" x14ac:dyDescent="0.3">
      <c r="A80" t="s">
        <v>8</v>
      </c>
      <c r="B80" s="1">
        <v>43897</v>
      </c>
      <c r="C80" s="6">
        <v>3357</v>
      </c>
      <c r="D80" s="1">
        <v>43890</v>
      </c>
      <c r="E80" s="6">
        <v>17593</v>
      </c>
      <c r="F80" s="6">
        <v>2864180</v>
      </c>
      <c r="G80">
        <v>0.61</v>
      </c>
    </row>
    <row r="81" spans="1:7" x14ac:dyDescent="0.3">
      <c r="A81" t="s">
        <v>8</v>
      </c>
      <c r="B81" s="1">
        <v>43904</v>
      </c>
      <c r="C81" s="6">
        <v>3844</v>
      </c>
      <c r="D81" s="1">
        <v>43897</v>
      </c>
      <c r="E81" s="6">
        <v>17595</v>
      </c>
      <c r="F81" s="6">
        <v>2864180</v>
      </c>
      <c r="G81">
        <v>0.61</v>
      </c>
    </row>
    <row r="82" spans="1:7" x14ac:dyDescent="0.3">
      <c r="A82" t="s">
        <v>8</v>
      </c>
      <c r="B82" s="1">
        <v>43911</v>
      </c>
      <c r="C82" s="6">
        <v>29348</v>
      </c>
      <c r="D82" s="1">
        <v>43904</v>
      </c>
      <c r="E82" s="6">
        <v>18108</v>
      </c>
      <c r="F82" s="6">
        <v>2864180</v>
      </c>
      <c r="G82">
        <v>0.63</v>
      </c>
    </row>
    <row r="83" spans="1:7" x14ac:dyDescent="0.3">
      <c r="A83" t="s">
        <v>8</v>
      </c>
      <c r="B83" s="1">
        <v>43918</v>
      </c>
      <c r="C83" s="6">
        <v>88940</v>
      </c>
      <c r="D83" s="1">
        <v>43911</v>
      </c>
      <c r="E83" s="6">
        <v>26387</v>
      </c>
      <c r="F83" s="6">
        <v>2864180</v>
      </c>
      <c r="G83">
        <v>0.92</v>
      </c>
    </row>
    <row r="84" spans="1:7" x14ac:dyDescent="0.3">
      <c r="A84" t="s">
        <v>8</v>
      </c>
      <c r="B84" s="1">
        <v>43925</v>
      </c>
      <c r="C84" s="6">
        <v>132428</v>
      </c>
      <c r="D84" s="1">
        <v>43918</v>
      </c>
      <c r="E84" s="6">
        <v>62597</v>
      </c>
      <c r="F84" s="6">
        <v>2864180</v>
      </c>
      <c r="G84">
        <v>2.19</v>
      </c>
    </row>
    <row r="85" spans="1:7" x14ac:dyDescent="0.3">
      <c r="A85" t="s">
        <v>8</v>
      </c>
      <c r="B85" s="1">
        <v>43932</v>
      </c>
      <c r="C85" s="6">
        <v>98531</v>
      </c>
      <c r="D85" s="1">
        <v>43925</v>
      </c>
      <c r="E85" s="6">
        <v>120592</v>
      </c>
      <c r="F85" s="6">
        <v>2864180</v>
      </c>
      <c r="G85">
        <v>4.21</v>
      </c>
    </row>
    <row r="86" spans="1:7" x14ac:dyDescent="0.3">
      <c r="A86" t="s">
        <v>8</v>
      </c>
      <c r="B86" s="1">
        <v>43939</v>
      </c>
      <c r="C86" s="6">
        <v>72457</v>
      </c>
      <c r="D86" s="1">
        <v>43932</v>
      </c>
      <c r="E86" s="6">
        <v>170262</v>
      </c>
      <c r="F86" s="6">
        <v>2885408</v>
      </c>
      <c r="G86">
        <v>5.9</v>
      </c>
    </row>
    <row r="87" spans="1:7" x14ac:dyDescent="0.3">
      <c r="A87" t="s">
        <v>8</v>
      </c>
      <c r="B87" s="1">
        <v>43946</v>
      </c>
      <c r="C87" s="6">
        <v>52581</v>
      </c>
      <c r="D87" s="1">
        <v>43939</v>
      </c>
      <c r="E87" s="6">
        <v>196401</v>
      </c>
      <c r="F87" s="6">
        <v>2885408</v>
      </c>
      <c r="G87">
        <v>6.81</v>
      </c>
    </row>
    <row r="88" spans="1:7" x14ac:dyDescent="0.3">
      <c r="A88" t="s">
        <v>8</v>
      </c>
      <c r="B88" s="1">
        <v>43953</v>
      </c>
      <c r="C88" s="6">
        <v>43023</v>
      </c>
      <c r="D88" s="1">
        <v>43946</v>
      </c>
      <c r="E88" s="6">
        <v>218760</v>
      </c>
      <c r="F88" s="6">
        <v>2885408</v>
      </c>
      <c r="G88">
        <v>7.58</v>
      </c>
    </row>
    <row r="89" spans="1:7" x14ac:dyDescent="0.3">
      <c r="A89" t="s">
        <v>8</v>
      </c>
      <c r="B89" s="1">
        <v>43960</v>
      </c>
      <c r="C89" s="6">
        <v>31570</v>
      </c>
      <c r="D89" s="1">
        <v>43953</v>
      </c>
      <c r="E89" s="6">
        <v>228806</v>
      </c>
      <c r="F89" s="6">
        <v>2885408</v>
      </c>
      <c r="G89">
        <v>7.93</v>
      </c>
    </row>
    <row r="90" spans="1:7" x14ac:dyDescent="0.3">
      <c r="A90" t="s">
        <v>8</v>
      </c>
      <c r="B90" s="1">
        <v>43967</v>
      </c>
      <c r="C90" s="6">
        <v>31957</v>
      </c>
      <c r="D90" s="1">
        <v>43960</v>
      </c>
      <c r="E90" s="6">
        <v>230566</v>
      </c>
      <c r="F90" s="6">
        <v>2885408</v>
      </c>
      <c r="G90">
        <v>7.99</v>
      </c>
    </row>
    <row r="91" spans="1:7" x14ac:dyDescent="0.3">
      <c r="A91" t="s">
        <v>8</v>
      </c>
      <c r="B91" s="1">
        <v>43974</v>
      </c>
      <c r="C91" s="6">
        <v>26868</v>
      </c>
      <c r="D91" s="1">
        <v>43967</v>
      </c>
      <c r="E91" s="6">
        <v>217968</v>
      </c>
      <c r="F91" s="6">
        <v>2885408</v>
      </c>
      <c r="G91">
        <v>7.55</v>
      </c>
    </row>
    <row r="92" spans="1:7" x14ac:dyDescent="0.3">
      <c r="A92" t="s">
        <v>8</v>
      </c>
      <c r="B92" s="1">
        <v>43981</v>
      </c>
      <c r="C92" s="6">
        <v>22012</v>
      </c>
      <c r="D92" s="1">
        <v>43974</v>
      </c>
      <c r="E92" s="6">
        <v>209944</v>
      </c>
      <c r="F92" s="6">
        <v>2885408</v>
      </c>
      <c r="G92">
        <v>7.28</v>
      </c>
    </row>
    <row r="93" spans="1:7" x14ac:dyDescent="0.3">
      <c r="A93" t="s">
        <v>8</v>
      </c>
      <c r="B93" s="1">
        <v>43988</v>
      </c>
      <c r="C93" s="6">
        <v>24367</v>
      </c>
      <c r="D93" s="1">
        <v>43981</v>
      </c>
      <c r="E93" s="6">
        <v>210605</v>
      </c>
      <c r="F93" s="6">
        <v>2885408</v>
      </c>
      <c r="G93">
        <v>7.3</v>
      </c>
    </row>
    <row r="94" spans="1:7" x14ac:dyDescent="0.3">
      <c r="A94" t="s">
        <v>7</v>
      </c>
      <c r="B94" s="1">
        <v>43834</v>
      </c>
      <c r="C94" s="6">
        <v>36720</v>
      </c>
      <c r="D94" s="1">
        <v>43827</v>
      </c>
      <c r="E94" s="6">
        <v>359606</v>
      </c>
      <c r="F94" s="6">
        <v>17203829</v>
      </c>
      <c r="G94">
        <v>2.09</v>
      </c>
    </row>
    <row r="95" spans="1:7" x14ac:dyDescent="0.3">
      <c r="A95" t="s">
        <v>7</v>
      </c>
      <c r="B95" s="1">
        <v>43841</v>
      </c>
      <c r="C95" s="6">
        <v>51993</v>
      </c>
      <c r="D95" s="1">
        <v>43834</v>
      </c>
      <c r="E95" s="6">
        <v>356376</v>
      </c>
      <c r="F95" s="6">
        <v>17265039</v>
      </c>
      <c r="G95">
        <v>2.06</v>
      </c>
    </row>
    <row r="96" spans="1:7" x14ac:dyDescent="0.3">
      <c r="A96" t="s">
        <v>7</v>
      </c>
      <c r="B96" s="1">
        <v>43848</v>
      </c>
      <c r="C96" s="6">
        <v>64858</v>
      </c>
      <c r="D96" s="1">
        <v>43841</v>
      </c>
      <c r="E96" s="6">
        <v>376947</v>
      </c>
      <c r="F96" s="6">
        <v>17265039</v>
      </c>
      <c r="G96">
        <v>2.1800000000000002</v>
      </c>
    </row>
    <row r="97" spans="1:7" x14ac:dyDescent="0.3">
      <c r="A97" t="s">
        <v>7</v>
      </c>
      <c r="B97" s="1">
        <v>43855</v>
      </c>
      <c r="C97" s="6">
        <v>45596</v>
      </c>
      <c r="D97" s="1">
        <v>43848</v>
      </c>
      <c r="E97" s="6">
        <v>336269</v>
      </c>
      <c r="F97" s="6">
        <v>17265039</v>
      </c>
      <c r="G97">
        <v>1.95</v>
      </c>
    </row>
    <row r="98" spans="1:7" x14ac:dyDescent="0.3">
      <c r="A98" t="s">
        <v>7</v>
      </c>
      <c r="B98" s="1">
        <v>43862</v>
      </c>
      <c r="C98" s="6">
        <v>43458</v>
      </c>
      <c r="D98" s="1">
        <v>43855</v>
      </c>
      <c r="E98" s="6">
        <v>388341</v>
      </c>
      <c r="F98" s="6">
        <v>17265039</v>
      </c>
      <c r="G98">
        <v>2.25</v>
      </c>
    </row>
    <row r="99" spans="1:7" x14ac:dyDescent="0.3">
      <c r="A99" t="s">
        <v>7</v>
      </c>
      <c r="B99" s="1">
        <v>43869</v>
      </c>
      <c r="C99" s="6">
        <v>40392</v>
      </c>
      <c r="D99" s="1">
        <v>43862</v>
      </c>
      <c r="E99" s="6">
        <v>359156</v>
      </c>
      <c r="F99" s="6">
        <v>17265039</v>
      </c>
      <c r="G99">
        <v>2.08</v>
      </c>
    </row>
    <row r="100" spans="1:7" x14ac:dyDescent="0.3">
      <c r="A100" t="s">
        <v>7</v>
      </c>
      <c r="B100" s="1">
        <v>43876</v>
      </c>
      <c r="C100" s="6">
        <v>43445</v>
      </c>
      <c r="D100" s="1">
        <v>43869</v>
      </c>
      <c r="E100" s="6">
        <v>375305</v>
      </c>
      <c r="F100" s="6">
        <v>17265039</v>
      </c>
      <c r="G100">
        <v>2.17</v>
      </c>
    </row>
    <row r="101" spans="1:7" x14ac:dyDescent="0.3">
      <c r="A101" t="s">
        <v>7</v>
      </c>
      <c r="B101" s="1">
        <v>43883</v>
      </c>
      <c r="C101" s="6">
        <v>34979</v>
      </c>
      <c r="D101" s="1">
        <v>43876</v>
      </c>
      <c r="E101" s="6">
        <v>349252</v>
      </c>
      <c r="F101" s="6">
        <v>17265039</v>
      </c>
      <c r="G101">
        <v>2.02</v>
      </c>
    </row>
    <row r="102" spans="1:7" x14ac:dyDescent="0.3">
      <c r="A102" t="s">
        <v>7</v>
      </c>
      <c r="B102" s="1">
        <v>43890</v>
      </c>
      <c r="C102" s="6">
        <v>41678</v>
      </c>
      <c r="D102" s="1">
        <v>43883</v>
      </c>
      <c r="E102" s="6">
        <v>369988</v>
      </c>
      <c r="F102" s="6">
        <v>17265039</v>
      </c>
      <c r="G102">
        <v>2.14</v>
      </c>
    </row>
    <row r="103" spans="1:7" x14ac:dyDescent="0.3">
      <c r="A103" t="s">
        <v>7</v>
      </c>
      <c r="B103" s="1">
        <v>43897</v>
      </c>
      <c r="C103" s="6">
        <v>43385</v>
      </c>
      <c r="D103" s="1">
        <v>43890</v>
      </c>
      <c r="E103" s="6">
        <v>378864</v>
      </c>
      <c r="F103" s="6">
        <v>17265039</v>
      </c>
      <c r="G103">
        <v>2.19</v>
      </c>
    </row>
    <row r="104" spans="1:7" x14ac:dyDescent="0.3">
      <c r="A104" t="s">
        <v>7</v>
      </c>
      <c r="B104" s="1">
        <v>43904</v>
      </c>
      <c r="C104" s="6">
        <v>57606</v>
      </c>
      <c r="D104" s="1">
        <v>43897</v>
      </c>
      <c r="E104" s="6">
        <v>351344</v>
      </c>
      <c r="F104" s="6">
        <v>17265039</v>
      </c>
      <c r="G104">
        <v>2.04</v>
      </c>
    </row>
    <row r="105" spans="1:7" x14ac:dyDescent="0.3">
      <c r="A105" t="s">
        <v>7</v>
      </c>
      <c r="B105" s="1">
        <v>43911</v>
      </c>
      <c r="C105" s="6">
        <v>186333</v>
      </c>
      <c r="D105" s="1">
        <v>43904</v>
      </c>
      <c r="E105" s="6">
        <v>421912</v>
      </c>
      <c r="F105" s="6">
        <v>17265039</v>
      </c>
      <c r="G105">
        <v>2.44</v>
      </c>
    </row>
    <row r="106" spans="1:7" x14ac:dyDescent="0.3">
      <c r="A106" t="s">
        <v>7</v>
      </c>
      <c r="B106" s="1">
        <v>43918</v>
      </c>
      <c r="C106" s="6">
        <v>1058325</v>
      </c>
      <c r="D106" s="1">
        <v>43911</v>
      </c>
      <c r="E106" s="6">
        <v>400565</v>
      </c>
      <c r="F106" s="6">
        <v>17265039</v>
      </c>
      <c r="G106">
        <v>2.3199999999999998</v>
      </c>
    </row>
    <row r="107" spans="1:7" x14ac:dyDescent="0.3">
      <c r="A107" t="s">
        <v>7</v>
      </c>
      <c r="B107" s="1">
        <v>43925</v>
      </c>
      <c r="C107" s="6">
        <v>918814</v>
      </c>
      <c r="D107" s="1">
        <v>43918</v>
      </c>
      <c r="E107" s="6">
        <v>1076761</v>
      </c>
      <c r="F107" s="6">
        <v>17265039</v>
      </c>
      <c r="G107">
        <v>6.24</v>
      </c>
    </row>
    <row r="108" spans="1:7" x14ac:dyDescent="0.3">
      <c r="A108" t="s">
        <v>7</v>
      </c>
      <c r="B108" s="1">
        <v>43932</v>
      </c>
      <c r="C108" s="6">
        <v>655472</v>
      </c>
      <c r="D108" s="1">
        <v>43925</v>
      </c>
      <c r="E108" s="6">
        <v>1429954</v>
      </c>
      <c r="F108" s="6">
        <v>17330010</v>
      </c>
      <c r="G108">
        <v>8.25</v>
      </c>
    </row>
    <row r="109" spans="1:7" x14ac:dyDescent="0.3">
      <c r="A109" t="s">
        <v>7</v>
      </c>
      <c r="B109" s="1">
        <v>43939</v>
      </c>
      <c r="C109" s="6">
        <v>528360</v>
      </c>
      <c r="D109" s="1">
        <v>43932</v>
      </c>
      <c r="E109" s="6">
        <v>2422458</v>
      </c>
      <c r="F109" s="6">
        <v>17330010</v>
      </c>
      <c r="G109">
        <v>13.98</v>
      </c>
    </row>
    <row r="110" spans="1:7" x14ac:dyDescent="0.3">
      <c r="A110" t="s">
        <v>7</v>
      </c>
      <c r="B110" s="1">
        <v>43946</v>
      </c>
      <c r="C110" s="6">
        <v>325343</v>
      </c>
      <c r="D110" s="1">
        <v>43939</v>
      </c>
      <c r="E110" s="6">
        <v>1887575</v>
      </c>
      <c r="F110" s="6">
        <v>17330010</v>
      </c>
      <c r="G110">
        <v>10.89</v>
      </c>
    </row>
    <row r="111" spans="1:7" x14ac:dyDescent="0.3">
      <c r="A111" t="s">
        <v>7</v>
      </c>
      <c r="B111" s="1">
        <v>43953</v>
      </c>
      <c r="C111" s="6">
        <v>316257</v>
      </c>
      <c r="D111" s="1">
        <v>43946</v>
      </c>
      <c r="E111" s="6">
        <v>4808361</v>
      </c>
      <c r="F111" s="6">
        <v>17330010</v>
      </c>
      <c r="G111">
        <v>27.75</v>
      </c>
    </row>
    <row r="112" spans="1:7" x14ac:dyDescent="0.3">
      <c r="A112" t="s">
        <v>7</v>
      </c>
      <c r="B112" s="1">
        <v>43960</v>
      </c>
      <c r="C112" s="6">
        <v>212667</v>
      </c>
      <c r="D112" s="1">
        <v>43953</v>
      </c>
      <c r="E112" s="6">
        <v>2850204</v>
      </c>
      <c r="F112" s="6">
        <v>17330010</v>
      </c>
      <c r="G112">
        <v>16.45</v>
      </c>
    </row>
    <row r="113" spans="1:7" x14ac:dyDescent="0.3">
      <c r="A113" t="s">
        <v>7</v>
      </c>
      <c r="B113" s="1">
        <v>43967</v>
      </c>
      <c r="C113" s="6">
        <v>244431</v>
      </c>
      <c r="D113" s="1">
        <v>43960</v>
      </c>
      <c r="E113" s="6">
        <v>3565153</v>
      </c>
      <c r="F113" s="6">
        <v>17330010</v>
      </c>
      <c r="G113">
        <v>20.57</v>
      </c>
    </row>
    <row r="114" spans="1:7" x14ac:dyDescent="0.3">
      <c r="A114" t="s">
        <v>7</v>
      </c>
      <c r="B114" s="1">
        <v>43974</v>
      </c>
      <c r="C114" s="6">
        <v>203262</v>
      </c>
      <c r="D114" s="1">
        <v>43967</v>
      </c>
      <c r="E114" s="6">
        <v>2155310</v>
      </c>
      <c r="F114" s="6">
        <v>17330010</v>
      </c>
      <c r="G114">
        <v>12.44</v>
      </c>
    </row>
    <row r="115" spans="1:7" x14ac:dyDescent="0.3">
      <c r="A115" t="s">
        <v>7</v>
      </c>
      <c r="B115" s="1">
        <v>43981</v>
      </c>
      <c r="C115" s="6">
        <v>228634</v>
      </c>
      <c r="D115" s="1">
        <v>43974</v>
      </c>
      <c r="E115" s="6">
        <v>2752401</v>
      </c>
      <c r="F115" s="6">
        <v>17330010</v>
      </c>
      <c r="G115">
        <v>15.88</v>
      </c>
    </row>
    <row r="116" spans="1:7" x14ac:dyDescent="0.3">
      <c r="A116" t="s">
        <v>7</v>
      </c>
      <c r="B116" s="1">
        <v>43988</v>
      </c>
      <c r="C116" s="6">
        <v>255836</v>
      </c>
      <c r="D116" s="1">
        <v>43981</v>
      </c>
      <c r="E116" s="6">
        <v>2812484</v>
      </c>
      <c r="F116" s="6">
        <v>17330010</v>
      </c>
      <c r="G116">
        <v>16.23</v>
      </c>
    </row>
    <row r="117" spans="1:7" x14ac:dyDescent="0.3">
      <c r="A117" t="s">
        <v>22</v>
      </c>
      <c r="B117" s="1">
        <v>43834</v>
      </c>
      <c r="C117" s="6">
        <v>2431</v>
      </c>
      <c r="D117" s="1">
        <v>43827</v>
      </c>
      <c r="E117" s="6">
        <v>21391</v>
      </c>
      <c r="F117" s="6">
        <v>2635231</v>
      </c>
      <c r="G117">
        <v>0.81</v>
      </c>
    </row>
    <row r="118" spans="1:7" x14ac:dyDescent="0.3">
      <c r="A118" t="s">
        <v>22</v>
      </c>
      <c r="B118" s="1">
        <v>43841</v>
      </c>
      <c r="C118" s="6">
        <v>3001</v>
      </c>
      <c r="D118" s="1">
        <v>43834</v>
      </c>
      <c r="E118" s="6">
        <v>21492</v>
      </c>
      <c r="F118" s="6">
        <v>2650335</v>
      </c>
      <c r="G118">
        <v>0.81</v>
      </c>
    </row>
    <row r="119" spans="1:7" x14ac:dyDescent="0.3">
      <c r="A119" t="s">
        <v>22</v>
      </c>
      <c r="B119" s="1">
        <v>43848</v>
      </c>
      <c r="C119" s="6">
        <v>2522</v>
      </c>
      <c r="D119" s="1">
        <v>43841</v>
      </c>
      <c r="E119" s="6">
        <v>21104</v>
      </c>
      <c r="F119" s="6">
        <v>2650335</v>
      </c>
      <c r="G119">
        <v>0.8</v>
      </c>
    </row>
    <row r="120" spans="1:7" x14ac:dyDescent="0.3">
      <c r="A120" t="s">
        <v>22</v>
      </c>
      <c r="B120" s="1">
        <v>43855</v>
      </c>
      <c r="C120" s="6">
        <v>2164</v>
      </c>
      <c r="D120" s="1">
        <v>43848</v>
      </c>
      <c r="E120" s="6">
        <v>22738</v>
      </c>
      <c r="F120" s="6">
        <v>2650335</v>
      </c>
      <c r="G120">
        <v>0.86</v>
      </c>
    </row>
    <row r="121" spans="1:7" x14ac:dyDescent="0.3">
      <c r="A121" t="s">
        <v>22</v>
      </c>
      <c r="B121" s="1">
        <v>43862</v>
      </c>
      <c r="C121" s="6">
        <v>2049</v>
      </c>
      <c r="D121" s="1">
        <v>43855</v>
      </c>
      <c r="E121" s="6">
        <v>21560</v>
      </c>
      <c r="F121" s="6">
        <v>2650335</v>
      </c>
      <c r="G121">
        <v>0.81</v>
      </c>
    </row>
    <row r="122" spans="1:7" x14ac:dyDescent="0.3">
      <c r="A122" t="s">
        <v>22</v>
      </c>
      <c r="B122" s="1">
        <v>43869</v>
      </c>
      <c r="C122" s="6">
        <v>2482</v>
      </c>
      <c r="D122" s="1">
        <v>43862</v>
      </c>
      <c r="E122" s="6">
        <v>22881</v>
      </c>
      <c r="F122" s="6">
        <v>2650335</v>
      </c>
      <c r="G122">
        <v>0.86</v>
      </c>
    </row>
    <row r="123" spans="1:7" x14ac:dyDescent="0.3">
      <c r="A123" t="s">
        <v>22</v>
      </c>
      <c r="B123" s="1">
        <v>43876</v>
      </c>
      <c r="C123" s="6">
        <v>2209</v>
      </c>
      <c r="D123" s="1">
        <v>43869</v>
      </c>
      <c r="E123" s="6">
        <v>22076</v>
      </c>
      <c r="F123" s="6">
        <v>2650335</v>
      </c>
      <c r="G123">
        <v>0.83</v>
      </c>
    </row>
    <row r="124" spans="1:7" x14ac:dyDescent="0.3">
      <c r="A124" t="s">
        <v>22</v>
      </c>
      <c r="B124" s="1">
        <v>43883</v>
      </c>
      <c r="C124" s="6">
        <v>1862</v>
      </c>
      <c r="D124" s="1">
        <v>43876</v>
      </c>
      <c r="E124" s="6">
        <v>23694</v>
      </c>
      <c r="F124" s="6">
        <v>2650335</v>
      </c>
      <c r="G124">
        <v>0.89</v>
      </c>
    </row>
    <row r="125" spans="1:7" x14ac:dyDescent="0.3">
      <c r="A125" t="s">
        <v>22</v>
      </c>
      <c r="B125" s="1">
        <v>43890</v>
      </c>
      <c r="C125" s="6">
        <v>1681</v>
      </c>
      <c r="D125" s="1">
        <v>43883</v>
      </c>
      <c r="E125" s="6">
        <v>22409</v>
      </c>
      <c r="F125" s="6">
        <v>2650335</v>
      </c>
      <c r="G125">
        <v>0.85</v>
      </c>
    </row>
    <row r="126" spans="1:7" x14ac:dyDescent="0.3">
      <c r="A126" t="s">
        <v>22</v>
      </c>
      <c r="B126" s="1">
        <v>43897</v>
      </c>
      <c r="C126" s="6">
        <v>1865</v>
      </c>
      <c r="D126" s="1">
        <v>43890</v>
      </c>
      <c r="E126" s="6">
        <v>22908</v>
      </c>
      <c r="F126" s="6">
        <v>2650335</v>
      </c>
      <c r="G126">
        <v>0.86</v>
      </c>
    </row>
    <row r="127" spans="1:7" x14ac:dyDescent="0.3">
      <c r="A127" t="s">
        <v>22</v>
      </c>
      <c r="B127" s="1">
        <v>43904</v>
      </c>
      <c r="C127" s="6">
        <v>2321</v>
      </c>
      <c r="D127" s="1">
        <v>43897</v>
      </c>
      <c r="E127" s="6">
        <v>21260</v>
      </c>
      <c r="F127" s="6">
        <v>2650335</v>
      </c>
      <c r="G127">
        <v>0.8</v>
      </c>
    </row>
    <row r="128" spans="1:7" x14ac:dyDescent="0.3">
      <c r="A128" t="s">
        <v>22</v>
      </c>
      <c r="B128" s="1">
        <v>43911</v>
      </c>
      <c r="C128" s="6">
        <v>19774</v>
      </c>
      <c r="D128" s="1">
        <v>43904</v>
      </c>
      <c r="E128" s="6">
        <v>21309</v>
      </c>
      <c r="F128" s="6">
        <v>2650335</v>
      </c>
      <c r="G128">
        <v>0.8</v>
      </c>
    </row>
    <row r="129" spans="1:7" x14ac:dyDescent="0.3">
      <c r="A129" t="s">
        <v>22</v>
      </c>
      <c r="B129" s="1">
        <v>43918</v>
      </c>
      <c r="C129" s="6">
        <v>61838</v>
      </c>
      <c r="D129" s="1">
        <v>43911</v>
      </c>
      <c r="E129" s="6">
        <v>21956</v>
      </c>
      <c r="F129" s="6">
        <v>2650335</v>
      </c>
      <c r="G129">
        <v>0.83</v>
      </c>
    </row>
    <row r="130" spans="1:7" x14ac:dyDescent="0.3">
      <c r="A130" t="s">
        <v>22</v>
      </c>
      <c r="B130" s="1">
        <v>43925</v>
      </c>
      <c r="C130" s="6">
        <v>46326</v>
      </c>
      <c r="D130" s="1">
        <v>43918</v>
      </c>
      <c r="E130" s="6">
        <v>73584</v>
      </c>
      <c r="F130" s="6">
        <v>2650335</v>
      </c>
      <c r="G130">
        <v>2.78</v>
      </c>
    </row>
    <row r="131" spans="1:7" x14ac:dyDescent="0.3">
      <c r="A131" t="s">
        <v>22</v>
      </c>
      <c r="B131" s="1">
        <v>43932</v>
      </c>
      <c r="C131" s="6">
        <v>104572</v>
      </c>
      <c r="D131" s="1">
        <v>43925</v>
      </c>
      <c r="E131" s="6">
        <v>166593</v>
      </c>
      <c r="F131" s="6">
        <v>2666358</v>
      </c>
      <c r="G131">
        <v>6.25</v>
      </c>
    </row>
    <row r="132" spans="1:7" x14ac:dyDescent="0.3">
      <c r="A132" t="s">
        <v>22</v>
      </c>
      <c r="B132" s="1">
        <v>43939</v>
      </c>
      <c r="C132" s="6">
        <v>67639</v>
      </c>
      <c r="D132" s="1">
        <v>43932</v>
      </c>
      <c r="E132" s="6">
        <v>171434</v>
      </c>
      <c r="F132" s="6">
        <v>2666358</v>
      </c>
      <c r="G132">
        <v>6.43</v>
      </c>
    </row>
    <row r="133" spans="1:7" x14ac:dyDescent="0.3">
      <c r="A133" t="s">
        <v>22</v>
      </c>
      <c r="B133" s="1">
        <v>43946</v>
      </c>
      <c r="C133" s="6">
        <v>38662</v>
      </c>
      <c r="D133" s="1">
        <v>43939</v>
      </c>
      <c r="E133" s="6">
        <v>228713</v>
      </c>
      <c r="F133" s="6">
        <v>2666358</v>
      </c>
      <c r="G133">
        <v>8.58</v>
      </c>
    </row>
    <row r="134" spans="1:7" x14ac:dyDescent="0.3">
      <c r="A134" t="s">
        <v>22</v>
      </c>
      <c r="B134" s="1">
        <v>43953</v>
      </c>
      <c r="C134" s="6">
        <v>28360</v>
      </c>
      <c r="D134" s="1">
        <v>43946</v>
      </c>
      <c r="E134" s="6">
        <v>228683</v>
      </c>
      <c r="F134" s="6">
        <v>2666358</v>
      </c>
      <c r="G134">
        <v>8.58</v>
      </c>
    </row>
    <row r="135" spans="1:7" x14ac:dyDescent="0.3">
      <c r="A135" t="s">
        <v>22</v>
      </c>
      <c r="B135" s="1">
        <v>43960</v>
      </c>
      <c r="C135" s="6">
        <v>22732</v>
      </c>
      <c r="D135" s="1">
        <v>43953</v>
      </c>
      <c r="E135" s="6">
        <v>261951</v>
      </c>
      <c r="F135" s="6">
        <v>2666358</v>
      </c>
      <c r="G135">
        <v>9.82</v>
      </c>
    </row>
    <row r="136" spans="1:7" x14ac:dyDescent="0.3">
      <c r="A136" t="s">
        <v>22</v>
      </c>
      <c r="B136" s="1">
        <v>43967</v>
      </c>
      <c r="C136" s="6">
        <v>18054</v>
      </c>
      <c r="D136" s="1">
        <v>43960</v>
      </c>
      <c r="E136" s="6">
        <v>246507</v>
      </c>
      <c r="F136" s="6">
        <v>2666358</v>
      </c>
      <c r="G136">
        <v>9.25</v>
      </c>
    </row>
    <row r="137" spans="1:7" x14ac:dyDescent="0.3">
      <c r="A137" t="s">
        <v>22</v>
      </c>
      <c r="B137" s="1">
        <v>43974</v>
      </c>
      <c r="C137" s="6">
        <v>15719</v>
      </c>
      <c r="D137" s="1">
        <v>43967</v>
      </c>
      <c r="E137" s="6">
        <v>265499</v>
      </c>
      <c r="F137" s="6">
        <v>2666358</v>
      </c>
      <c r="G137">
        <v>9.9600000000000009</v>
      </c>
    </row>
    <row r="138" spans="1:7" x14ac:dyDescent="0.3">
      <c r="A138" t="s">
        <v>22</v>
      </c>
      <c r="B138" s="1">
        <v>43981</v>
      </c>
      <c r="C138" s="6">
        <v>12519</v>
      </c>
      <c r="D138" s="1">
        <v>43974</v>
      </c>
      <c r="E138" s="6">
        <v>244600</v>
      </c>
      <c r="F138" s="6">
        <v>2666358</v>
      </c>
      <c r="G138">
        <v>9.17</v>
      </c>
    </row>
    <row r="139" spans="1:7" x14ac:dyDescent="0.3">
      <c r="A139" t="s">
        <v>22</v>
      </c>
      <c r="B139" s="1">
        <v>43988</v>
      </c>
      <c r="C139" s="6">
        <v>13098</v>
      </c>
      <c r="D139" s="1">
        <v>43981</v>
      </c>
      <c r="E139" s="6">
        <v>263810</v>
      </c>
      <c r="F139" s="6">
        <v>2666358</v>
      </c>
      <c r="G139">
        <v>9.89</v>
      </c>
    </row>
    <row r="140" spans="1:7" x14ac:dyDescent="0.3">
      <c r="A140" t="s">
        <v>38</v>
      </c>
      <c r="B140" s="1">
        <v>43834</v>
      </c>
      <c r="C140" s="6">
        <v>7852</v>
      </c>
      <c r="D140" s="1">
        <v>43827</v>
      </c>
      <c r="E140" s="6">
        <v>46562</v>
      </c>
      <c r="F140" s="6">
        <v>1655540</v>
      </c>
      <c r="G140">
        <v>2.81</v>
      </c>
    </row>
    <row r="141" spans="1:7" x14ac:dyDescent="0.3">
      <c r="A141" t="s">
        <v>38</v>
      </c>
      <c r="B141" s="1">
        <v>43841</v>
      </c>
      <c r="C141" s="6">
        <v>5986</v>
      </c>
      <c r="D141" s="1">
        <v>43834</v>
      </c>
      <c r="E141" s="6">
        <v>47540</v>
      </c>
      <c r="F141" s="6">
        <v>1654391</v>
      </c>
      <c r="G141">
        <v>2.87</v>
      </c>
    </row>
    <row r="142" spans="1:7" x14ac:dyDescent="0.3">
      <c r="A142" t="s">
        <v>38</v>
      </c>
      <c r="B142" s="1">
        <v>43848</v>
      </c>
      <c r="C142" s="6">
        <v>3776</v>
      </c>
      <c r="D142" s="1">
        <v>43841</v>
      </c>
      <c r="E142" s="6">
        <v>42483</v>
      </c>
      <c r="F142" s="6">
        <v>1654391</v>
      </c>
      <c r="G142">
        <v>2.57</v>
      </c>
    </row>
    <row r="143" spans="1:7" x14ac:dyDescent="0.3">
      <c r="A143" t="s">
        <v>38</v>
      </c>
      <c r="B143" s="1">
        <v>43855</v>
      </c>
      <c r="C143" s="6">
        <v>2949</v>
      </c>
      <c r="D143" s="1">
        <v>43848</v>
      </c>
      <c r="E143" s="6">
        <v>41760</v>
      </c>
      <c r="F143" s="6">
        <v>1654391</v>
      </c>
      <c r="G143">
        <v>2.52</v>
      </c>
    </row>
    <row r="144" spans="1:7" x14ac:dyDescent="0.3">
      <c r="A144" t="s">
        <v>38</v>
      </c>
      <c r="B144" s="1">
        <v>43862</v>
      </c>
      <c r="C144" s="6">
        <v>2994</v>
      </c>
      <c r="D144" s="1">
        <v>43855</v>
      </c>
      <c r="E144" s="6">
        <v>41725</v>
      </c>
      <c r="F144" s="6">
        <v>1654391</v>
      </c>
      <c r="G144">
        <v>2.52</v>
      </c>
    </row>
    <row r="145" spans="1:7" x14ac:dyDescent="0.3">
      <c r="A145" t="s">
        <v>38</v>
      </c>
      <c r="B145" s="1">
        <v>43869</v>
      </c>
      <c r="C145" s="6">
        <v>2944</v>
      </c>
      <c r="D145" s="1">
        <v>43862</v>
      </c>
      <c r="E145" s="6">
        <v>41633</v>
      </c>
      <c r="F145" s="6">
        <v>1654391</v>
      </c>
      <c r="G145">
        <v>2.52</v>
      </c>
    </row>
    <row r="146" spans="1:7" x14ac:dyDescent="0.3">
      <c r="A146" t="s">
        <v>38</v>
      </c>
      <c r="B146" s="1">
        <v>43876</v>
      </c>
      <c r="C146" s="6">
        <v>2520</v>
      </c>
      <c r="D146" s="1">
        <v>43869</v>
      </c>
      <c r="E146" s="6">
        <v>39384</v>
      </c>
      <c r="F146" s="6">
        <v>1654391</v>
      </c>
      <c r="G146">
        <v>2.38</v>
      </c>
    </row>
    <row r="147" spans="1:7" x14ac:dyDescent="0.3">
      <c r="A147" t="s">
        <v>38</v>
      </c>
      <c r="B147" s="1">
        <v>43883</v>
      </c>
      <c r="C147" s="6">
        <v>2435</v>
      </c>
      <c r="D147" s="1">
        <v>43876</v>
      </c>
      <c r="E147" s="6">
        <v>41691</v>
      </c>
      <c r="F147" s="6">
        <v>1654391</v>
      </c>
      <c r="G147">
        <v>2.52</v>
      </c>
    </row>
    <row r="148" spans="1:7" x14ac:dyDescent="0.3">
      <c r="A148" t="s">
        <v>38</v>
      </c>
      <c r="B148" s="1">
        <v>43890</v>
      </c>
      <c r="C148" s="6">
        <v>2843</v>
      </c>
      <c r="D148" s="1">
        <v>43883</v>
      </c>
      <c r="E148" s="6">
        <v>42168</v>
      </c>
      <c r="F148" s="6">
        <v>1654391</v>
      </c>
      <c r="G148">
        <v>2.5499999999999998</v>
      </c>
    </row>
    <row r="149" spans="1:7" x14ac:dyDescent="0.3">
      <c r="A149" t="s">
        <v>38</v>
      </c>
      <c r="B149" s="1">
        <v>43897</v>
      </c>
      <c r="C149" s="6">
        <v>2527</v>
      </c>
      <c r="D149" s="1">
        <v>43890</v>
      </c>
      <c r="E149" s="6">
        <v>40638</v>
      </c>
      <c r="F149" s="6">
        <v>1654391</v>
      </c>
      <c r="G149">
        <v>2.46</v>
      </c>
    </row>
    <row r="150" spans="1:7" x14ac:dyDescent="0.3">
      <c r="A150" t="s">
        <v>38</v>
      </c>
      <c r="B150" s="1">
        <v>43904</v>
      </c>
      <c r="C150" s="6">
        <v>3440</v>
      </c>
      <c r="D150" s="1">
        <v>43897</v>
      </c>
      <c r="E150" s="6">
        <v>39786</v>
      </c>
      <c r="F150" s="6">
        <v>1654391</v>
      </c>
      <c r="G150">
        <v>2.4</v>
      </c>
    </row>
    <row r="151" spans="1:7" x14ac:dyDescent="0.3">
      <c r="A151" t="s">
        <v>38</v>
      </c>
      <c r="B151" s="1">
        <v>43911</v>
      </c>
      <c r="C151" s="6">
        <v>25100</v>
      </c>
      <c r="D151" s="1">
        <v>43904</v>
      </c>
      <c r="E151" s="6">
        <v>44194</v>
      </c>
      <c r="F151" s="6">
        <v>1654391</v>
      </c>
      <c r="G151">
        <v>2.67</v>
      </c>
    </row>
    <row r="152" spans="1:7" x14ac:dyDescent="0.3">
      <c r="A152" t="s">
        <v>38</v>
      </c>
      <c r="B152" s="1">
        <v>43918</v>
      </c>
      <c r="C152" s="6">
        <v>33227</v>
      </c>
      <c r="D152" s="1">
        <v>43911</v>
      </c>
      <c r="E152" s="6">
        <v>80861</v>
      </c>
      <c r="F152" s="6">
        <v>1654391</v>
      </c>
      <c r="G152">
        <v>4.8899999999999997</v>
      </c>
    </row>
    <row r="153" spans="1:7" x14ac:dyDescent="0.3">
      <c r="A153" t="s">
        <v>38</v>
      </c>
      <c r="B153" s="1">
        <v>43925</v>
      </c>
      <c r="C153" s="6">
        <v>33464</v>
      </c>
      <c r="D153" s="1">
        <v>43918</v>
      </c>
      <c r="E153" s="6">
        <v>147939</v>
      </c>
      <c r="F153" s="6">
        <v>1654391</v>
      </c>
      <c r="G153">
        <v>8.94</v>
      </c>
    </row>
    <row r="154" spans="1:7" x14ac:dyDescent="0.3">
      <c r="A154" t="s">
        <v>38</v>
      </c>
      <c r="B154" s="1">
        <v>43932</v>
      </c>
      <c r="C154" s="6">
        <v>34050</v>
      </c>
      <c r="D154" s="1">
        <v>43925</v>
      </c>
      <c r="E154" s="6">
        <v>189196</v>
      </c>
      <c r="F154" s="6">
        <v>1653302</v>
      </c>
      <c r="G154">
        <v>11.44</v>
      </c>
    </row>
    <row r="155" spans="1:7" x14ac:dyDescent="0.3">
      <c r="A155" t="s">
        <v>38</v>
      </c>
      <c r="B155" s="1">
        <v>43939</v>
      </c>
      <c r="C155" s="6">
        <v>102808</v>
      </c>
      <c r="D155" s="1">
        <v>43932</v>
      </c>
      <c r="E155" s="6">
        <v>306047</v>
      </c>
      <c r="F155" s="6">
        <v>1653302</v>
      </c>
      <c r="G155">
        <v>18.510000000000002</v>
      </c>
    </row>
    <row r="156" spans="1:7" x14ac:dyDescent="0.3">
      <c r="A156" t="s">
        <v>38</v>
      </c>
      <c r="B156" s="1">
        <v>43946</v>
      </c>
      <c r="C156" s="6">
        <v>33041</v>
      </c>
      <c r="D156" s="1">
        <v>43939</v>
      </c>
      <c r="E156" s="6">
        <v>309111</v>
      </c>
      <c r="F156" s="6">
        <v>1653302</v>
      </c>
      <c r="G156">
        <v>18.7</v>
      </c>
    </row>
    <row r="157" spans="1:7" x14ac:dyDescent="0.3">
      <c r="A157" t="s">
        <v>38</v>
      </c>
      <c r="B157" s="1">
        <v>43953</v>
      </c>
      <c r="C157" s="6">
        <v>36138</v>
      </c>
      <c r="D157" s="1">
        <v>43946</v>
      </c>
      <c r="E157" s="6">
        <v>297549</v>
      </c>
      <c r="F157" s="6">
        <v>1653302</v>
      </c>
      <c r="G157">
        <v>18</v>
      </c>
    </row>
    <row r="158" spans="1:7" x14ac:dyDescent="0.3">
      <c r="A158" t="s">
        <v>38</v>
      </c>
      <c r="B158" s="1">
        <v>43960</v>
      </c>
      <c r="C158" s="6">
        <v>30046</v>
      </c>
      <c r="D158" s="1">
        <v>43953</v>
      </c>
      <c r="E158" s="6">
        <v>319529</v>
      </c>
      <c r="F158" s="6">
        <v>1653302</v>
      </c>
      <c r="G158">
        <v>19.329999999999998</v>
      </c>
    </row>
    <row r="159" spans="1:7" x14ac:dyDescent="0.3">
      <c r="A159" t="s">
        <v>38</v>
      </c>
      <c r="B159" s="1">
        <v>43967</v>
      </c>
      <c r="C159" s="6">
        <v>25960</v>
      </c>
      <c r="D159" s="1">
        <v>43960</v>
      </c>
      <c r="E159" s="6">
        <v>297088</v>
      </c>
      <c r="F159" s="6">
        <v>1653302</v>
      </c>
      <c r="G159">
        <v>17.97</v>
      </c>
    </row>
    <row r="160" spans="1:7" x14ac:dyDescent="0.3">
      <c r="A160" t="s">
        <v>38</v>
      </c>
      <c r="B160" s="1">
        <v>43974</v>
      </c>
      <c r="C160" s="6">
        <v>16603</v>
      </c>
      <c r="D160" s="1">
        <v>43967</v>
      </c>
      <c r="E160" s="6">
        <v>272695</v>
      </c>
      <c r="F160" s="6">
        <v>1653302</v>
      </c>
      <c r="G160">
        <v>16.489999999999998</v>
      </c>
    </row>
    <row r="161" spans="1:7" x14ac:dyDescent="0.3">
      <c r="A161" t="s">
        <v>38</v>
      </c>
      <c r="B161" s="1">
        <v>43981</v>
      </c>
      <c r="C161" s="6">
        <v>14208</v>
      </c>
      <c r="D161" s="1">
        <v>43974</v>
      </c>
      <c r="E161" s="6">
        <v>248663</v>
      </c>
      <c r="F161" s="6">
        <v>1653302</v>
      </c>
      <c r="G161">
        <v>15.04</v>
      </c>
    </row>
    <row r="162" spans="1:7" x14ac:dyDescent="0.3">
      <c r="A162" t="s">
        <v>38</v>
      </c>
      <c r="B162" s="1">
        <v>43988</v>
      </c>
      <c r="C162" s="6">
        <v>15366</v>
      </c>
      <c r="D162" s="1">
        <v>43981</v>
      </c>
      <c r="E162" s="6">
        <v>269117</v>
      </c>
      <c r="F162" s="6">
        <v>1653302</v>
      </c>
      <c r="G162">
        <v>16.28</v>
      </c>
    </row>
    <row r="163" spans="1:7" x14ac:dyDescent="0.3">
      <c r="A163" t="s">
        <v>45</v>
      </c>
      <c r="B163" s="1">
        <v>43834</v>
      </c>
      <c r="C163">
        <v>875</v>
      </c>
      <c r="D163" s="1">
        <v>43827</v>
      </c>
      <c r="E163" s="6">
        <v>6881</v>
      </c>
      <c r="F163" s="6">
        <v>441663</v>
      </c>
      <c r="G163">
        <v>1.56</v>
      </c>
    </row>
    <row r="164" spans="1:7" x14ac:dyDescent="0.3">
      <c r="A164" t="s">
        <v>45</v>
      </c>
      <c r="B164" s="1">
        <v>43841</v>
      </c>
      <c r="C164" s="6">
        <v>1107</v>
      </c>
      <c r="D164" s="1">
        <v>43834</v>
      </c>
      <c r="E164" s="6">
        <v>7083</v>
      </c>
      <c r="F164" s="6">
        <v>443288</v>
      </c>
      <c r="G164">
        <v>1.6</v>
      </c>
    </row>
    <row r="165" spans="1:7" x14ac:dyDescent="0.3">
      <c r="A165" t="s">
        <v>45</v>
      </c>
      <c r="B165" s="1">
        <v>43848</v>
      </c>
      <c r="C165">
        <v>830</v>
      </c>
      <c r="D165" s="1">
        <v>43841</v>
      </c>
      <c r="E165" s="6">
        <v>5967</v>
      </c>
      <c r="F165" s="6">
        <v>443288</v>
      </c>
      <c r="G165">
        <v>1.35</v>
      </c>
    </row>
    <row r="166" spans="1:7" x14ac:dyDescent="0.3">
      <c r="A166" t="s">
        <v>45</v>
      </c>
      <c r="B166" s="1">
        <v>43855</v>
      </c>
      <c r="C166">
        <v>674</v>
      </c>
      <c r="D166" s="1">
        <v>43848</v>
      </c>
      <c r="E166" s="6">
        <v>5703</v>
      </c>
      <c r="F166" s="6">
        <v>443288</v>
      </c>
      <c r="G166">
        <v>1.29</v>
      </c>
    </row>
    <row r="167" spans="1:7" x14ac:dyDescent="0.3">
      <c r="A167" t="s">
        <v>45</v>
      </c>
      <c r="B167" s="1">
        <v>43862</v>
      </c>
      <c r="C167">
        <v>622</v>
      </c>
      <c r="D167" s="1">
        <v>43855</v>
      </c>
      <c r="E167" s="6">
        <v>6830</v>
      </c>
      <c r="F167" s="6">
        <v>443288</v>
      </c>
      <c r="G167">
        <v>1.54</v>
      </c>
    </row>
    <row r="168" spans="1:7" x14ac:dyDescent="0.3">
      <c r="A168" t="s">
        <v>45</v>
      </c>
      <c r="B168" s="1">
        <v>43869</v>
      </c>
      <c r="C168">
        <v>608</v>
      </c>
      <c r="D168" s="1">
        <v>43862</v>
      </c>
      <c r="E168" s="6">
        <v>5888</v>
      </c>
      <c r="F168" s="6">
        <v>443288</v>
      </c>
      <c r="G168">
        <v>1.33</v>
      </c>
    </row>
    <row r="169" spans="1:7" x14ac:dyDescent="0.3">
      <c r="A169" t="s">
        <v>45</v>
      </c>
      <c r="B169" s="1">
        <v>43876</v>
      </c>
      <c r="C169">
        <v>610</v>
      </c>
      <c r="D169" s="1">
        <v>43869</v>
      </c>
      <c r="E169" s="6">
        <v>5917</v>
      </c>
      <c r="F169" s="6">
        <v>443288</v>
      </c>
      <c r="G169">
        <v>1.33</v>
      </c>
    </row>
    <row r="170" spans="1:7" x14ac:dyDescent="0.3">
      <c r="A170" t="s">
        <v>45</v>
      </c>
      <c r="B170" s="1">
        <v>43883</v>
      </c>
      <c r="C170">
        <v>632</v>
      </c>
      <c r="D170" s="1">
        <v>43876</v>
      </c>
      <c r="E170" s="6">
        <v>5921</v>
      </c>
      <c r="F170" s="6">
        <v>443288</v>
      </c>
      <c r="G170">
        <v>1.34</v>
      </c>
    </row>
    <row r="171" spans="1:7" x14ac:dyDescent="0.3">
      <c r="A171" t="s">
        <v>45</v>
      </c>
      <c r="B171" s="1">
        <v>43890</v>
      </c>
      <c r="C171">
        <v>524</v>
      </c>
      <c r="D171" s="1">
        <v>43883</v>
      </c>
      <c r="E171" s="6">
        <v>6742</v>
      </c>
      <c r="F171" s="6">
        <v>443288</v>
      </c>
      <c r="G171">
        <v>1.52</v>
      </c>
    </row>
    <row r="172" spans="1:7" x14ac:dyDescent="0.3">
      <c r="A172" t="s">
        <v>45</v>
      </c>
      <c r="B172" s="1">
        <v>43897</v>
      </c>
      <c r="C172">
        <v>518</v>
      </c>
      <c r="D172" s="1">
        <v>43890</v>
      </c>
      <c r="E172" s="6">
        <v>5480</v>
      </c>
      <c r="F172" s="6">
        <v>443288</v>
      </c>
      <c r="G172">
        <v>1.24</v>
      </c>
    </row>
    <row r="173" spans="1:7" x14ac:dyDescent="0.3">
      <c r="A173" t="s">
        <v>45</v>
      </c>
      <c r="B173" s="1">
        <v>43904</v>
      </c>
      <c r="C173">
        <v>472</v>
      </c>
      <c r="D173" s="1">
        <v>43897</v>
      </c>
      <c r="E173" s="6">
        <v>5310</v>
      </c>
      <c r="F173" s="6">
        <v>443288</v>
      </c>
      <c r="G173">
        <v>1.2</v>
      </c>
    </row>
    <row r="174" spans="1:7" x14ac:dyDescent="0.3">
      <c r="A174" t="s">
        <v>45</v>
      </c>
      <c r="B174" s="1">
        <v>43911</v>
      </c>
      <c r="C174" s="6">
        <v>10776</v>
      </c>
      <c r="D174" s="1">
        <v>43904</v>
      </c>
      <c r="E174" s="6">
        <v>5297</v>
      </c>
      <c r="F174" s="6">
        <v>443288</v>
      </c>
      <c r="G174">
        <v>1.19</v>
      </c>
    </row>
    <row r="175" spans="1:7" x14ac:dyDescent="0.3">
      <c r="A175" t="s">
        <v>45</v>
      </c>
      <c r="B175" s="1">
        <v>43918</v>
      </c>
      <c r="C175" s="6">
        <v>19137</v>
      </c>
      <c r="D175" s="1">
        <v>43911</v>
      </c>
      <c r="E175" s="6">
        <v>11506</v>
      </c>
      <c r="F175" s="6">
        <v>443288</v>
      </c>
      <c r="G175">
        <v>2.6</v>
      </c>
    </row>
    <row r="176" spans="1:7" x14ac:dyDescent="0.3">
      <c r="A176" t="s">
        <v>45</v>
      </c>
      <c r="B176" s="1">
        <v>43925</v>
      </c>
      <c r="C176" s="6">
        <v>18851</v>
      </c>
      <c r="D176" s="1">
        <v>43918</v>
      </c>
      <c r="E176" s="6">
        <v>19442</v>
      </c>
      <c r="F176" s="6">
        <v>443288</v>
      </c>
      <c r="G176">
        <v>4.3899999999999997</v>
      </c>
    </row>
    <row r="177" spans="1:7" x14ac:dyDescent="0.3">
      <c r="A177" t="s">
        <v>45</v>
      </c>
      <c r="B177" s="1">
        <v>43932</v>
      </c>
      <c r="C177" s="6">
        <v>13258</v>
      </c>
      <c r="D177" s="1">
        <v>43925</v>
      </c>
      <c r="E177" s="6">
        <v>29577</v>
      </c>
      <c r="F177" s="6">
        <v>445741</v>
      </c>
      <c r="G177">
        <v>6.64</v>
      </c>
    </row>
    <row r="178" spans="1:7" x14ac:dyDescent="0.3">
      <c r="A178" t="s">
        <v>45</v>
      </c>
      <c r="B178" s="1">
        <v>43939</v>
      </c>
      <c r="C178" s="6">
        <v>9446</v>
      </c>
      <c r="D178" s="1">
        <v>43932</v>
      </c>
      <c r="E178" s="6">
        <v>38451</v>
      </c>
      <c r="F178" s="6">
        <v>445741</v>
      </c>
      <c r="G178">
        <v>8.6300000000000008</v>
      </c>
    </row>
    <row r="179" spans="1:7" x14ac:dyDescent="0.3">
      <c r="A179" t="s">
        <v>45</v>
      </c>
      <c r="B179" s="1">
        <v>43946</v>
      </c>
      <c r="C179" s="6">
        <v>7947</v>
      </c>
      <c r="D179" s="1">
        <v>43939</v>
      </c>
      <c r="E179" s="6">
        <v>44977</v>
      </c>
      <c r="F179" s="6">
        <v>445741</v>
      </c>
      <c r="G179">
        <v>10.09</v>
      </c>
    </row>
    <row r="180" spans="1:7" x14ac:dyDescent="0.3">
      <c r="A180" t="s">
        <v>45</v>
      </c>
      <c r="B180" s="1">
        <v>43953</v>
      </c>
      <c r="C180" s="6">
        <v>6297</v>
      </c>
      <c r="D180" s="1">
        <v>43946</v>
      </c>
      <c r="E180" s="6">
        <v>52501</v>
      </c>
      <c r="F180" s="6">
        <v>445741</v>
      </c>
      <c r="G180">
        <v>11.78</v>
      </c>
    </row>
    <row r="181" spans="1:7" x14ac:dyDescent="0.3">
      <c r="A181" t="s">
        <v>45</v>
      </c>
      <c r="B181" s="1">
        <v>43960</v>
      </c>
      <c r="C181" s="6">
        <v>5197</v>
      </c>
      <c r="D181" s="1">
        <v>43953</v>
      </c>
      <c r="E181" s="6">
        <v>50205</v>
      </c>
      <c r="F181" s="6">
        <v>445741</v>
      </c>
      <c r="G181">
        <v>11.26</v>
      </c>
    </row>
    <row r="182" spans="1:7" x14ac:dyDescent="0.3">
      <c r="A182" t="s">
        <v>45</v>
      </c>
      <c r="B182" s="1">
        <v>43967</v>
      </c>
      <c r="C182" s="6">
        <v>5554</v>
      </c>
      <c r="D182" s="1">
        <v>43960</v>
      </c>
      <c r="E182" s="6">
        <v>51010</v>
      </c>
      <c r="F182" s="6">
        <v>445741</v>
      </c>
      <c r="G182">
        <v>11.44</v>
      </c>
    </row>
    <row r="183" spans="1:7" x14ac:dyDescent="0.3">
      <c r="A183" t="s">
        <v>45</v>
      </c>
      <c r="B183" s="1">
        <v>43974</v>
      </c>
      <c r="C183" s="6">
        <v>4651</v>
      </c>
      <c r="D183" s="1">
        <v>43967</v>
      </c>
      <c r="E183" s="6">
        <v>50780</v>
      </c>
      <c r="F183" s="6">
        <v>445741</v>
      </c>
      <c r="G183">
        <v>11.39</v>
      </c>
    </row>
    <row r="184" spans="1:7" x14ac:dyDescent="0.3">
      <c r="A184" t="s">
        <v>45</v>
      </c>
      <c r="B184" s="1">
        <v>43981</v>
      </c>
      <c r="C184" s="6">
        <v>3052</v>
      </c>
      <c r="D184" s="1">
        <v>43974</v>
      </c>
      <c r="E184" s="6">
        <v>55172</v>
      </c>
      <c r="F184" s="6">
        <v>445741</v>
      </c>
      <c r="G184">
        <v>12.38</v>
      </c>
    </row>
    <row r="185" spans="1:7" x14ac:dyDescent="0.3">
      <c r="A185" t="s">
        <v>45</v>
      </c>
      <c r="B185" s="1">
        <v>43988</v>
      </c>
      <c r="C185" s="6">
        <v>3037</v>
      </c>
      <c r="D185" s="1">
        <v>43981</v>
      </c>
      <c r="E185" s="6">
        <v>49659</v>
      </c>
      <c r="F185" s="6">
        <v>445741</v>
      </c>
      <c r="G185">
        <v>11.14</v>
      </c>
    </row>
    <row r="186" spans="1:7" x14ac:dyDescent="0.3">
      <c r="A186" t="s">
        <v>33</v>
      </c>
      <c r="B186" s="1">
        <v>43834</v>
      </c>
      <c r="C186">
        <v>481</v>
      </c>
      <c r="D186" s="1">
        <v>43827</v>
      </c>
      <c r="E186" s="6">
        <v>7198</v>
      </c>
      <c r="F186" s="6">
        <v>576878</v>
      </c>
      <c r="G186">
        <v>1.25</v>
      </c>
    </row>
    <row r="187" spans="1:7" x14ac:dyDescent="0.3">
      <c r="A187" t="s">
        <v>33</v>
      </c>
      <c r="B187" s="1">
        <v>43841</v>
      </c>
      <c r="C187">
        <v>706</v>
      </c>
      <c r="D187" s="1">
        <v>43834</v>
      </c>
      <c r="E187" s="6">
        <v>7102</v>
      </c>
      <c r="F187" s="6">
        <v>578035</v>
      </c>
      <c r="G187">
        <v>1.23</v>
      </c>
    </row>
    <row r="188" spans="1:7" x14ac:dyDescent="0.3">
      <c r="A188" t="s">
        <v>33</v>
      </c>
      <c r="B188" s="1">
        <v>43848</v>
      </c>
      <c r="C188">
        <v>594</v>
      </c>
      <c r="D188" s="1">
        <v>43841</v>
      </c>
      <c r="E188" s="6">
        <v>7271</v>
      </c>
      <c r="F188" s="6">
        <v>578035</v>
      </c>
      <c r="G188">
        <v>1.26</v>
      </c>
    </row>
    <row r="189" spans="1:7" x14ac:dyDescent="0.3">
      <c r="A189" t="s">
        <v>33</v>
      </c>
      <c r="B189" s="1">
        <v>43855</v>
      </c>
      <c r="C189">
        <v>534</v>
      </c>
      <c r="D189" s="1">
        <v>43848</v>
      </c>
      <c r="E189" s="6">
        <v>7149</v>
      </c>
      <c r="F189" s="6">
        <v>578035</v>
      </c>
      <c r="G189">
        <v>1.24</v>
      </c>
    </row>
    <row r="190" spans="1:7" x14ac:dyDescent="0.3">
      <c r="A190" t="s">
        <v>33</v>
      </c>
      <c r="B190" s="1">
        <v>43862</v>
      </c>
      <c r="C190">
        <v>539</v>
      </c>
      <c r="D190" s="1">
        <v>43855</v>
      </c>
      <c r="E190" s="6">
        <v>7139</v>
      </c>
      <c r="F190" s="6">
        <v>578035</v>
      </c>
      <c r="G190">
        <v>1.24</v>
      </c>
    </row>
    <row r="191" spans="1:7" x14ac:dyDescent="0.3">
      <c r="A191" t="s">
        <v>33</v>
      </c>
      <c r="B191" s="1">
        <v>43869</v>
      </c>
      <c r="C191">
        <v>508</v>
      </c>
      <c r="D191" s="1">
        <v>43862</v>
      </c>
      <c r="E191" s="6">
        <v>7156</v>
      </c>
      <c r="F191" s="6">
        <v>578035</v>
      </c>
      <c r="G191">
        <v>1.24</v>
      </c>
    </row>
    <row r="192" spans="1:7" x14ac:dyDescent="0.3">
      <c r="A192" t="s">
        <v>33</v>
      </c>
      <c r="B192" s="1">
        <v>43876</v>
      </c>
      <c r="C192">
        <v>473</v>
      </c>
      <c r="D192" s="1">
        <v>43869</v>
      </c>
      <c r="E192" s="6">
        <v>7079</v>
      </c>
      <c r="F192" s="6">
        <v>578035</v>
      </c>
      <c r="G192">
        <v>1.22</v>
      </c>
    </row>
    <row r="193" spans="1:7" x14ac:dyDescent="0.3">
      <c r="A193" t="s">
        <v>33</v>
      </c>
      <c r="B193" s="1">
        <v>43883</v>
      </c>
      <c r="C193">
        <v>422</v>
      </c>
      <c r="D193" s="1">
        <v>43876</v>
      </c>
      <c r="E193" s="6">
        <v>7003</v>
      </c>
      <c r="F193" s="6">
        <v>578035</v>
      </c>
      <c r="G193">
        <v>1.21</v>
      </c>
    </row>
    <row r="194" spans="1:7" x14ac:dyDescent="0.3">
      <c r="A194" t="s">
        <v>33</v>
      </c>
      <c r="B194" s="1">
        <v>43890</v>
      </c>
      <c r="C194">
        <v>452</v>
      </c>
      <c r="D194" s="1">
        <v>43883</v>
      </c>
      <c r="E194" s="6">
        <v>7020</v>
      </c>
      <c r="F194" s="6">
        <v>578035</v>
      </c>
      <c r="G194">
        <v>1.21</v>
      </c>
    </row>
    <row r="195" spans="1:7" x14ac:dyDescent="0.3">
      <c r="A195" t="s">
        <v>33</v>
      </c>
      <c r="B195" s="1">
        <v>43897</v>
      </c>
      <c r="C195">
        <v>471</v>
      </c>
      <c r="D195" s="1">
        <v>43890</v>
      </c>
      <c r="E195" s="6">
        <v>6792</v>
      </c>
      <c r="F195" s="6">
        <v>578035</v>
      </c>
      <c r="G195">
        <v>1.18</v>
      </c>
    </row>
    <row r="196" spans="1:7" x14ac:dyDescent="0.3">
      <c r="A196" t="s">
        <v>33</v>
      </c>
      <c r="B196" s="1">
        <v>43904</v>
      </c>
      <c r="C196" s="6">
        <v>1213</v>
      </c>
      <c r="D196" s="1">
        <v>43897</v>
      </c>
      <c r="E196" s="6">
        <v>6746</v>
      </c>
      <c r="F196" s="6">
        <v>578035</v>
      </c>
      <c r="G196">
        <v>1.17</v>
      </c>
    </row>
    <row r="197" spans="1:7" x14ac:dyDescent="0.3">
      <c r="A197" t="s">
        <v>33</v>
      </c>
      <c r="B197" s="1">
        <v>43911</v>
      </c>
      <c r="C197" s="6">
        <v>14462</v>
      </c>
      <c r="D197" s="1">
        <v>43904</v>
      </c>
      <c r="E197" s="6">
        <v>7378</v>
      </c>
      <c r="F197" s="6">
        <v>578035</v>
      </c>
      <c r="G197">
        <v>1.28</v>
      </c>
    </row>
    <row r="198" spans="1:7" x14ac:dyDescent="0.3">
      <c r="A198" t="s">
        <v>33</v>
      </c>
      <c r="B198" s="1">
        <v>43918</v>
      </c>
      <c r="C198" s="6">
        <v>15869</v>
      </c>
      <c r="D198" s="1">
        <v>43911</v>
      </c>
      <c r="E198" s="6">
        <v>17661</v>
      </c>
      <c r="F198" s="6">
        <v>578035</v>
      </c>
      <c r="G198">
        <v>3.06</v>
      </c>
    </row>
    <row r="199" spans="1:7" x14ac:dyDescent="0.3">
      <c r="A199" t="s">
        <v>33</v>
      </c>
      <c r="B199" s="1">
        <v>43925</v>
      </c>
      <c r="C199" s="6">
        <v>15329</v>
      </c>
      <c r="D199" s="1">
        <v>43918</v>
      </c>
      <c r="E199" s="6">
        <v>31385</v>
      </c>
      <c r="F199" s="6">
        <v>578035</v>
      </c>
      <c r="G199">
        <v>5.43</v>
      </c>
    </row>
    <row r="200" spans="1:7" x14ac:dyDescent="0.3">
      <c r="A200" t="s">
        <v>33</v>
      </c>
      <c r="B200" s="1">
        <v>43932</v>
      </c>
      <c r="C200" s="6">
        <v>9974</v>
      </c>
      <c r="D200" s="1">
        <v>43925</v>
      </c>
      <c r="E200" s="6">
        <v>42224</v>
      </c>
      <c r="F200" s="6">
        <v>579419</v>
      </c>
      <c r="G200">
        <v>7.29</v>
      </c>
    </row>
    <row r="201" spans="1:7" x14ac:dyDescent="0.3">
      <c r="A201" t="s">
        <v>33</v>
      </c>
      <c r="B201" s="1">
        <v>43939</v>
      </c>
      <c r="C201" s="6">
        <v>8639</v>
      </c>
      <c r="D201" s="1">
        <v>43932</v>
      </c>
      <c r="E201" s="6">
        <v>47465</v>
      </c>
      <c r="F201" s="6">
        <v>579419</v>
      </c>
      <c r="G201">
        <v>8.19</v>
      </c>
    </row>
    <row r="202" spans="1:7" x14ac:dyDescent="0.3">
      <c r="A202" t="s">
        <v>33</v>
      </c>
      <c r="B202" s="1">
        <v>43946</v>
      </c>
      <c r="C202" s="6">
        <v>8708</v>
      </c>
      <c r="D202" s="1">
        <v>43939</v>
      </c>
      <c r="E202" s="6">
        <v>52534</v>
      </c>
      <c r="F202" s="6">
        <v>579419</v>
      </c>
      <c r="G202">
        <v>9.07</v>
      </c>
    </row>
    <row r="203" spans="1:7" x14ac:dyDescent="0.3">
      <c r="A203" t="s">
        <v>33</v>
      </c>
      <c r="B203" s="1">
        <v>43953</v>
      </c>
      <c r="C203" s="6">
        <v>8113</v>
      </c>
      <c r="D203" s="1">
        <v>43946</v>
      </c>
      <c r="E203" s="6">
        <v>58634</v>
      </c>
      <c r="F203" s="6">
        <v>579419</v>
      </c>
      <c r="G203">
        <v>10.119999999999999</v>
      </c>
    </row>
    <row r="204" spans="1:7" x14ac:dyDescent="0.3">
      <c r="A204" t="s">
        <v>33</v>
      </c>
      <c r="B204" s="1">
        <v>43960</v>
      </c>
      <c r="C204" s="6">
        <v>5782</v>
      </c>
      <c r="D204" s="1">
        <v>43953</v>
      </c>
      <c r="E204" s="6">
        <v>65298</v>
      </c>
      <c r="F204" s="6">
        <v>579419</v>
      </c>
      <c r="G204">
        <v>11.27</v>
      </c>
    </row>
    <row r="205" spans="1:7" x14ac:dyDescent="0.3">
      <c r="A205" t="s">
        <v>33</v>
      </c>
      <c r="B205" s="1">
        <v>43967</v>
      </c>
      <c r="C205" s="6">
        <v>5196</v>
      </c>
      <c r="D205" s="1">
        <v>43960</v>
      </c>
      <c r="E205" s="6">
        <v>68844</v>
      </c>
      <c r="F205" s="6">
        <v>579419</v>
      </c>
      <c r="G205">
        <v>11.88</v>
      </c>
    </row>
    <row r="206" spans="1:7" x14ac:dyDescent="0.3">
      <c r="A206" t="s">
        <v>33</v>
      </c>
      <c r="B206" s="1">
        <v>43974</v>
      </c>
      <c r="C206" s="6">
        <v>5135</v>
      </c>
      <c r="D206" s="1">
        <v>43967</v>
      </c>
      <c r="E206" s="6">
        <v>70103</v>
      </c>
      <c r="F206" s="6">
        <v>579419</v>
      </c>
      <c r="G206">
        <v>12.1</v>
      </c>
    </row>
    <row r="207" spans="1:7" x14ac:dyDescent="0.3">
      <c r="A207" t="s">
        <v>33</v>
      </c>
      <c r="B207" s="1">
        <v>43981</v>
      </c>
      <c r="C207" s="6">
        <v>3559</v>
      </c>
      <c r="D207" s="1">
        <v>43974</v>
      </c>
      <c r="E207" s="6">
        <v>70671</v>
      </c>
      <c r="F207" s="6">
        <v>579419</v>
      </c>
      <c r="G207">
        <v>12.2</v>
      </c>
    </row>
    <row r="208" spans="1:7" x14ac:dyDescent="0.3">
      <c r="A208" t="s">
        <v>33</v>
      </c>
      <c r="B208" s="1">
        <v>43988</v>
      </c>
      <c r="C208" s="6">
        <v>3385</v>
      </c>
      <c r="D208" s="1">
        <v>43981</v>
      </c>
      <c r="E208" s="6">
        <v>72023</v>
      </c>
      <c r="F208" s="6">
        <v>579419</v>
      </c>
      <c r="G208">
        <v>12.43</v>
      </c>
    </row>
    <row r="209" spans="1:7" x14ac:dyDescent="0.3">
      <c r="A209" t="s">
        <v>15</v>
      </c>
      <c r="B209" s="1">
        <v>43834</v>
      </c>
      <c r="C209" s="6">
        <v>4618</v>
      </c>
      <c r="D209" s="1">
        <v>43827</v>
      </c>
      <c r="E209" s="6">
        <v>36189</v>
      </c>
      <c r="F209" s="6">
        <v>8608066</v>
      </c>
      <c r="G209">
        <v>0.42</v>
      </c>
    </row>
    <row r="210" spans="1:7" x14ac:dyDescent="0.3">
      <c r="A210" t="s">
        <v>15</v>
      </c>
      <c r="B210" s="1">
        <v>43841</v>
      </c>
      <c r="C210" s="6">
        <v>6862</v>
      </c>
      <c r="D210" s="1">
        <v>43834</v>
      </c>
      <c r="E210" s="6">
        <v>35024</v>
      </c>
      <c r="F210" s="6">
        <v>8604277</v>
      </c>
      <c r="G210">
        <v>0.41</v>
      </c>
    </row>
    <row r="211" spans="1:7" x14ac:dyDescent="0.3">
      <c r="A211" t="s">
        <v>15</v>
      </c>
      <c r="B211" s="1">
        <v>43848</v>
      </c>
      <c r="C211" s="6">
        <v>6088</v>
      </c>
      <c r="D211" s="1">
        <v>43841</v>
      </c>
      <c r="E211" s="6">
        <v>34718</v>
      </c>
      <c r="F211" s="6">
        <v>8604277</v>
      </c>
      <c r="G211">
        <v>0.4</v>
      </c>
    </row>
    <row r="212" spans="1:7" x14ac:dyDescent="0.3">
      <c r="A212" t="s">
        <v>15</v>
      </c>
      <c r="B212" s="1">
        <v>43855</v>
      </c>
      <c r="C212" s="6">
        <v>5206</v>
      </c>
      <c r="D212" s="1">
        <v>43848</v>
      </c>
      <c r="E212" s="6">
        <v>33347</v>
      </c>
      <c r="F212" s="6">
        <v>8604277</v>
      </c>
      <c r="G212">
        <v>0.39</v>
      </c>
    </row>
    <row r="213" spans="1:7" x14ac:dyDescent="0.3">
      <c r="A213" t="s">
        <v>15</v>
      </c>
      <c r="B213" s="1">
        <v>43862</v>
      </c>
      <c r="C213" s="6">
        <v>5457</v>
      </c>
      <c r="D213" s="1">
        <v>43855</v>
      </c>
      <c r="E213" s="6">
        <v>35871</v>
      </c>
      <c r="F213" s="6">
        <v>8604277</v>
      </c>
      <c r="G213">
        <v>0.42</v>
      </c>
    </row>
    <row r="214" spans="1:7" x14ac:dyDescent="0.3">
      <c r="A214" t="s">
        <v>15</v>
      </c>
      <c r="B214" s="1">
        <v>43869</v>
      </c>
      <c r="C214" s="6">
        <v>5605</v>
      </c>
      <c r="D214" s="1">
        <v>43862</v>
      </c>
      <c r="E214" s="6">
        <v>33176</v>
      </c>
      <c r="F214" s="6">
        <v>8604277</v>
      </c>
      <c r="G214">
        <v>0.39</v>
      </c>
    </row>
    <row r="215" spans="1:7" x14ac:dyDescent="0.3">
      <c r="A215" t="s">
        <v>15</v>
      </c>
      <c r="B215" s="1">
        <v>43876</v>
      </c>
      <c r="C215" s="6">
        <v>5229</v>
      </c>
      <c r="D215" s="1">
        <v>43869</v>
      </c>
      <c r="E215" s="6">
        <v>34449</v>
      </c>
      <c r="F215" s="6">
        <v>8604277</v>
      </c>
      <c r="G215">
        <v>0.4</v>
      </c>
    </row>
    <row r="216" spans="1:7" x14ac:dyDescent="0.3">
      <c r="A216" t="s">
        <v>15</v>
      </c>
      <c r="B216" s="1">
        <v>43883</v>
      </c>
      <c r="C216" s="6">
        <v>4861</v>
      </c>
      <c r="D216" s="1">
        <v>43876</v>
      </c>
      <c r="E216" s="6">
        <v>33570</v>
      </c>
      <c r="F216" s="6">
        <v>8604277</v>
      </c>
      <c r="G216">
        <v>0.39</v>
      </c>
    </row>
    <row r="217" spans="1:7" x14ac:dyDescent="0.3">
      <c r="A217" t="s">
        <v>15</v>
      </c>
      <c r="B217" s="1">
        <v>43890</v>
      </c>
      <c r="C217" s="6">
        <v>4853</v>
      </c>
      <c r="D217" s="1">
        <v>43883</v>
      </c>
      <c r="E217" s="6">
        <v>33421</v>
      </c>
      <c r="F217" s="6">
        <v>8604277</v>
      </c>
      <c r="G217">
        <v>0.39</v>
      </c>
    </row>
    <row r="218" spans="1:7" x14ac:dyDescent="0.3">
      <c r="A218" t="s">
        <v>15</v>
      </c>
      <c r="B218" s="1">
        <v>43897</v>
      </c>
      <c r="C218" s="6">
        <v>5325</v>
      </c>
      <c r="D218" s="1">
        <v>43890</v>
      </c>
      <c r="E218" s="6">
        <v>32262</v>
      </c>
      <c r="F218" s="6">
        <v>8604277</v>
      </c>
      <c r="G218">
        <v>0.37</v>
      </c>
    </row>
    <row r="219" spans="1:7" x14ac:dyDescent="0.3">
      <c r="A219" t="s">
        <v>15</v>
      </c>
      <c r="B219" s="1">
        <v>43904</v>
      </c>
      <c r="C219" s="6">
        <v>6463</v>
      </c>
      <c r="D219" s="1">
        <v>43897</v>
      </c>
      <c r="E219" s="6">
        <v>32244</v>
      </c>
      <c r="F219" s="6">
        <v>8604277</v>
      </c>
      <c r="G219">
        <v>0.37</v>
      </c>
    </row>
    <row r="220" spans="1:7" x14ac:dyDescent="0.3">
      <c r="A220" t="s">
        <v>15</v>
      </c>
      <c r="B220" s="1">
        <v>43911</v>
      </c>
      <c r="C220" s="6">
        <v>74313</v>
      </c>
      <c r="D220" s="1">
        <v>43904</v>
      </c>
      <c r="E220" s="6">
        <v>33728</v>
      </c>
      <c r="F220" s="6">
        <v>8604277</v>
      </c>
      <c r="G220">
        <v>0.39</v>
      </c>
    </row>
    <row r="221" spans="1:7" x14ac:dyDescent="0.3">
      <c r="A221" t="s">
        <v>15</v>
      </c>
      <c r="B221" s="1">
        <v>43918</v>
      </c>
      <c r="C221" s="6">
        <v>228484</v>
      </c>
      <c r="D221" s="1">
        <v>43911</v>
      </c>
      <c r="E221" s="6">
        <v>35076</v>
      </c>
      <c r="F221" s="6">
        <v>8604277</v>
      </c>
      <c r="G221">
        <v>0.41</v>
      </c>
    </row>
    <row r="222" spans="1:7" x14ac:dyDescent="0.3">
      <c r="A222" t="s">
        <v>15</v>
      </c>
      <c r="B222" s="1">
        <v>43925</v>
      </c>
      <c r="C222" s="6">
        <v>169885</v>
      </c>
      <c r="D222" s="1">
        <v>43918</v>
      </c>
      <c r="E222" s="6">
        <v>98921</v>
      </c>
      <c r="F222" s="6">
        <v>8604277</v>
      </c>
      <c r="G222">
        <v>1.1499999999999999</v>
      </c>
    </row>
    <row r="223" spans="1:7" x14ac:dyDescent="0.3">
      <c r="A223" t="s">
        <v>15</v>
      </c>
      <c r="B223" s="1">
        <v>43932</v>
      </c>
      <c r="C223" s="6">
        <v>180419</v>
      </c>
      <c r="D223" s="1">
        <v>43925</v>
      </c>
      <c r="E223" s="6">
        <v>339448</v>
      </c>
      <c r="F223" s="6">
        <v>8590846</v>
      </c>
      <c r="G223">
        <v>3.95</v>
      </c>
    </row>
    <row r="224" spans="1:7" x14ac:dyDescent="0.3">
      <c r="A224" t="s">
        <v>15</v>
      </c>
      <c r="B224" s="1">
        <v>43939</v>
      </c>
      <c r="C224" s="6">
        <v>506670</v>
      </c>
      <c r="D224" s="1">
        <v>43932</v>
      </c>
      <c r="E224" s="6">
        <v>177021</v>
      </c>
      <c r="F224" s="6">
        <v>8590846</v>
      </c>
      <c r="G224">
        <v>2.06</v>
      </c>
    </row>
    <row r="225" spans="1:7" x14ac:dyDescent="0.3">
      <c r="A225" t="s">
        <v>15</v>
      </c>
      <c r="B225" s="1">
        <v>43946</v>
      </c>
      <c r="C225" s="6">
        <v>433103</v>
      </c>
      <c r="D225" s="1">
        <v>43939</v>
      </c>
      <c r="E225" s="6">
        <v>540554</v>
      </c>
      <c r="F225" s="6">
        <v>8590846</v>
      </c>
      <c r="G225">
        <v>6.29</v>
      </c>
    </row>
    <row r="226" spans="1:7" x14ac:dyDescent="0.3">
      <c r="A226" t="s">
        <v>15</v>
      </c>
      <c r="B226" s="1">
        <v>43953</v>
      </c>
      <c r="C226" s="6">
        <v>174860</v>
      </c>
      <c r="D226" s="1">
        <v>43946</v>
      </c>
      <c r="E226" s="6">
        <v>444561</v>
      </c>
      <c r="F226" s="6">
        <v>8590846</v>
      </c>
      <c r="G226">
        <v>5.17</v>
      </c>
    </row>
    <row r="227" spans="1:7" x14ac:dyDescent="0.3">
      <c r="A227" t="s">
        <v>15</v>
      </c>
      <c r="B227" s="1">
        <v>43960</v>
      </c>
      <c r="C227" s="6">
        <v>223082</v>
      </c>
      <c r="D227" s="1">
        <v>43953</v>
      </c>
      <c r="E227" s="6">
        <v>1035207</v>
      </c>
      <c r="F227" s="6">
        <v>8590846</v>
      </c>
      <c r="G227">
        <v>12.05</v>
      </c>
    </row>
    <row r="228" spans="1:7" x14ac:dyDescent="0.3">
      <c r="A228" t="s">
        <v>15</v>
      </c>
      <c r="B228" s="1">
        <v>43967</v>
      </c>
      <c r="C228" s="6">
        <v>225404</v>
      </c>
      <c r="D228" s="1">
        <v>43960</v>
      </c>
      <c r="E228" s="6">
        <v>2151108</v>
      </c>
      <c r="F228" s="6">
        <v>8590846</v>
      </c>
      <c r="G228">
        <v>25.04</v>
      </c>
    </row>
    <row r="229" spans="1:7" x14ac:dyDescent="0.3">
      <c r="A229" t="s">
        <v>15</v>
      </c>
      <c r="B229" s="1">
        <v>43974</v>
      </c>
      <c r="C229" s="6">
        <v>175411</v>
      </c>
      <c r="D229" s="1">
        <v>43967</v>
      </c>
      <c r="E229" s="6">
        <v>529384</v>
      </c>
      <c r="F229" s="6">
        <v>8590846</v>
      </c>
      <c r="G229">
        <v>6.16</v>
      </c>
    </row>
    <row r="230" spans="1:7" x14ac:dyDescent="0.3">
      <c r="A230" t="s">
        <v>15</v>
      </c>
      <c r="B230" s="1">
        <v>43981</v>
      </c>
      <c r="C230" s="6">
        <v>207707</v>
      </c>
      <c r="D230" s="1">
        <v>43974</v>
      </c>
      <c r="E230" s="6">
        <v>630640</v>
      </c>
      <c r="F230" s="6">
        <v>8590846</v>
      </c>
      <c r="G230">
        <v>7.34</v>
      </c>
    </row>
    <row r="231" spans="1:7" x14ac:dyDescent="0.3">
      <c r="A231" t="s">
        <v>15</v>
      </c>
      <c r="B231" s="1">
        <v>43988</v>
      </c>
      <c r="C231" s="6">
        <v>112161</v>
      </c>
      <c r="D231" s="1">
        <v>43981</v>
      </c>
      <c r="E231" s="6">
        <v>966625</v>
      </c>
      <c r="F231" s="6">
        <v>8590846</v>
      </c>
      <c r="G231">
        <v>11.25</v>
      </c>
    </row>
    <row r="232" spans="1:7" x14ac:dyDescent="0.3">
      <c r="A232" t="s">
        <v>18</v>
      </c>
      <c r="B232" s="1">
        <v>43834</v>
      </c>
      <c r="C232" s="6">
        <v>17060</v>
      </c>
      <c r="D232" s="1">
        <v>43827</v>
      </c>
      <c r="E232" s="6">
        <v>38704</v>
      </c>
      <c r="F232" s="6">
        <v>4353840</v>
      </c>
      <c r="G232">
        <v>0.89</v>
      </c>
    </row>
    <row r="233" spans="1:7" x14ac:dyDescent="0.3">
      <c r="A233" t="s">
        <v>18</v>
      </c>
      <c r="B233" s="1">
        <v>43841</v>
      </c>
      <c r="C233" s="6">
        <v>17962</v>
      </c>
      <c r="D233" s="1">
        <v>43834</v>
      </c>
      <c r="E233" s="6">
        <v>47482</v>
      </c>
      <c r="F233" s="6">
        <v>4373059</v>
      </c>
      <c r="G233">
        <v>1.0900000000000001</v>
      </c>
    </row>
    <row r="234" spans="1:7" x14ac:dyDescent="0.3">
      <c r="A234" t="s">
        <v>18</v>
      </c>
      <c r="B234" s="1">
        <v>43848</v>
      </c>
      <c r="C234" s="6">
        <v>8161</v>
      </c>
      <c r="D234" s="1">
        <v>43841</v>
      </c>
      <c r="E234" s="6">
        <v>32079</v>
      </c>
      <c r="F234" s="6">
        <v>4373059</v>
      </c>
      <c r="G234">
        <v>0.73</v>
      </c>
    </row>
    <row r="235" spans="1:7" x14ac:dyDescent="0.3">
      <c r="A235" t="s">
        <v>18</v>
      </c>
      <c r="B235" s="1">
        <v>43855</v>
      </c>
      <c r="C235" s="6">
        <v>5257</v>
      </c>
      <c r="D235" s="1">
        <v>43848</v>
      </c>
      <c r="E235" s="6">
        <v>28998</v>
      </c>
      <c r="F235" s="6">
        <v>4373059</v>
      </c>
      <c r="G235">
        <v>0.66</v>
      </c>
    </row>
    <row r="236" spans="1:7" x14ac:dyDescent="0.3">
      <c r="A236" t="s">
        <v>18</v>
      </c>
      <c r="B236" s="1">
        <v>43862</v>
      </c>
      <c r="C236" s="6">
        <v>5199</v>
      </c>
      <c r="D236" s="1">
        <v>43855</v>
      </c>
      <c r="E236" s="6">
        <v>28332</v>
      </c>
      <c r="F236" s="6">
        <v>4373059</v>
      </c>
      <c r="G236">
        <v>0.65</v>
      </c>
    </row>
    <row r="237" spans="1:7" x14ac:dyDescent="0.3">
      <c r="A237" t="s">
        <v>18</v>
      </c>
      <c r="B237" s="1">
        <v>43869</v>
      </c>
      <c r="C237" s="6">
        <v>5577</v>
      </c>
      <c r="D237" s="1">
        <v>43862</v>
      </c>
      <c r="E237" s="6">
        <v>26984</v>
      </c>
      <c r="F237" s="6">
        <v>4373059</v>
      </c>
      <c r="G237">
        <v>0.62</v>
      </c>
    </row>
    <row r="238" spans="1:7" x14ac:dyDescent="0.3">
      <c r="A238" t="s">
        <v>18</v>
      </c>
      <c r="B238" s="1">
        <v>43876</v>
      </c>
      <c r="C238" s="6">
        <v>6277</v>
      </c>
      <c r="D238" s="1">
        <v>43869</v>
      </c>
      <c r="E238" s="6">
        <v>27317</v>
      </c>
      <c r="F238" s="6">
        <v>4373059</v>
      </c>
      <c r="G238">
        <v>0.62</v>
      </c>
    </row>
    <row r="239" spans="1:7" x14ac:dyDescent="0.3">
      <c r="A239" t="s">
        <v>18</v>
      </c>
      <c r="B239" s="1">
        <v>43883</v>
      </c>
      <c r="C239" s="6">
        <v>5030</v>
      </c>
      <c r="D239" s="1">
        <v>43876</v>
      </c>
      <c r="E239" s="6">
        <v>26963</v>
      </c>
      <c r="F239" s="6">
        <v>4373059</v>
      </c>
      <c r="G239">
        <v>0.62</v>
      </c>
    </row>
    <row r="240" spans="1:7" x14ac:dyDescent="0.3">
      <c r="A240" t="s">
        <v>18</v>
      </c>
      <c r="B240" s="1">
        <v>43890</v>
      </c>
      <c r="C240" s="6">
        <v>5538</v>
      </c>
      <c r="D240" s="1">
        <v>43883</v>
      </c>
      <c r="E240" s="6">
        <v>26958</v>
      </c>
      <c r="F240" s="6">
        <v>4373059</v>
      </c>
      <c r="G240">
        <v>0.62</v>
      </c>
    </row>
    <row r="241" spans="1:7" x14ac:dyDescent="0.3">
      <c r="A241" t="s">
        <v>18</v>
      </c>
      <c r="B241" s="1">
        <v>43897</v>
      </c>
      <c r="C241" s="6">
        <v>4569</v>
      </c>
      <c r="D241" s="1">
        <v>43890</v>
      </c>
      <c r="E241" s="6">
        <v>25079</v>
      </c>
      <c r="F241" s="6">
        <v>4373059</v>
      </c>
      <c r="G241">
        <v>0.56999999999999995</v>
      </c>
    </row>
    <row r="242" spans="1:7" x14ac:dyDescent="0.3">
      <c r="A242" t="s">
        <v>18</v>
      </c>
      <c r="B242" s="1">
        <v>43904</v>
      </c>
      <c r="C242" s="6">
        <v>5445</v>
      </c>
      <c r="D242" s="1">
        <v>43897</v>
      </c>
      <c r="E242" s="6">
        <v>25352</v>
      </c>
      <c r="F242" s="6">
        <v>4373059</v>
      </c>
      <c r="G242">
        <v>0.57999999999999996</v>
      </c>
    </row>
    <row r="243" spans="1:7" x14ac:dyDescent="0.3">
      <c r="A243" t="s">
        <v>18</v>
      </c>
      <c r="B243" s="1">
        <v>43911</v>
      </c>
      <c r="C243" s="6">
        <v>12140</v>
      </c>
      <c r="D243" s="1">
        <v>43904</v>
      </c>
      <c r="E243" s="6">
        <v>27507</v>
      </c>
      <c r="F243" s="6">
        <v>4373059</v>
      </c>
      <c r="G243">
        <v>0.63</v>
      </c>
    </row>
    <row r="244" spans="1:7" x14ac:dyDescent="0.3">
      <c r="A244" t="s">
        <v>18</v>
      </c>
      <c r="B244" s="1">
        <v>43918</v>
      </c>
      <c r="C244" s="6">
        <v>133820</v>
      </c>
      <c r="D244" s="1">
        <v>43911</v>
      </c>
      <c r="E244" s="6">
        <v>107877</v>
      </c>
      <c r="F244" s="6">
        <v>4373059</v>
      </c>
      <c r="G244">
        <v>2.4700000000000002</v>
      </c>
    </row>
    <row r="245" spans="1:7" x14ac:dyDescent="0.3">
      <c r="A245" t="s">
        <v>18</v>
      </c>
      <c r="B245" s="1">
        <v>43925</v>
      </c>
      <c r="C245" s="6">
        <v>390132</v>
      </c>
      <c r="D245" s="1">
        <v>43918</v>
      </c>
      <c r="E245" s="6">
        <v>360077</v>
      </c>
      <c r="F245" s="6">
        <v>4373059</v>
      </c>
      <c r="G245">
        <v>8.23</v>
      </c>
    </row>
    <row r="246" spans="1:7" x14ac:dyDescent="0.3">
      <c r="A246" t="s">
        <v>18</v>
      </c>
      <c r="B246" s="1">
        <v>43932</v>
      </c>
      <c r="C246" s="6">
        <v>319581</v>
      </c>
      <c r="D246" s="1">
        <v>43925</v>
      </c>
      <c r="E246" s="6">
        <v>595418</v>
      </c>
      <c r="F246" s="6">
        <v>4388404</v>
      </c>
      <c r="G246">
        <v>13.57</v>
      </c>
    </row>
    <row r="247" spans="1:7" x14ac:dyDescent="0.3">
      <c r="A247" t="s">
        <v>18</v>
      </c>
      <c r="B247" s="1">
        <v>43939</v>
      </c>
      <c r="C247" s="6">
        <v>247003</v>
      </c>
      <c r="D247" s="1">
        <v>43932</v>
      </c>
      <c r="E247" s="6">
        <v>611889</v>
      </c>
      <c r="F247" s="6">
        <v>4388404</v>
      </c>
      <c r="G247">
        <v>13.94</v>
      </c>
    </row>
    <row r="248" spans="1:7" x14ac:dyDescent="0.3">
      <c r="A248" t="s">
        <v>18</v>
      </c>
      <c r="B248" s="1">
        <v>43946</v>
      </c>
      <c r="C248" s="6">
        <v>266565</v>
      </c>
      <c r="D248" s="1">
        <v>43939</v>
      </c>
      <c r="E248" s="6">
        <v>758856</v>
      </c>
      <c r="F248" s="6">
        <v>4388404</v>
      </c>
      <c r="G248">
        <v>17.29</v>
      </c>
    </row>
    <row r="249" spans="1:7" x14ac:dyDescent="0.3">
      <c r="A249" t="s">
        <v>18</v>
      </c>
      <c r="B249" s="1">
        <v>43953</v>
      </c>
      <c r="C249" s="6">
        <v>228352</v>
      </c>
      <c r="D249" s="1">
        <v>43946</v>
      </c>
      <c r="E249" s="6">
        <v>885764</v>
      </c>
      <c r="F249" s="6">
        <v>4388404</v>
      </c>
      <c r="G249">
        <v>20.18</v>
      </c>
    </row>
    <row r="250" spans="1:7" x14ac:dyDescent="0.3">
      <c r="A250" t="s">
        <v>18</v>
      </c>
      <c r="B250" s="1">
        <v>43960</v>
      </c>
      <c r="C250" s="6">
        <v>242772</v>
      </c>
      <c r="D250" s="1">
        <v>43953</v>
      </c>
      <c r="E250" s="6">
        <v>812913</v>
      </c>
      <c r="F250" s="6">
        <v>4388404</v>
      </c>
      <c r="G250">
        <v>18.52</v>
      </c>
    </row>
    <row r="251" spans="1:7" x14ac:dyDescent="0.3">
      <c r="A251" t="s">
        <v>18</v>
      </c>
      <c r="B251" s="1">
        <v>43967</v>
      </c>
      <c r="C251" s="6">
        <v>177731</v>
      </c>
      <c r="D251" s="1">
        <v>43960</v>
      </c>
      <c r="E251" s="6">
        <v>790178</v>
      </c>
      <c r="F251" s="6">
        <v>4388404</v>
      </c>
      <c r="G251">
        <v>18.010000000000002</v>
      </c>
    </row>
    <row r="252" spans="1:7" x14ac:dyDescent="0.3">
      <c r="A252" t="s">
        <v>18</v>
      </c>
      <c r="B252" s="1">
        <v>43974</v>
      </c>
      <c r="C252" s="6">
        <v>165499</v>
      </c>
      <c r="D252" s="1">
        <v>43967</v>
      </c>
      <c r="E252" s="6">
        <v>731762</v>
      </c>
      <c r="F252" s="6">
        <v>4388404</v>
      </c>
      <c r="G252">
        <v>16.670000000000002</v>
      </c>
    </row>
    <row r="253" spans="1:7" x14ac:dyDescent="0.3">
      <c r="A253" t="s">
        <v>18</v>
      </c>
      <c r="B253" s="1">
        <v>43981</v>
      </c>
      <c r="C253" s="6">
        <v>149163</v>
      </c>
      <c r="D253" s="1">
        <v>43974</v>
      </c>
      <c r="E253" s="6">
        <v>754833</v>
      </c>
      <c r="F253" s="6">
        <v>4388404</v>
      </c>
      <c r="G253">
        <v>17.2</v>
      </c>
    </row>
    <row r="254" spans="1:7" x14ac:dyDescent="0.3">
      <c r="A254" t="s">
        <v>18</v>
      </c>
      <c r="B254" s="1">
        <v>43988</v>
      </c>
      <c r="C254" s="6">
        <v>135254</v>
      </c>
      <c r="D254" s="1">
        <v>43981</v>
      </c>
      <c r="E254" s="6">
        <v>698154</v>
      </c>
      <c r="F254" s="6">
        <v>4388404</v>
      </c>
      <c r="G254">
        <v>15.91</v>
      </c>
    </row>
    <row r="255" spans="1:7" x14ac:dyDescent="0.3">
      <c r="A255" t="s">
        <v>26</v>
      </c>
      <c r="B255" s="1">
        <v>43834</v>
      </c>
      <c r="C255" s="6">
        <v>1825</v>
      </c>
      <c r="D255" s="1">
        <v>43827</v>
      </c>
      <c r="E255" s="6">
        <v>6813</v>
      </c>
      <c r="F255" s="6">
        <v>623074</v>
      </c>
      <c r="G255">
        <v>1.0900000000000001</v>
      </c>
    </row>
    <row r="256" spans="1:7" x14ac:dyDescent="0.3">
      <c r="A256" t="s">
        <v>26</v>
      </c>
      <c r="B256" s="1">
        <v>43841</v>
      </c>
      <c r="C256" s="6">
        <v>1826</v>
      </c>
      <c r="D256" s="1">
        <v>43834</v>
      </c>
      <c r="E256" s="6">
        <v>7849</v>
      </c>
      <c r="F256" s="6">
        <v>621949</v>
      </c>
      <c r="G256">
        <v>1.26</v>
      </c>
    </row>
    <row r="257" spans="1:7" x14ac:dyDescent="0.3">
      <c r="A257" t="s">
        <v>26</v>
      </c>
      <c r="B257" s="1">
        <v>43848</v>
      </c>
      <c r="C257" s="6">
        <v>1234</v>
      </c>
      <c r="D257" s="1">
        <v>43841</v>
      </c>
      <c r="E257" s="6">
        <v>6623</v>
      </c>
      <c r="F257" s="6">
        <v>621949</v>
      </c>
      <c r="G257">
        <v>1.06</v>
      </c>
    </row>
    <row r="258" spans="1:7" x14ac:dyDescent="0.3">
      <c r="A258" t="s">
        <v>26</v>
      </c>
      <c r="B258" s="1">
        <v>43855</v>
      </c>
      <c r="C258" s="6">
        <v>1014</v>
      </c>
      <c r="D258" s="1">
        <v>43848</v>
      </c>
      <c r="E258" s="6">
        <v>6407</v>
      </c>
      <c r="F258" s="6">
        <v>621949</v>
      </c>
      <c r="G258">
        <v>1.03</v>
      </c>
    </row>
    <row r="259" spans="1:7" x14ac:dyDescent="0.3">
      <c r="A259" t="s">
        <v>26</v>
      </c>
      <c r="B259" s="1">
        <v>43862</v>
      </c>
      <c r="C259" s="6">
        <v>1135</v>
      </c>
      <c r="D259" s="1">
        <v>43855</v>
      </c>
      <c r="E259" s="6">
        <v>6070</v>
      </c>
      <c r="F259" s="6">
        <v>621949</v>
      </c>
      <c r="G259">
        <v>0.98</v>
      </c>
    </row>
    <row r="260" spans="1:7" x14ac:dyDescent="0.3">
      <c r="A260" t="s">
        <v>26</v>
      </c>
      <c r="B260" s="1">
        <v>43869</v>
      </c>
      <c r="C260" s="6">
        <v>1137</v>
      </c>
      <c r="D260" s="1">
        <v>43862</v>
      </c>
      <c r="E260" s="6">
        <v>6205</v>
      </c>
      <c r="F260" s="6">
        <v>621949</v>
      </c>
      <c r="G260">
        <v>1</v>
      </c>
    </row>
    <row r="261" spans="1:7" x14ac:dyDescent="0.3">
      <c r="A261" t="s">
        <v>26</v>
      </c>
      <c r="B261" s="1">
        <v>43876</v>
      </c>
      <c r="C261" s="6">
        <v>1199</v>
      </c>
      <c r="D261" s="1">
        <v>43869</v>
      </c>
      <c r="E261" s="6">
        <v>6121</v>
      </c>
      <c r="F261" s="6">
        <v>621949</v>
      </c>
      <c r="G261">
        <v>0.98</v>
      </c>
    </row>
    <row r="262" spans="1:7" x14ac:dyDescent="0.3">
      <c r="A262" t="s">
        <v>26</v>
      </c>
      <c r="B262" s="1">
        <v>43883</v>
      </c>
      <c r="C262" s="6">
        <v>1020</v>
      </c>
      <c r="D262" s="1">
        <v>43876</v>
      </c>
      <c r="E262" s="6">
        <v>6223</v>
      </c>
      <c r="F262" s="6">
        <v>621949</v>
      </c>
      <c r="G262">
        <v>1</v>
      </c>
    </row>
    <row r="263" spans="1:7" x14ac:dyDescent="0.3">
      <c r="A263" t="s">
        <v>26</v>
      </c>
      <c r="B263" s="1">
        <v>43890</v>
      </c>
      <c r="C263" s="6">
        <v>1049</v>
      </c>
      <c r="D263" s="1">
        <v>43883</v>
      </c>
      <c r="E263" s="6">
        <v>5951</v>
      </c>
      <c r="F263" s="6">
        <v>621949</v>
      </c>
      <c r="G263">
        <v>0.96</v>
      </c>
    </row>
    <row r="264" spans="1:7" x14ac:dyDescent="0.3">
      <c r="A264" t="s">
        <v>26</v>
      </c>
      <c r="B264" s="1">
        <v>43897</v>
      </c>
      <c r="C264" s="6">
        <v>1275</v>
      </c>
      <c r="D264" s="1">
        <v>43890</v>
      </c>
      <c r="E264" s="6">
        <v>6047</v>
      </c>
      <c r="F264" s="6">
        <v>621949</v>
      </c>
      <c r="G264">
        <v>0.97</v>
      </c>
    </row>
    <row r="265" spans="1:7" x14ac:dyDescent="0.3">
      <c r="A265" t="s">
        <v>26</v>
      </c>
      <c r="B265" s="1">
        <v>43904</v>
      </c>
      <c r="C265" s="6">
        <v>1589</v>
      </c>
      <c r="D265" s="1">
        <v>43897</v>
      </c>
      <c r="E265" s="6">
        <v>6204</v>
      </c>
      <c r="F265" s="6">
        <v>621949</v>
      </c>
      <c r="G265">
        <v>1</v>
      </c>
    </row>
    <row r="266" spans="1:7" x14ac:dyDescent="0.3">
      <c r="A266" t="s">
        <v>26</v>
      </c>
      <c r="B266" s="1">
        <v>43911</v>
      </c>
      <c r="C266" s="6">
        <v>8817</v>
      </c>
      <c r="D266" s="1">
        <v>43904</v>
      </c>
      <c r="E266" s="6">
        <v>6477</v>
      </c>
      <c r="F266" s="6">
        <v>621949</v>
      </c>
      <c r="G266">
        <v>1.04</v>
      </c>
    </row>
    <row r="267" spans="1:7" x14ac:dyDescent="0.3">
      <c r="A267" t="s">
        <v>26</v>
      </c>
      <c r="B267" s="1">
        <v>43918</v>
      </c>
      <c r="C267" s="6">
        <v>48596</v>
      </c>
      <c r="D267" s="1">
        <v>43911</v>
      </c>
      <c r="E267" s="6">
        <v>10997</v>
      </c>
      <c r="F267" s="6">
        <v>621949</v>
      </c>
      <c r="G267">
        <v>1.77</v>
      </c>
    </row>
    <row r="268" spans="1:7" x14ac:dyDescent="0.3">
      <c r="A268" t="s">
        <v>26</v>
      </c>
      <c r="B268" s="1">
        <v>43925</v>
      </c>
      <c r="C268" s="6">
        <v>53102</v>
      </c>
      <c r="D268" s="1">
        <v>43918</v>
      </c>
      <c r="E268" s="6">
        <v>32226</v>
      </c>
      <c r="F268" s="6">
        <v>621949</v>
      </c>
      <c r="G268">
        <v>5.18</v>
      </c>
    </row>
    <row r="269" spans="1:7" x14ac:dyDescent="0.3">
      <c r="A269" t="s">
        <v>26</v>
      </c>
      <c r="B269" s="1">
        <v>43932</v>
      </c>
      <c r="C269" s="6">
        <v>34717</v>
      </c>
      <c r="D269" s="1">
        <v>43925</v>
      </c>
      <c r="E269" s="6">
        <v>48305</v>
      </c>
      <c r="F269" s="6">
        <v>621474</v>
      </c>
      <c r="G269">
        <v>7.77</v>
      </c>
    </row>
    <row r="270" spans="1:7" x14ac:dyDescent="0.3">
      <c r="A270" t="s">
        <v>26</v>
      </c>
      <c r="B270" s="1">
        <v>43939</v>
      </c>
      <c r="C270" s="6">
        <v>26591</v>
      </c>
      <c r="D270" s="1">
        <v>43932</v>
      </c>
      <c r="E270" s="6">
        <v>72261</v>
      </c>
      <c r="F270" s="6">
        <v>621474</v>
      </c>
      <c r="G270">
        <v>11.63</v>
      </c>
    </row>
    <row r="271" spans="1:7" x14ac:dyDescent="0.3">
      <c r="A271" t="s">
        <v>26</v>
      </c>
      <c r="B271" s="1">
        <v>43946</v>
      </c>
      <c r="C271" s="6">
        <v>22496</v>
      </c>
      <c r="D271" s="1">
        <v>43939</v>
      </c>
      <c r="E271" s="6">
        <v>68637</v>
      </c>
      <c r="F271" s="6">
        <v>621474</v>
      </c>
      <c r="G271">
        <v>11.04</v>
      </c>
    </row>
    <row r="272" spans="1:7" x14ac:dyDescent="0.3">
      <c r="A272" t="s">
        <v>26</v>
      </c>
      <c r="B272" s="1">
        <v>43953</v>
      </c>
      <c r="C272" s="6">
        <v>15177</v>
      </c>
      <c r="D272" s="1">
        <v>43946</v>
      </c>
      <c r="E272" s="6">
        <v>88110</v>
      </c>
      <c r="F272" s="6">
        <v>621474</v>
      </c>
      <c r="G272">
        <v>14.18</v>
      </c>
    </row>
    <row r="273" spans="1:7" x14ac:dyDescent="0.3">
      <c r="A273" t="s">
        <v>26</v>
      </c>
      <c r="B273" s="1">
        <v>43960</v>
      </c>
      <c r="C273" s="6">
        <v>12329</v>
      </c>
      <c r="D273" s="1">
        <v>43953</v>
      </c>
      <c r="E273" s="6">
        <v>110922</v>
      </c>
      <c r="F273" s="6">
        <v>621474</v>
      </c>
      <c r="G273">
        <v>17.850000000000001</v>
      </c>
    </row>
    <row r="274" spans="1:7" x14ac:dyDescent="0.3">
      <c r="A274" t="s">
        <v>26</v>
      </c>
      <c r="B274" s="1">
        <v>43967</v>
      </c>
      <c r="C274" s="6">
        <v>10964</v>
      </c>
      <c r="D274" s="1">
        <v>43960</v>
      </c>
      <c r="E274" s="6">
        <v>145711</v>
      </c>
      <c r="F274" s="6">
        <v>621474</v>
      </c>
      <c r="G274">
        <v>23.45</v>
      </c>
    </row>
    <row r="275" spans="1:7" x14ac:dyDescent="0.3">
      <c r="A275" t="s">
        <v>26</v>
      </c>
      <c r="B275" s="1">
        <v>43974</v>
      </c>
      <c r="C275" s="6">
        <v>9140</v>
      </c>
      <c r="D275" s="1">
        <v>43967</v>
      </c>
      <c r="E275" s="6">
        <v>128086</v>
      </c>
      <c r="F275" s="6">
        <v>621474</v>
      </c>
      <c r="G275">
        <v>20.61</v>
      </c>
    </row>
    <row r="276" spans="1:7" x14ac:dyDescent="0.3">
      <c r="A276" t="s">
        <v>26</v>
      </c>
      <c r="B276" s="1">
        <v>43981</v>
      </c>
      <c r="C276" s="6">
        <v>7702</v>
      </c>
      <c r="D276" s="1">
        <v>43974</v>
      </c>
      <c r="E276" s="6">
        <v>124936</v>
      </c>
      <c r="F276" s="6">
        <v>621474</v>
      </c>
      <c r="G276">
        <v>20.100000000000001</v>
      </c>
    </row>
    <row r="277" spans="1:7" x14ac:dyDescent="0.3">
      <c r="A277" t="s">
        <v>26</v>
      </c>
      <c r="B277" s="1">
        <v>43988</v>
      </c>
      <c r="C277" s="6">
        <v>7338</v>
      </c>
      <c r="D277" s="1">
        <v>43981</v>
      </c>
      <c r="E277" s="6">
        <v>125559</v>
      </c>
      <c r="F277" s="6">
        <v>621474</v>
      </c>
      <c r="G277">
        <v>20.2</v>
      </c>
    </row>
    <row r="278" spans="1:7" x14ac:dyDescent="0.3">
      <c r="A278" t="s">
        <v>53</v>
      </c>
      <c r="B278" s="1">
        <v>43834</v>
      </c>
      <c r="C278" s="6">
        <v>2957</v>
      </c>
      <c r="D278" s="1">
        <v>43827</v>
      </c>
      <c r="E278" s="6">
        <v>8854</v>
      </c>
      <c r="F278" s="6">
        <v>722812</v>
      </c>
      <c r="G278">
        <v>1.22</v>
      </c>
    </row>
    <row r="279" spans="1:7" x14ac:dyDescent="0.3">
      <c r="A279" t="s">
        <v>53</v>
      </c>
      <c r="B279" s="1">
        <v>43841</v>
      </c>
      <c r="C279" s="6">
        <v>2131</v>
      </c>
      <c r="D279" s="1">
        <v>43834</v>
      </c>
      <c r="E279" s="6">
        <v>11483</v>
      </c>
      <c r="F279" s="6">
        <v>727996</v>
      </c>
      <c r="G279">
        <v>1.58</v>
      </c>
    </row>
    <row r="280" spans="1:7" x14ac:dyDescent="0.3">
      <c r="A280" t="s">
        <v>53</v>
      </c>
      <c r="B280" s="1">
        <v>43848</v>
      </c>
      <c r="C280" s="6">
        <v>2172</v>
      </c>
      <c r="D280" s="1">
        <v>43841</v>
      </c>
      <c r="E280" s="6">
        <v>11931</v>
      </c>
      <c r="F280" s="6">
        <v>727996</v>
      </c>
      <c r="G280">
        <v>1.64</v>
      </c>
    </row>
    <row r="281" spans="1:7" x14ac:dyDescent="0.3">
      <c r="A281" t="s">
        <v>53</v>
      </c>
      <c r="B281" s="1">
        <v>43855</v>
      </c>
      <c r="C281" s="6">
        <v>1821</v>
      </c>
      <c r="D281" s="1">
        <v>43848</v>
      </c>
      <c r="E281" s="6">
        <v>11833</v>
      </c>
      <c r="F281" s="6">
        <v>727996</v>
      </c>
      <c r="G281">
        <v>1.63</v>
      </c>
    </row>
    <row r="282" spans="1:7" x14ac:dyDescent="0.3">
      <c r="A282" t="s">
        <v>53</v>
      </c>
      <c r="B282" s="1">
        <v>43862</v>
      </c>
      <c r="C282" s="6">
        <v>1446</v>
      </c>
      <c r="D282" s="1">
        <v>43855</v>
      </c>
      <c r="E282" s="6">
        <v>11337</v>
      </c>
      <c r="F282" s="6">
        <v>727996</v>
      </c>
      <c r="G282">
        <v>1.56</v>
      </c>
    </row>
    <row r="283" spans="1:7" x14ac:dyDescent="0.3">
      <c r="A283" t="s">
        <v>53</v>
      </c>
      <c r="B283" s="1">
        <v>43869</v>
      </c>
      <c r="C283" s="6">
        <v>1443</v>
      </c>
      <c r="D283" s="1">
        <v>43862</v>
      </c>
      <c r="E283" s="6">
        <v>11389</v>
      </c>
      <c r="F283" s="6">
        <v>727996</v>
      </c>
      <c r="G283">
        <v>1.56</v>
      </c>
    </row>
    <row r="284" spans="1:7" x14ac:dyDescent="0.3">
      <c r="A284" t="s">
        <v>53</v>
      </c>
      <c r="B284" s="1">
        <v>43876</v>
      </c>
      <c r="C284" s="6">
        <v>1356</v>
      </c>
      <c r="D284" s="1">
        <v>43869</v>
      </c>
      <c r="E284" s="6">
        <v>11334</v>
      </c>
      <c r="F284" s="6">
        <v>727996</v>
      </c>
      <c r="G284">
        <v>1.56</v>
      </c>
    </row>
    <row r="285" spans="1:7" x14ac:dyDescent="0.3">
      <c r="A285" t="s">
        <v>53</v>
      </c>
      <c r="B285" s="1">
        <v>43883</v>
      </c>
      <c r="C285" s="6">
        <v>1114</v>
      </c>
      <c r="D285" s="1">
        <v>43876</v>
      </c>
      <c r="E285" s="6">
        <v>11275</v>
      </c>
      <c r="F285" s="6">
        <v>727996</v>
      </c>
      <c r="G285">
        <v>1.55</v>
      </c>
    </row>
    <row r="286" spans="1:7" x14ac:dyDescent="0.3">
      <c r="A286" t="s">
        <v>53</v>
      </c>
      <c r="B286" s="1">
        <v>43890</v>
      </c>
      <c r="C286">
        <v>998</v>
      </c>
      <c r="D286" s="1">
        <v>43883</v>
      </c>
      <c r="E286" s="6">
        <v>10587</v>
      </c>
      <c r="F286" s="6">
        <v>727996</v>
      </c>
      <c r="G286">
        <v>1.45</v>
      </c>
    </row>
    <row r="287" spans="1:7" x14ac:dyDescent="0.3">
      <c r="A287" t="s">
        <v>53</v>
      </c>
      <c r="B287" s="1">
        <v>43897</v>
      </c>
      <c r="C287">
        <v>938</v>
      </c>
      <c r="D287" s="1">
        <v>43890</v>
      </c>
      <c r="E287" s="6">
        <v>10167</v>
      </c>
      <c r="F287" s="6">
        <v>727996</v>
      </c>
      <c r="G287">
        <v>1.4</v>
      </c>
    </row>
    <row r="288" spans="1:7" x14ac:dyDescent="0.3">
      <c r="A288" t="s">
        <v>53</v>
      </c>
      <c r="B288" s="1">
        <v>43904</v>
      </c>
      <c r="C288" s="6">
        <v>1031</v>
      </c>
      <c r="D288" s="1">
        <v>43897</v>
      </c>
      <c r="E288" s="6">
        <v>9336</v>
      </c>
      <c r="F288" s="6">
        <v>727996</v>
      </c>
      <c r="G288">
        <v>1.28</v>
      </c>
    </row>
    <row r="289" spans="1:7" x14ac:dyDescent="0.3">
      <c r="A289" t="s">
        <v>53</v>
      </c>
      <c r="B289" s="1">
        <v>43911</v>
      </c>
      <c r="C289" s="6">
        <v>13586</v>
      </c>
      <c r="D289" s="1">
        <v>43904</v>
      </c>
      <c r="E289" s="6">
        <v>7869</v>
      </c>
      <c r="F289" s="6">
        <v>727996</v>
      </c>
      <c r="G289">
        <v>1.08</v>
      </c>
    </row>
    <row r="290" spans="1:7" x14ac:dyDescent="0.3">
      <c r="A290" t="s">
        <v>53</v>
      </c>
      <c r="B290" s="1">
        <v>43918</v>
      </c>
      <c r="C290" s="6">
        <v>32941</v>
      </c>
      <c r="D290" s="1">
        <v>43911</v>
      </c>
      <c r="E290" s="6">
        <v>15523</v>
      </c>
      <c r="F290" s="6">
        <v>727996</v>
      </c>
      <c r="G290">
        <v>2.13</v>
      </c>
    </row>
    <row r="291" spans="1:7" x14ac:dyDescent="0.3">
      <c r="A291" t="s">
        <v>53</v>
      </c>
      <c r="B291" s="1">
        <v>43925</v>
      </c>
      <c r="C291" s="6">
        <v>30904</v>
      </c>
      <c r="D291" s="1">
        <v>43918</v>
      </c>
      <c r="E291" s="6">
        <v>35915</v>
      </c>
      <c r="F291" s="6">
        <v>727996</v>
      </c>
      <c r="G291">
        <v>4.93</v>
      </c>
    </row>
    <row r="292" spans="1:7" x14ac:dyDescent="0.3">
      <c r="A292" t="s">
        <v>53</v>
      </c>
      <c r="B292" s="1">
        <v>43932</v>
      </c>
      <c r="C292" s="6">
        <v>18531</v>
      </c>
      <c r="D292" s="1">
        <v>43925</v>
      </c>
      <c r="E292" s="6">
        <v>59139</v>
      </c>
      <c r="F292" s="6">
        <v>733499</v>
      </c>
      <c r="G292">
        <v>8.06</v>
      </c>
    </row>
    <row r="293" spans="1:7" x14ac:dyDescent="0.3">
      <c r="A293" t="s">
        <v>53</v>
      </c>
      <c r="B293" s="1">
        <v>43939</v>
      </c>
      <c r="C293" s="6">
        <v>13023</v>
      </c>
      <c r="D293" s="1">
        <v>43932</v>
      </c>
      <c r="E293" s="6">
        <v>67722</v>
      </c>
      <c r="F293" s="6">
        <v>733499</v>
      </c>
      <c r="G293">
        <v>9.23</v>
      </c>
    </row>
    <row r="294" spans="1:7" x14ac:dyDescent="0.3">
      <c r="A294" t="s">
        <v>53</v>
      </c>
      <c r="B294" s="1">
        <v>43946</v>
      </c>
      <c r="C294" s="6">
        <v>8827</v>
      </c>
      <c r="D294" s="1">
        <v>43939</v>
      </c>
      <c r="E294" s="6">
        <v>71416</v>
      </c>
      <c r="F294" s="6">
        <v>733499</v>
      </c>
      <c r="G294">
        <v>9.74</v>
      </c>
    </row>
    <row r="295" spans="1:7" x14ac:dyDescent="0.3">
      <c r="A295" t="s">
        <v>53</v>
      </c>
      <c r="B295" s="1">
        <v>43953</v>
      </c>
      <c r="C295" s="6">
        <v>7495</v>
      </c>
      <c r="D295" s="1">
        <v>43946</v>
      </c>
      <c r="E295" s="6">
        <v>71794</v>
      </c>
      <c r="F295" s="6">
        <v>733499</v>
      </c>
      <c r="G295">
        <v>9.7899999999999991</v>
      </c>
    </row>
    <row r="296" spans="1:7" x14ac:dyDescent="0.3">
      <c r="A296" t="s">
        <v>53</v>
      </c>
      <c r="B296" s="1">
        <v>43960</v>
      </c>
      <c r="C296" s="6">
        <v>5795</v>
      </c>
      <c r="D296" s="1">
        <v>43953</v>
      </c>
      <c r="E296" s="6">
        <v>65478</v>
      </c>
      <c r="F296" s="6">
        <v>733499</v>
      </c>
      <c r="G296">
        <v>8.93</v>
      </c>
    </row>
    <row r="297" spans="1:7" x14ac:dyDescent="0.3">
      <c r="A297" t="s">
        <v>53</v>
      </c>
      <c r="B297" s="1">
        <v>43967</v>
      </c>
      <c r="C297" s="6">
        <v>5800</v>
      </c>
      <c r="D297" s="1">
        <v>43960</v>
      </c>
      <c r="E297" s="6">
        <v>60121</v>
      </c>
      <c r="F297" s="6">
        <v>733499</v>
      </c>
      <c r="G297">
        <v>8.1999999999999993</v>
      </c>
    </row>
    <row r="298" spans="1:7" x14ac:dyDescent="0.3">
      <c r="A298" t="s">
        <v>53</v>
      </c>
      <c r="B298" s="1">
        <v>43974</v>
      </c>
      <c r="C298" s="6">
        <v>4727</v>
      </c>
      <c r="D298" s="1">
        <v>43967</v>
      </c>
      <c r="E298" s="6">
        <v>56692</v>
      </c>
      <c r="F298" s="6">
        <v>733499</v>
      </c>
      <c r="G298">
        <v>7.73</v>
      </c>
    </row>
    <row r="299" spans="1:7" x14ac:dyDescent="0.3">
      <c r="A299" t="s">
        <v>53</v>
      </c>
      <c r="B299" s="1">
        <v>43981</v>
      </c>
      <c r="C299" s="6">
        <v>3646</v>
      </c>
      <c r="D299" s="1">
        <v>43974</v>
      </c>
      <c r="E299" s="6">
        <v>51035</v>
      </c>
      <c r="F299" s="6">
        <v>733499</v>
      </c>
      <c r="G299">
        <v>6.96</v>
      </c>
    </row>
    <row r="300" spans="1:7" x14ac:dyDescent="0.3">
      <c r="A300" t="s">
        <v>53</v>
      </c>
      <c r="B300" s="1">
        <v>43988</v>
      </c>
      <c r="C300" s="6">
        <v>3953</v>
      </c>
      <c r="D300" s="1">
        <v>43981</v>
      </c>
      <c r="E300" s="6">
        <v>47779</v>
      </c>
      <c r="F300" s="6">
        <v>733499</v>
      </c>
      <c r="G300">
        <v>6.51</v>
      </c>
    </row>
    <row r="301" spans="1:7" x14ac:dyDescent="0.3">
      <c r="A301" t="s">
        <v>6</v>
      </c>
      <c r="B301" s="1">
        <v>43834</v>
      </c>
      <c r="C301" s="6">
        <v>11779</v>
      </c>
      <c r="D301" s="1">
        <v>43827</v>
      </c>
      <c r="E301" s="6">
        <v>125348</v>
      </c>
      <c r="F301" s="6">
        <v>5902475</v>
      </c>
      <c r="G301">
        <v>2.12</v>
      </c>
    </row>
    <row r="302" spans="1:7" x14ac:dyDescent="0.3">
      <c r="A302" t="s">
        <v>6</v>
      </c>
      <c r="B302" s="1">
        <v>43841</v>
      </c>
      <c r="C302" s="6">
        <v>12703</v>
      </c>
      <c r="D302" s="1">
        <v>43834</v>
      </c>
      <c r="E302" s="6">
        <v>136523</v>
      </c>
      <c r="F302" s="6">
        <v>5910898</v>
      </c>
      <c r="G302">
        <v>2.31</v>
      </c>
    </row>
    <row r="303" spans="1:7" x14ac:dyDescent="0.3">
      <c r="A303" t="s">
        <v>6</v>
      </c>
      <c r="B303" s="1">
        <v>43848</v>
      </c>
      <c r="C303" s="6">
        <v>14807</v>
      </c>
      <c r="D303" s="1">
        <v>43841</v>
      </c>
      <c r="E303" s="6">
        <v>133967</v>
      </c>
      <c r="F303" s="6">
        <v>5910898</v>
      </c>
      <c r="G303">
        <v>2.27</v>
      </c>
    </row>
    <row r="304" spans="1:7" x14ac:dyDescent="0.3">
      <c r="A304" t="s">
        <v>6</v>
      </c>
      <c r="B304" s="1">
        <v>43855</v>
      </c>
      <c r="C304" s="6">
        <v>9762</v>
      </c>
      <c r="D304" s="1">
        <v>43848</v>
      </c>
      <c r="E304" s="6">
        <v>131469</v>
      </c>
      <c r="F304" s="6">
        <v>5910898</v>
      </c>
      <c r="G304">
        <v>2.2200000000000002</v>
      </c>
    </row>
    <row r="305" spans="1:7" x14ac:dyDescent="0.3">
      <c r="A305" t="s">
        <v>6</v>
      </c>
      <c r="B305" s="1">
        <v>43862</v>
      </c>
      <c r="C305" s="6">
        <v>9343</v>
      </c>
      <c r="D305" s="1">
        <v>43855</v>
      </c>
      <c r="E305" s="6">
        <v>143239</v>
      </c>
      <c r="F305" s="6">
        <v>5910898</v>
      </c>
      <c r="G305">
        <v>2.42</v>
      </c>
    </row>
    <row r="306" spans="1:7" x14ac:dyDescent="0.3">
      <c r="A306" t="s">
        <v>6</v>
      </c>
      <c r="B306" s="1">
        <v>43869</v>
      </c>
      <c r="C306" s="6">
        <v>9794</v>
      </c>
      <c r="D306" s="1">
        <v>43862</v>
      </c>
      <c r="E306" s="6">
        <v>130900</v>
      </c>
      <c r="F306" s="6">
        <v>5910898</v>
      </c>
      <c r="G306">
        <v>2.21</v>
      </c>
    </row>
    <row r="307" spans="1:7" x14ac:dyDescent="0.3">
      <c r="A307" t="s">
        <v>6</v>
      </c>
      <c r="B307" s="1">
        <v>43876</v>
      </c>
      <c r="C307" s="6">
        <v>8045</v>
      </c>
      <c r="D307" s="1">
        <v>43869</v>
      </c>
      <c r="E307" s="6">
        <v>133765</v>
      </c>
      <c r="F307" s="6">
        <v>5910898</v>
      </c>
      <c r="G307">
        <v>2.2599999999999998</v>
      </c>
    </row>
    <row r="308" spans="1:7" x14ac:dyDescent="0.3">
      <c r="A308" t="s">
        <v>6</v>
      </c>
      <c r="B308" s="1">
        <v>43883</v>
      </c>
      <c r="C308" s="6">
        <v>11812</v>
      </c>
      <c r="D308" s="1">
        <v>43876</v>
      </c>
      <c r="E308" s="6">
        <v>131171</v>
      </c>
      <c r="F308" s="6">
        <v>5910898</v>
      </c>
      <c r="G308">
        <v>2.2200000000000002</v>
      </c>
    </row>
    <row r="309" spans="1:7" x14ac:dyDescent="0.3">
      <c r="A309" t="s">
        <v>6</v>
      </c>
      <c r="B309" s="1">
        <v>43890</v>
      </c>
      <c r="C309" s="6">
        <v>8980</v>
      </c>
      <c r="D309" s="1">
        <v>43883</v>
      </c>
      <c r="E309" s="6">
        <v>132123</v>
      </c>
      <c r="F309" s="6">
        <v>5910898</v>
      </c>
      <c r="G309">
        <v>2.2400000000000002</v>
      </c>
    </row>
    <row r="310" spans="1:7" x14ac:dyDescent="0.3">
      <c r="A310" t="s">
        <v>6</v>
      </c>
      <c r="B310" s="1">
        <v>43897</v>
      </c>
      <c r="C310" s="6">
        <v>8727</v>
      </c>
      <c r="D310" s="1">
        <v>43890</v>
      </c>
      <c r="E310" s="6">
        <v>136396</v>
      </c>
      <c r="F310" s="6">
        <v>5910898</v>
      </c>
      <c r="G310">
        <v>2.31</v>
      </c>
    </row>
    <row r="311" spans="1:7" x14ac:dyDescent="0.3">
      <c r="A311" t="s">
        <v>6</v>
      </c>
      <c r="B311" s="1">
        <v>43904</v>
      </c>
      <c r="C311" s="6">
        <v>11305</v>
      </c>
      <c r="D311" s="1">
        <v>43897</v>
      </c>
      <c r="E311" s="6">
        <v>130293</v>
      </c>
      <c r="F311" s="6">
        <v>5910898</v>
      </c>
      <c r="G311">
        <v>2.2000000000000002</v>
      </c>
    </row>
    <row r="312" spans="1:7" x14ac:dyDescent="0.3">
      <c r="A312" t="s">
        <v>6</v>
      </c>
      <c r="B312" s="1">
        <v>43911</v>
      </c>
      <c r="C312" s="6">
        <v>126716</v>
      </c>
      <c r="D312" s="1">
        <v>43904</v>
      </c>
      <c r="E312" s="6">
        <v>125422</v>
      </c>
      <c r="F312" s="6">
        <v>5910898</v>
      </c>
      <c r="G312">
        <v>2.12</v>
      </c>
    </row>
    <row r="313" spans="1:7" x14ac:dyDescent="0.3">
      <c r="A313" t="s">
        <v>6</v>
      </c>
      <c r="B313" s="1">
        <v>43918</v>
      </c>
      <c r="C313" s="6">
        <v>185575</v>
      </c>
      <c r="D313" s="1">
        <v>43911</v>
      </c>
      <c r="E313" s="6">
        <v>132058</v>
      </c>
      <c r="F313" s="6">
        <v>5910898</v>
      </c>
      <c r="G313">
        <v>2.23</v>
      </c>
    </row>
    <row r="314" spans="1:7" x14ac:dyDescent="0.3">
      <c r="A314" t="s">
        <v>6</v>
      </c>
      <c r="B314" s="1">
        <v>43925</v>
      </c>
      <c r="C314" s="6">
        <v>202157</v>
      </c>
      <c r="D314" s="1">
        <v>43918</v>
      </c>
      <c r="E314" s="6">
        <v>263018</v>
      </c>
      <c r="F314" s="6">
        <v>5910898</v>
      </c>
      <c r="G314">
        <v>4.45</v>
      </c>
    </row>
    <row r="315" spans="1:7" x14ac:dyDescent="0.3">
      <c r="A315" t="s">
        <v>6</v>
      </c>
      <c r="B315" s="1">
        <v>43932</v>
      </c>
      <c r="C315" s="6">
        <v>140787</v>
      </c>
      <c r="D315" s="1">
        <v>43925</v>
      </c>
      <c r="E315" s="6">
        <v>452826</v>
      </c>
      <c r="F315" s="6">
        <v>5914575</v>
      </c>
      <c r="G315">
        <v>7.66</v>
      </c>
    </row>
    <row r="316" spans="1:7" x14ac:dyDescent="0.3">
      <c r="A316" t="s">
        <v>6</v>
      </c>
      <c r="B316" s="1">
        <v>43939</v>
      </c>
      <c r="C316" s="6">
        <v>118996</v>
      </c>
      <c r="D316" s="1">
        <v>43932</v>
      </c>
      <c r="E316" s="6">
        <v>569200</v>
      </c>
      <c r="F316" s="6">
        <v>5914575</v>
      </c>
      <c r="G316">
        <v>9.6199999999999992</v>
      </c>
    </row>
    <row r="317" spans="1:7" x14ac:dyDescent="0.3">
      <c r="A317" t="s">
        <v>6</v>
      </c>
      <c r="B317" s="1">
        <v>43946</v>
      </c>
      <c r="C317" s="6">
        <v>101322</v>
      </c>
      <c r="D317" s="1">
        <v>43939</v>
      </c>
      <c r="E317" s="6">
        <v>681002</v>
      </c>
      <c r="F317" s="6">
        <v>5914575</v>
      </c>
      <c r="G317">
        <v>11.51</v>
      </c>
    </row>
    <row r="318" spans="1:7" x14ac:dyDescent="0.3">
      <c r="A318" t="s">
        <v>6</v>
      </c>
      <c r="B318" s="1">
        <v>43953</v>
      </c>
      <c r="C318" s="6">
        <v>74476</v>
      </c>
      <c r="D318" s="1">
        <v>43946</v>
      </c>
      <c r="E318" s="6">
        <v>695971</v>
      </c>
      <c r="F318" s="6">
        <v>5914575</v>
      </c>
      <c r="G318">
        <v>11.77</v>
      </c>
    </row>
    <row r="319" spans="1:7" x14ac:dyDescent="0.3">
      <c r="A319" t="s">
        <v>6</v>
      </c>
      <c r="B319" s="1">
        <v>43960</v>
      </c>
      <c r="C319" s="6">
        <v>72671</v>
      </c>
      <c r="D319" s="1">
        <v>43953</v>
      </c>
      <c r="E319" s="6">
        <v>755912</v>
      </c>
      <c r="F319" s="6">
        <v>5914575</v>
      </c>
      <c r="G319">
        <v>12.78</v>
      </c>
    </row>
    <row r="320" spans="1:7" x14ac:dyDescent="0.3">
      <c r="A320" t="s">
        <v>6</v>
      </c>
      <c r="B320" s="1">
        <v>43967</v>
      </c>
      <c r="C320" s="6">
        <v>72780</v>
      </c>
      <c r="D320" s="1">
        <v>43960</v>
      </c>
      <c r="E320" s="6">
        <v>733542</v>
      </c>
      <c r="F320" s="6">
        <v>5914575</v>
      </c>
      <c r="G320">
        <v>12.4</v>
      </c>
    </row>
    <row r="321" spans="1:7" x14ac:dyDescent="0.3">
      <c r="A321" t="s">
        <v>6</v>
      </c>
      <c r="B321" s="1">
        <v>43974</v>
      </c>
      <c r="C321" s="6">
        <v>58263</v>
      </c>
      <c r="D321" s="1">
        <v>43967</v>
      </c>
      <c r="E321" s="6">
        <v>762367</v>
      </c>
      <c r="F321" s="6">
        <v>5914575</v>
      </c>
      <c r="G321">
        <v>12.89</v>
      </c>
    </row>
    <row r="322" spans="1:7" x14ac:dyDescent="0.3">
      <c r="A322" t="s">
        <v>6</v>
      </c>
      <c r="B322" s="1">
        <v>43981</v>
      </c>
      <c r="C322" s="6">
        <v>46385</v>
      </c>
      <c r="D322" s="1">
        <v>43974</v>
      </c>
      <c r="E322" s="6">
        <v>719779</v>
      </c>
      <c r="F322" s="6">
        <v>5914575</v>
      </c>
      <c r="G322">
        <v>12.17</v>
      </c>
    </row>
    <row r="323" spans="1:7" x14ac:dyDescent="0.3">
      <c r="A323" t="s">
        <v>6</v>
      </c>
      <c r="B323" s="1">
        <v>43988</v>
      </c>
      <c r="C323" s="6">
        <v>44606</v>
      </c>
      <c r="D323" s="1">
        <v>43981</v>
      </c>
      <c r="E323" s="6">
        <v>741738</v>
      </c>
      <c r="F323" s="6">
        <v>5914575</v>
      </c>
      <c r="G323">
        <v>12.54</v>
      </c>
    </row>
    <row r="324" spans="1:7" x14ac:dyDescent="0.3">
      <c r="A324" t="s">
        <v>27</v>
      </c>
      <c r="B324" s="1">
        <v>43834</v>
      </c>
      <c r="C324" s="6">
        <v>4434</v>
      </c>
      <c r="D324" s="1">
        <v>43827</v>
      </c>
      <c r="E324" s="6">
        <v>20062</v>
      </c>
      <c r="F324" s="6">
        <v>3034091</v>
      </c>
      <c r="G324">
        <v>0.66</v>
      </c>
    </row>
    <row r="325" spans="1:7" x14ac:dyDescent="0.3">
      <c r="A325" t="s">
        <v>27</v>
      </c>
      <c r="B325" s="1">
        <v>43841</v>
      </c>
      <c r="C325" s="6">
        <v>4890</v>
      </c>
      <c r="D325" s="1">
        <v>43834</v>
      </c>
      <c r="E325" s="6">
        <v>21524</v>
      </c>
      <c r="F325" s="6">
        <v>3039304</v>
      </c>
      <c r="G325">
        <v>0.71</v>
      </c>
    </row>
    <row r="326" spans="1:7" x14ac:dyDescent="0.3">
      <c r="A326" t="s">
        <v>27</v>
      </c>
      <c r="B326" s="1">
        <v>43848</v>
      </c>
      <c r="C326" s="6">
        <v>3741</v>
      </c>
      <c r="D326" s="1">
        <v>43841</v>
      </c>
      <c r="E326" s="6">
        <v>21626</v>
      </c>
      <c r="F326" s="6">
        <v>3039304</v>
      </c>
      <c r="G326">
        <v>0.71</v>
      </c>
    </row>
    <row r="327" spans="1:7" x14ac:dyDescent="0.3">
      <c r="A327" t="s">
        <v>27</v>
      </c>
      <c r="B327" s="1">
        <v>43855</v>
      </c>
      <c r="C327" s="6">
        <v>2956</v>
      </c>
      <c r="D327" s="1">
        <v>43848</v>
      </c>
      <c r="E327" s="6">
        <v>21366</v>
      </c>
      <c r="F327" s="6">
        <v>3039304</v>
      </c>
      <c r="G327">
        <v>0.7</v>
      </c>
    </row>
    <row r="328" spans="1:7" x14ac:dyDescent="0.3">
      <c r="A328" t="s">
        <v>27</v>
      </c>
      <c r="B328" s="1">
        <v>43862</v>
      </c>
      <c r="C328" s="6">
        <v>3016</v>
      </c>
      <c r="D328" s="1">
        <v>43855</v>
      </c>
      <c r="E328" s="6">
        <v>22017</v>
      </c>
      <c r="F328" s="6">
        <v>3039304</v>
      </c>
      <c r="G328">
        <v>0.72</v>
      </c>
    </row>
    <row r="329" spans="1:7" x14ac:dyDescent="0.3">
      <c r="A329" t="s">
        <v>27</v>
      </c>
      <c r="B329" s="1">
        <v>43869</v>
      </c>
      <c r="C329" s="6">
        <v>2725</v>
      </c>
      <c r="D329" s="1">
        <v>43862</v>
      </c>
      <c r="E329" s="6">
        <v>22212</v>
      </c>
      <c r="F329" s="6">
        <v>3039304</v>
      </c>
      <c r="G329">
        <v>0.73</v>
      </c>
    </row>
    <row r="330" spans="1:7" x14ac:dyDescent="0.3">
      <c r="A330" t="s">
        <v>27</v>
      </c>
      <c r="B330" s="1">
        <v>43876</v>
      </c>
      <c r="C330" s="6">
        <v>2556</v>
      </c>
      <c r="D330" s="1">
        <v>43869</v>
      </c>
      <c r="E330" s="6">
        <v>22352</v>
      </c>
      <c r="F330" s="6">
        <v>3039304</v>
      </c>
      <c r="G330">
        <v>0.74</v>
      </c>
    </row>
    <row r="331" spans="1:7" x14ac:dyDescent="0.3">
      <c r="A331" t="s">
        <v>27</v>
      </c>
      <c r="B331" s="1">
        <v>43883</v>
      </c>
      <c r="C331" s="6">
        <v>2979</v>
      </c>
      <c r="D331" s="1">
        <v>43876</v>
      </c>
      <c r="E331" s="6">
        <v>22913</v>
      </c>
      <c r="F331" s="6">
        <v>3039304</v>
      </c>
      <c r="G331">
        <v>0.75</v>
      </c>
    </row>
    <row r="332" spans="1:7" x14ac:dyDescent="0.3">
      <c r="A332" t="s">
        <v>27</v>
      </c>
      <c r="B332" s="1">
        <v>43890</v>
      </c>
      <c r="C332" s="6">
        <v>2276</v>
      </c>
      <c r="D332" s="1">
        <v>43883</v>
      </c>
      <c r="E332" s="6">
        <v>22994</v>
      </c>
      <c r="F332" s="6">
        <v>3039304</v>
      </c>
      <c r="G332">
        <v>0.76</v>
      </c>
    </row>
    <row r="333" spans="1:7" x14ac:dyDescent="0.3">
      <c r="A333" t="s">
        <v>27</v>
      </c>
      <c r="B333" s="1">
        <v>43897</v>
      </c>
      <c r="C333" s="6">
        <v>2223</v>
      </c>
      <c r="D333" s="1">
        <v>43890</v>
      </c>
      <c r="E333" s="6">
        <v>22586</v>
      </c>
      <c r="F333" s="6">
        <v>3039304</v>
      </c>
      <c r="G333">
        <v>0.74</v>
      </c>
    </row>
    <row r="334" spans="1:7" x14ac:dyDescent="0.3">
      <c r="A334" t="s">
        <v>27</v>
      </c>
      <c r="B334" s="1">
        <v>43904</v>
      </c>
      <c r="C334" s="6">
        <v>2596</v>
      </c>
      <c r="D334" s="1">
        <v>43897</v>
      </c>
      <c r="E334" s="6">
        <v>21473</v>
      </c>
      <c r="F334" s="6">
        <v>3039304</v>
      </c>
      <c r="G334">
        <v>0.71</v>
      </c>
    </row>
    <row r="335" spans="1:7" x14ac:dyDescent="0.3">
      <c r="A335" t="s">
        <v>27</v>
      </c>
      <c r="B335" s="1">
        <v>43911</v>
      </c>
      <c r="C335" s="6">
        <v>59755</v>
      </c>
      <c r="D335" s="1">
        <v>43904</v>
      </c>
      <c r="E335" s="6">
        <v>20778</v>
      </c>
      <c r="F335" s="6">
        <v>3039304</v>
      </c>
      <c r="G335">
        <v>0.68</v>
      </c>
    </row>
    <row r="336" spans="1:7" x14ac:dyDescent="0.3">
      <c r="A336" t="s">
        <v>27</v>
      </c>
      <c r="B336" s="1">
        <v>43918</v>
      </c>
      <c r="C336" s="6">
        <v>139174</v>
      </c>
      <c r="D336" s="1">
        <v>43911</v>
      </c>
      <c r="E336" s="6">
        <v>28987</v>
      </c>
      <c r="F336" s="6">
        <v>3039304</v>
      </c>
      <c r="G336">
        <v>0.95</v>
      </c>
    </row>
    <row r="337" spans="1:7" x14ac:dyDescent="0.3">
      <c r="A337" t="s">
        <v>27</v>
      </c>
      <c r="B337" s="1">
        <v>43925</v>
      </c>
      <c r="C337" s="6">
        <v>127010</v>
      </c>
      <c r="D337" s="1">
        <v>43918</v>
      </c>
      <c r="E337" s="6">
        <v>71737</v>
      </c>
      <c r="F337" s="6">
        <v>3039304</v>
      </c>
      <c r="G337">
        <v>2.36</v>
      </c>
    </row>
    <row r="338" spans="1:7" x14ac:dyDescent="0.3">
      <c r="A338" t="s">
        <v>27</v>
      </c>
      <c r="B338" s="1">
        <v>43932</v>
      </c>
      <c r="C338" s="6">
        <v>113755</v>
      </c>
      <c r="D338" s="1">
        <v>43925</v>
      </c>
      <c r="E338" s="6">
        <v>147583</v>
      </c>
      <c r="F338" s="6">
        <v>3041986</v>
      </c>
      <c r="G338">
        <v>4.8499999999999996</v>
      </c>
    </row>
    <row r="339" spans="1:7" x14ac:dyDescent="0.3">
      <c r="A339" t="s">
        <v>27</v>
      </c>
      <c r="B339" s="1">
        <v>43939</v>
      </c>
      <c r="C339" s="6">
        <v>72756</v>
      </c>
      <c r="D339" s="1">
        <v>43932</v>
      </c>
      <c r="E339" s="6">
        <v>206386</v>
      </c>
      <c r="F339" s="6">
        <v>3041986</v>
      </c>
      <c r="G339">
        <v>6.78</v>
      </c>
    </row>
    <row r="340" spans="1:7" x14ac:dyDescent="0.3">
      <c r="A340" t="s">
        <v>27</v>
      </c>
      <c r="B340" s="1">
        <v>43946</v>
      </c>
      <c r="C340" s="6">
        <v>55774</v>
      </c>
      <c r="D340" s="1">
        <v>43939</v>
      </c>
      <c r="E340" s="6">
        <v>253929</v>
      </c>
      <c r="F340" s="6">
        <v>3041986</v>
      </c>
      <c r="G340">
        <v>8.35</v>
      </c>
    </row>
    <row r="341" spans="1:7" x14ac:dyDescent="0.3">
      <c r="A341" t="s">
        <v>27</v>
      </c>
      <c r="B341" s="1">
        <v>43953</v>
      </c>
      <c r="C341" s="6">
        <v>42290</v>
      </c>
      <c r="D341" s="1">
        <v>43946</v>
      </c>
      <c r="E341" s="6">
        <v>271248</v>
      </c>
      <c r="F341" s="6">
        <v>3041986</v>
      </c>
      <c r="G341">
        <v>8.92</v>
      </c>
    </row>
    <row r="342" spans="1:7" x14ac:dyDescent="0.3">
      <c r="A342" t="s">
        <v>27</v>
      </c>
      <c r="B342" s="1">
        <v>43960</v>
      </c>
      <c r="C342" s="6">
        <v>29668</v>
      </c>
      <c r="D342" s="1">
        <v>43953</v>
      </c>
      <c r="E342" s="6">
        <v>285460</v>
      </c>
      <c r="F342" s="6">
        <v>3041986</v>
      </c>
      <c r="G342">
        <v>9.3800000000000008</v>
      </c>
    </row>
    <row r="343" spans="1:7" x14ac:dyDescent="0.3">
      <c r="A343" t="s">
        <v>27</v>
      </c>
      <c r="B343" s="1">
        <v>43967</v>
      </c>
      <c r="C343" s="6">
        <v>29436</v>
      </c>
      <c r="D343" s="1">
        <v>43960</v>
      </c>
      <c r="E343" s="6">
        <v>270385</v>
      </c>
      <c r="F343" s="6">
        <v>3041986</v>
      </c>
      <c r="G343">
        <v>8.89</v>
      </c>
    </row>
    <row r="344" spans="1:7" x14ac:dyDescent="0.3">
      <c r="A344" t="s">
        <v>27</v>
      </c>
      <c r="B344" s="1">
        <v>43974</v>
      </c>
      <c r="C344" s="6">
        <v>25523</v>
      </c>
      <c r="D344" s="1">
        <v>43967</v>
      </c>
      <c r="E344" s="6">
        <v>253536</v>
      </c>
      <c r="F344" s="6">
        <v>3041986</v>
      </c>
      <c r="G344">
        <v>8.33</v>
      </c>
    </row>
    <row r="345" spans="1:7" x14ac:dyDescent="0.3">
      <c r="A345" t="s">
        <v>27</v>
      </c>
      <c r="B345" s="1">
        <v>43981</v>
      </c>
      <c r="C345" s="6">
        <v>22914</v>
      </c>
      <c r="D345" s="1">
        <v>43974</v>
      </c>
      <c r="E345" s="6">
        <v>233869</v>
      </c>
      <c r="F345" s="6">
        <v>3041986</v>
      </c>
      <c r="G345">
        <v>7.69</v>
      </c>
    </row>
    <row r="346" spans="1:7" x14ac:dyDescent="0.3">
      <c r="A346" t="s">
        <v>27</v>
      </c>
      <c r="B346" s="1">
        <v>43988</v>
      </c>
      <c r="C346" s="6">
        <v>22931</v>
      </c>
      <c r="D346" s="1">
        <v>43981</v>
      </c>
      <c r="E346" s="6">
        <v>221056</v>
      </c>
      <c r="F346" s="6">
        <v>3041986</v>
      </c>
      <c r="G346">
        <v>7.27</v>
      </c>
    </row>
    <row r="347" spans="1:7" x14ac:dyDescent="0.3">
      <c r="A347" t="s">
        <v>39</v>
      </c>
      <c r="B347" s="1">
        <v>43834</v>
      </c>
      <c r="C347" s="6">
        <v>4586</v>
      </c>
      <c r="D347" s="1">
        <v>43827</v>
      </c>
      <c r="E347" s="6">
        <v>34549</v>
      </c>
      <c r="F347" s="6">
        <v>1529213</v>
      </c>
      <c r="G347">
        <v>2.2599999999999998</v>
      </c>
    </row>
    <row r="348" spans="1:7" x14ac:dyDescent="0.3">
      <c r="A348" t="s">
        <v>39</v>
      </c>
      <c r="B348" s="1">
        <v>43841</v>
      </c>
      <c r="C348" s="6">
        <v>4836</v>
      </c>
      <c r="D348" s="1">
        <v>43834</v>
      </c>
      <c r="E348" s="6">
        <v>34540</v>
      </c>
      <c r="F348" s="6">
        <v>1530920</v>
      </c>
      <c r="G348">
        <v>2.2599999999999998</v>
      </c>
    </row>
    <row r="349" spans="1:7" x14ac:dyDescent="0.3">
      <c r="A349" t="s">
        <v>39</v>
      </c>
      <c r="B349" s="1">
        <v>43848</v>
      </c>
      <c r="C349" s="6">
        <v>3615</v>
      </c>
      <c r="D349" s="1">
        <v>43841</v>
      </c>
      <c r="E349" s="6">
        <v>29625</v>
      </c>
      <c r="F349" s="6">
        <v>1530920</v>
      </c>
      <c r="G349">
        <v>1.94</v>
      </c>
    </row>
    <row r="350" spans="1:7" x14ac:dyDescent="0.3">
      <c r="A350" t="s">
        <v>39</v>
      </c>
      <c r="B350" s="1">
        <v>43855</v>
      </c>
      <c r="C350" s="6">
        <v>3115</v>
      </c>
      <c r="D350" s="1">
        <v>43848</v>
      </c>
      <c r="E350" s="6">
        <v>30369</v>
      </c>
      <c r="F350" s="6">
        <v>1530920</v>
      </c>
      <c r="G350">
        <v>1.98</v>
      </c>
    </row>
    <row r="351" spans="1:7" x14ac:dyDescent="0.3">
      <c r="A351" t="s">
        <v>39</v>
      </c>
      <c r="B351" s="1">
        <v>43862</v>
      </c>
      <c r="C351" s="6">
        <v>3066</v>
      </c>
      <c r="D351" s="1">
        <v>43855</v>
      </c>
      <c r="E351" s="6">
        <v>30890</v>
      </c>
      <c r="F351" s="6">
        <v>1530920</v>
      </c>
      <c r="G351">
        <v>2.02</v>
      </c>
    </row>
    <row r="352" spans="1:7" x14ac:dyDescent="0.3">
      <c r="A352" t="s">
        <v>39</v>
      </c>
      <c r="B352" s="1">
        <v>43869</v>
      </c>
      <c r="C352" s="6">
        <v>2379</v>
      </c>
      <c r="D352" s="1">
        <v>43862</v>
      </c>
      <c r="E352" s="6">
        <v>30789</v>
      </c>
      <c r="F352" s="6">
        <v>1530920</v>
      </c>
      <c r="G352">
        <v>2.0099999999999998</v>
      </c>
    </row>
    <row r="353" spans="1:7" x14ac:dyDescent="0.3">
      <c r="A353" t="s">
        <v>39</v>
      </c>
      <c r="B353" s="1">
        <v>43876</v>
      </c>
      <c r="C353" s="6">
        <v>2239</v>
      </c>
      <c r="D353" s="1">
        <v>43869</v>
      </c>
      <c r="E353" s="6">
        <v>30799</v>
      </c>
      <c r="F353" s="6">
        <v>1530920</v>
      </c>
      <c r="G353">
        <v>2.0099999999999998</v>
      </c>
    </row>
    <row r="354" spans="1:7" x14ac:dyDescent="0.3">
      <c r="A354" t="s">
        <v>39</v>
      </c>
      <c r="B354" s="1">
        <v>43883</v>
      </c>
      <c r="C354" s="6">
        <v>2631</v>
      </c>
      <c r="D354" s="1">
        <v>43876</v>
      </c>
      <c r="E354" s="6">
        <v>30741</v>
      </c>
      <c r="F354" s="6">
        <v>1530920</v>
      </c>
      <c r="G354">
        <v>2.0099999999999998</v>
      </c>
    </row>
    <row r="355" spans="1:7" x14ac:dyDescent="0.3">
      <c r="A355" t="s">
        <v>39</v>
      </c>
      <c r="B355" s="1">
        <v>43890</v>
      </c>
      <c r="C355" s="6">
        <v>2240</v>
      </c>
      <c r="D355" s="1">
        <v>43883</v>
      </c>
      <c r="E355" s="6">
        <v>30516</v>
      </c>
      <c r="F355" s="6">
        <v>1530920</v>
      </c>
      <c r="G355">
        <v>1.99</v>
      </c>
    </row>
    <row r="356" spans="1:7" x14ac:dyDescent="0.3">
      <c r="A356" t="s">
        <v>39</v>
      </c>
      <c r="B356" s="1">
        <v>43897</v>
      </c>
      <c r="C356" s="6">
        <v>2221</v>
      </c>
      <c r="D356" s="1">
        <v>43890</v>
      </c>
      <c r="E356" s="6">
        <v>29424</v>
      </c>
      <c r="F356" s="6">
        <v>1530920</v>
      </c>
      <c r="G356">
        <v>1.92</v>
      </c>
    </row>
    <row r="357" spans="1:7" x14ac:dyDescent="0.3">
      <c r="A357" t="s">
        <v>39</v>
      </c>
      <c r="B357" s="1">
        <v>43904</v>
      </c>
      <c r="C357" s="6">
        <v>2229</v>
      </c>
      <c r="D357" s="1">
        <v>43897</v>
      </c>
      <c r="E357" s="6">
        <v>27816</v>
      </c>
      <c r="F357" s="6">
        <v>1530920</v>
      </c>
      <c r="G357">
        <v>1.82</v>
      </c>
    </row>
    <row r="358" spans="1:7" x14ac:dyDescent="0.3">
      <c r="A358" t="s">
        <v>39</v>
      </c>
      <c r="B358" s="1">
        <v>43911</v>
      </c>
      <c r="C358" s="6">
        <v>40952</v>
      </c>
      <c r="D358" s="1">
        <v>43904</v>
      </c>
      <c r="E358" s="6">
        <v>26496</v>
      </c>
      <c r="F358" s="6">
        <v>1530920</v>
      </c>
      <c r="G358">
        <v>1.73</v>
      </c>
    </row>
    <row r="359" spans="1:7" x14ac:dyDescent="0.3">
      <c r="A359" t="s">
        <v>39</v>
      </c>
      <c r="B359" s="1">
        <v>43918</v>
      </c>
      <c r="C359" s="6">
        <v>55966</v>
      </c>
      <c r="D359" s="1">
        <v>43911</v>
      </c>
      <c r="E359" s="6">
        <v>53650</v>
      </c>
      <c r="F359" s="6">
        <v>1530920</v>
      </c>
      <c r="G359">
        <v>3.5</v>
      </c>
    </row>
    <row r="360" spans="1:7" x14ac:dyDescent="0.3">
      <c r="A360" t="s">
        <v>39</v>
      </c>
      <c r="B360" s="1">
        <v>43925</v>
      </c>
      <c r="C360" s="6">
        <v>64194</v>
      </c>
      <c r="D360" s="1">
        <v>43918</v>
      </c>
      <c r="E360" s="6">
        <v>91631</v>
      </c>
      <c r="F360" s="6">
        <v>1530920</v>
      </c>
      <c r="G360">
        <v>5.99</v>
      </c>
    </row>
    <row r="361" spans="1:7" x14ac:dyDescent="0.3">
      <c r="A361" t="s">
        <v>39</v>
      </c>
      <c r="B361" s="1">
        <v>43932</v>
      </c>
      <c r="C361" s="6">
        <v>43889</v>
      </c>
      <c r="D361" s="1">
        <v>43925</v>
      </c>
      <c r="E361" s="6">
        <v>127332</v>
      </c>
      <c r="F361" s="6">
        <v>1531621</v>
      </c>
      <c r="G361">
        <v>8.31</v>
      </c>
    </row>
    <row r="362" spans="1:7" x14ac:dyDescent="0.3">
      <c r="A362" t="s">
        <v>39</v>
      </c>
      <c r="B362" s="1">
        <v>43939</v>
      </c>
      <c r="C362" s="6">
        <v>26901</v>
      </c>
      <c r="D362" s="1">
        <v>43932</v>
      </c>
      <c r="E362" s="6">
        <v>150445</v>
      </c>
      <c r="F362" s="6">
        <v>1531621</v>
      </c>
      <c r="G362">
        <v>9.82</v>
      </c>
    </row>
    <row r="363" spans="1:7" x14ac:dyDescent="0.3">
      <c r="A363" t="s">
        <v>39</v>
      </c>
      <c r="B363" s="1">
        <v>43946</v>
      </c>
      <c r="C363" s="6">
        <v>27220</v>
      </c>
      <c r="D363" s="1">
        <v>43939</v>
      </c>
      <c r="E363" s="6">
        <v>168971</v>
      </c>
      <c r="F363" s="6">
        <v>1531621</v>
      </c>
      <c r="G363">
        <v>11.03</v>
      </c>
    </row>
    <row r="364" spans="1:7" x14ac:dyDescent="0.3">
      <c r="A364" t="s">
        <v>39</v>
      </c>
      <c r="B364" s="1">
        <v>43953</v>
      </c>
      <c r="C364" s="6">
        <v>23241</v>
      </c>
      <c r="D364" s="1">
        <v>43946</v>
      </c>
      <c r="E364" s="6">
        <v>179610</v>
      </c>
      <c r="F364" s="6">
        <v>1531621</v>
      </c>
      <c r="G364">
        <v>11.73</v>
      </c>
    </row>
    <row r="365" spans="1:7" x14ac:dyDescent="0.3">
      <c r="A365" t="s">
        <v>39</v>
      </c>
      <c r="B365" s="1">
        <v>43960</v>
      </c>
      <c r="C365" s="6">
        <v>15820</v>
      </c>
      <c r="D365" s="1">
        <v>43953</v>
      </c>
      <c r="E365" s="6">
        <v>189643</v>
      </c>
      <c r="F365" s="6">
        <v>1531621</v>
      </c>
      <c r="G365">
        <v>12.38</v>
      </c>
    </row>
    <row r="366" spans="1:7" x14ac:dyDescent="0.3">
      <c r="A366" t="s">
        <v>39</v>
      </c>
      <c r="B366" s="1">
        <v>43967</v>
      </c>
      <c r="C366" s="6">
        <v>12056</v>
      </c>
      <c r="D366" s="1">
        <v>43960</v>
      </c>
      <c r="E366" s="6">
        <v>184641</v>
      </c>
      <c r="F366" s="6">
        <v>1531621</v>
      </c>
      <c r="G366">
        <v>12.06</v>
      </c>
    </row>
    <row r="367" spans="1:7" x14ac:dyDescent="0.3">
      <c r="A367" t="s">
        <v>39</v>
      </c>
      <c r="B367" s="1">
        <v>43974</v>
      </c>
      <c r="C367" s="6">
        <v>13723</v>
      </c>
      <c r="D367" s="1">
        <v>43967</v>
      </c>
      <c r="E367" s="6">
        <v>178559</v>
      </c>
      <c r="F367" s="6">
        <v>1531621</v>
      </c>
      <c r="G367">
        <v>11.66</v>
      </c>
    </row>
    <row r="368" spans="1:7" x14ac:dyDescent="0.3">
      <c r="A368" t="s">
        <v>39</v>
      </c>
      <c r="B368" s="1">
        <v>43981</v>
      </c>
      <c r="C368" s="6">
        <v>6449</v>
      </c>
      <c r="D368" s="1">
        <v>43974</v>
      </c>
      <c r="E368" s="6">
        <v>162562</v>
      </c>
      <c r="F368" s="6">
        <v>1531621</v>
      </c>
      <c r="G368">
        <v>10.61</v>
      </c>
    </row>
    <row r="369" spans="1:7" x14ac:dyDescent="0.3">
      <c r="A369" t="s">
        <v>39</v>
      </c>
      <c r="B369" s="1">
        <v>43988</v>
      </c>
      <c r="C369" s="6">
        <v>9488</v>
      </c>
      <c r="D369" s="1">
        <v>43981</v>
      </c>
      <c r="E369" s="6">
        <v>158268</v>
      </c>
      <c r="F369" s="6">
        <v>1531621</v>
      </c>
      <c r="G369">
        <v>10.33</v>
      </c>
    </row>
    <row r="370" spans="1:7" x14ac:dyDescent="0.3">
      <c r="A370" t="s">
        <v>34</v>
      </c>
      <c r="B370" s="1">
        <v>43834</v>
      </c>
      <c r="C370" s="6">
        <v>2019</v>
      </c>
      <c r="D370" s="1">
        <v>43827</v>
      </c>
      <c r="E370" s="6">
        <v>11175</v>
      </c>
      <c r="F370" s="6">
        <v>1359781</v>
      </c>
      <c r="G370">
        <v>0.82</v>
      </c>
    </row>
    <row r="371" spans="1:7" x14ac:dyDescent="0.3">
      <c r="A371" t="s">
        <v>34</v>
      </c>
      <c r="B371" s="1">
        <v>43841</v>
      </c>
      <c r="C371" s="6">
        <v>2140</v>
      </c>
      <c r="D371" s="1">
        <v>43834</v>
      </c>
      <c r="E371" s="6">
        <v>11431</v>
      </c>
      <c r="F371" s="6">
        <v>1363114</v>
      </c>
      <c r="G371">
        <v>0.84</v>
      </c>
    </row>
    <row r="372" spans="1:7" x14ac:dyDescent="0.3">
      <c r="A372" t="s">
        <v>34</v>
      </c>
      <c r="B372" s="1">
        <v>43848</v>
      </c>
      <c r="C372" s="6">
        <v>2402</v>
      </c>
      <c r="D372" s="1">
        <v>43841</v>
      </c>
      <c r="E372" s="6">
        <v>10638</v>
      </c>
      <c r="F372" s="6">
        <v>1363114</v>
      </c>
      <c r="G372">
        <v>0.78</v>
      </c>
    </row>
    <row r="373" spans="1:7" x14ac:dyDescent="0.3">
      <c r="A373" t="s">
        <v>34</v>
      </c>
      <c r="B373" s="1">
        <v>43855</v>
      </c>
      <c r="C373" s="6">
        <v>2557</v>
      </c>
      <c r="D373" s="1">
        <v>43848</v>
      </c>
      <c r="E373" s="6">
        <v>11182</v>
      </c>
      <c r="F373" s="6">
        <v>1363114</v>
      </c>
      <c r="G373">
        <v>0.82</v>
      </c>
    </row>
    <row r="374" spans="1:7" x14ac:dyDescent="0.3">
      <c r="A374" t="s">
        <v>34</v>
      </c>
      <c r="B374" s="1">
        <v>43862</v>
      </c>
      <c r="C374" s="6">
        <v>2000</v>
      </c>
      <c r="D374" s="1">
        <v>43855</v>
      </c>
      <c r="E374" s="6">
        <v>12301</v>
      </c>
      <c r="F374" s="6">
        <v>1363114</v>
      </c>
      <c r="G374">
        <v>0.9</v>
      </c>
    </row>
    <row r="375" spans="1:7" x14ac:dyDescent="0.3">
      <c r="A375" t="s">
        <v>34</v>
      </c>
      <c r="B375" s="1">
        <v>43869</v>
      </c>
      <c r="C375" s="6">
        <v>2107</v>
      </c>
      <c r="D375" s="1">
        <v>43862</v>
      </c>
      <c r="E375" s="6">
        <v>11809</v>
      </c>
      <c r="F375" s="6">
        <v>1363114</v>
      </c>
      <c r="G375">
        <v>0.87</v>
      </c>
    </row>
    <row r="376" spans="1:7" x14ac:dyDescent="0.3">
      <c r="A376" t="s">
        <v>34</v>
      </c>
      <c r="B376" s="1">
        <v>43876</v>
      </c>
      <c r="C376" s="6">
        <v>2076</v>
      </c>
      <c r="D376" s="1">
        <v>43869</v>
      </c>
      <c r="E376" s="6">
        <v>11666</v>
      </c>
      <c r="F376" s="6">
        <v>1363114</v>
      </c>
      <c r="G376">
        <v>0.86</v>
      </c>
    </row>
    <row r="377" spans="1:7" x14ac:dyDescent="0.3">
      <c r="A377" t="s">
        <v>34</v>
      </c>
      <c r="B377" s="1">
        <v>43883</v>
      </c>
      <c r="C377" s="6">
        <v>1494</v>
      </c>
      <c r="D377" s="1">
        <v>43876</v>
      </c>
      <c r="E377" s="6">
        <v>12003</v>
      </c>
      <c r="F377" s="6">
        <v>1363114</v>
      </c>
      <c r="G377">
        <v>0.88</v>
      </c>
    </row>
    <row r="378" spans="1:7" x14ac:dyDescent="0.3">
      <c r="A378" t="s">
        <v>34</v>
      </c>
      <c r="B378" s="1">
        <v>43890</v>
      </c>
      <c r="C378" s="6">
        <v>1517</v>
      </c>
      <c r="D378" s="1">
        <v>43883</v>
      </c>
      <c r="E378" s="6">
        <v>11505</v>
      </c>
      <c r="F378" s="6">
        <v>1363114</v>
      </c>
      <c r="G378">
        <v>0.84</v>
      </c>
    </row>
    <row r="379" spans="1:7" x14ac:dyDescent="0.3">
      <c r="A379" t="s">
        <v>34</v>
      </c>
      <c r="B379" s="1">
        <v>43897</v>
      </c>
      <c r="C379" s="6">
        <v>1365</v>
      </c>
      <c r="D379" s="1">
        <v>43890</v>
      </c>
      <c r="E379" s="6">
        <v>11003</v>
      </c>
      <c r="F379" s="6">
        <v>1363115</v>
      </c>
      <c r="G379">
        <v>0.81</v>
      </c>
    </row>
    <row r="380" spans="1:7" x14ac:dyDescent="0.3">
      <c r="A380" t="s">
        <v>34</v>
      </c>
      <c r="B380" s="1">
        <v>43904</v>
      </c>
      <c r="C380" s="6">
        <v>1755</v>
      </c>
      <c r="D380" s="1">
        <v>43897</v>
      </c>
      <c r="E380" s="6">
        <v>9771</v>
      </c>
      <c r="F380" s="6">
        <v>1363114</v>
      </c>
      <c r="G380">
        <v>0.72</v>
      </c>
    </row>
    <row r="381" spans="1:7" x14ac:dyDescent="0.3">
      <c r="A381" t="s">
        <v>34</v>
      </c>
      <c r="B381" s="1">
        <v>43911</v>
      </c>
      <c r="C381" s="6">
        <v>23563</v>
      </c>
      <c r="D381" s="1">
        <v>43904</v>
      </c>
      <c r="E381" s="6">
        <v>9973</v>
      </c>
      <c r="F381" s="6">
        <v>1363114</v>
      </c>
      <c r="G381">
        <v>0.73</v>
      </c>
    </row>
    <row r="382" spans="1:7" x14ac:dyDescent="0.3">
      <c r="A382" t="s">
        <v>34</v>
      </c>
      <c r="B382" s="1">
        <v>43918</v>
      </c>
      <c r="C382" s="6">
        <v>54330</v>
      </c>
      <c r="D382" s="1">
        <v>43911</v>
      </c>
      <c r="E382" s="6">
        <v>17558</v>
      </c>
      <c r="F382" s="6">
        <v>1363114</v>
      </c>
      <c r="G382">
        <v>1.29</v>
      </c>
    </row>
    <row r="383" spans="1:7" x14ac:dyDescent="0.3">
      <c r="A383" t="s">
        <v>34</v>
      </c>
      <c r="B383" s="1">
        <v>43925</v>
      </c>
      <c r="C383" s="6">
        <v>49306</v>
      </c>
      <c r="D383" s="1">
        <v>43918</v>
      </c>
      <c r="E383" s="6">
        <v>51425</v>
      </c>
      <c r="F383" s="6">
        <v>1363114</v>
      </c>
      <c r="G383">
        <v>3.77</v>
      </c>
    </row>
    <row r="384" spans="1:7" x14ac:dyDescent="0.3">
      <c r="A384" t="s">
        <v>34</v>
      </c>
      <c r="B384" s="1">
        <v>43932</v>
      </c>
      <c r="C384" s="6">
        <v>29873</v>
      </c>
      <c r="D384" s="1">
        <v>43925</v>
      </c>
      <c r="E384" s="6">
        <v>78334</v>
      </c>
      <c r="F384" s="6">
        <v>1364944</v>
      </c>
      <c r="G384">
        <v>5.74</v>
      </c>
    </row>
    <row r="385" spans="1:7" x14ac:dyDescent="0.3">
      <c r="A385" t="s">
        <v>34</v>
      </c>
      <c r="B385" s="1">
        <v>43939</v>
      </c>
      <c r="C385" s="6">
        <v>30596</v>
      </c>
      <c r="D385" s="1">
        <v>43932</v>
      </c>
      <c r="E385" s="6">
        <v>97478</v>
      </c>
      <c r="F385" s="6">
        <v>1364944</v>
      </c>
      <c r="G385">
        <v>7.14</v>
      </c>
    </row>
    <row r="386" spans="1:7" x14ac:dyDescent="0.3">
      <c r="A386" t="s">
        <v>34</v>
      </c>
      <c r="B386" s="1">
        <v>43946</v>
      </c>
      <c r="C386" s="6">
        <v>24483</v>
      </c>
      <c r="D386" s="1">
        <v>43939</v>
      </c>
      <c r="E386" s="6">
        <v>119022</v>
      </c>
      <c r="F386" s="6">
        <v>1364944</v>
      </c>
      <c r="G386">
        <v>8.7200000000000006</v>
      </c>
    </row>
    <row r="387" spans="1:7" x14ac:dyDescent="0.3">
      <c r="A387" t="s">
        <v>34</v>
      </c>
      <c r="B387" s="1">
        <v>43953</v>
      </c>
      <c r="C387" s="6">
        <v>15959</v>
      </c>
      <c r="D387" s="1">
        <v>43946</v>
      </c>
      <c r="E387" s="6">
        <v>120701</v>
      </c>
      <c r="F387" s="6">
        <v>1364944</v>
      </c>
      <c r="G387">
        <v>8.84</v>
      </c>
    </row>
    <row r="388" spans="1:7" x14ac:dyDescent="0.3">
      <c r="A388" t="s">
        <v>34</v>
      </c>
      <c r="B388" s="1">
        <v>43960</v>
      </c>
      <c r="C388" s="6">
        <v>12234</v>
      </c>
      <c r="D388" s="1">
        <v>43953</v>
      </c>
      <c r="E388" s="6">
        <v>117977</v>
      </c>
      <c r="F388" s="6">
        <v>1364944</v>
      </c>
      <c r="G388">
        <v>8.64</v>
      </c>
    </row>
    <row r="389" spans="1:7" x14ac:dyDescent="0.3">
      <c r="A389" t="s">
        <v>34</v>
      </c>
      <c r="B389" s="1">
        <v>43967</v>
      </c>
      <c r="C389" s="6">
        <v>11238</v>
      </c>
      <c r="D389" s="1">
        <v>43960</v>
      </c>
      <c r="E389" s="6">
        <v>108565</v>
      </c>
      <c r="F389" s="6">
        <v>1364944</v>
      </c>
      <c r="G389">
        <v>7.95</v>
      </c>
    </row>
    <row r="390" spans="1:7" x14ac:dyDescent="0.3">
      <c r="A390" t="s">
        <v>34</v>
      </c>
      <c r="B390" s="1">
        <v>43974</v>
      </c>
      <c r="C390" s="6">
        <v>11232</v>
      </c>
      <c r="D390" s="1">
        <v>43967</v>
      </c>
      <c r="E390" s="6">
        <v>104553</v>
      </c>
      <c r="F390" s="6">
        <v>1364944</v>
      </c>
      <c r="G390">
        <v>7.66</v>
      </c>
    </row>
    <row r="391" spans="1:7" x14ac:dyDescent="0.3">
      <c r="A391" t="s">
        <v>34</v>
      </c>
      <c r="B391" s="1">
        <v>43981</v>
      </c>
      <c r="C391" s="6">
        <v>10028</v>
      </c>
      <c r="D391" s="1">
        <v>43974</v>
      </c>
      <c r="E391" s="6">
        <v>99948</v>
      </c>
      <c r="F391" s="6">
        <v>1364944</v>
      </c>
      <c r="G391">
        <v>7.32</v>
      </c>
    </row>
    <row r="392" spans="1:7" x14ac:dyDescent="0.3">
      <c r="A392" t="s">
        <v>34</v>
      </c>
      <c r="B392" s="1">
        <v>43988</v>
      </c>
      <c r="C392" s="6">
        <v>8261</v>
      </c>
      <c r="D392" s="1">
        <v>43981</v>
      </c>
      <c r="E392" s="6">
        <v>91070</v>
      </c>
      <c r="F392" s="6">
        <v>1364944</v>
      </c>
      <c r="G392">
        <v>6.67</v>
      </c>
    </row>
    <row r="393" spans="1:7" x14ac:dyDescent="0.3">
      <c r="A393" t="s">
        <v>28</v>
      </c>
      <c r="B393" s="1">
        <v>43834</v>
      </c>
      <c r="C393" s="6">
        <v>5175</v>
      </c>
      <c r="D393" s="1">
        <v>43827</v>
      </c>
      <c r="E393" s="6">
        <v>22515</v>
      </c>
      <c r="F393" s="6">
        <v>1890475</v>
      </c>
      <c r="G393">
        <v>1.19</v>
      </c>
    </row>
    <row r="394" spans="1:7" x14ac:dyDescent="0.3">
      <c r="A394" t="s">
        <v>28</v>
      </c>
      <c r="B394" s="1">
        <v>43841</v>
      </c>
      <c r="C394" s="6">
        <v>3968</v>
      </c>
      <c r="D394" s="1">
        <v>43834</v>
      </c>
      <c r="E394" s="6">
        <v>25124</v>
      </c>
      <c r="F394" s="6">
        <v>1890475</v>
      </c>
      <c r="G394">
        <v>1.33</v>
      </c>
    </row>
    <row r="395" spans="1:7" x14ac:dyDescent="0.3">
      <c r="A395" t="s">
        <v>28</v>
      </c>
      <c r="B395" s="1">
        <v>43848</v>
      </c>
      <c r="C395" s="6">
        <v>3084</v>
      </c>
      <c r="D395" s="1">
        <v>43841</v>
      </c>
      <c r="E395" s="6">
        <v>24066</v>
      </c>
      <c r="F395" s="6">
        <v>1890475</v>
      </c>
      <c r="G395">
        <v>1.27</v>
      </c>
    </row>
    <row r="396" spans="1:7" x14ac:dyDescent="0.3">
      <c r="A396" t="s">
        <v>28</v>
      </c>
      <c r="B396" s="1">
        <v>43855</v>
      </c>
      <c r="C396" s="6">
        <v>2569</v>
      </c>
      <c r="D396" s="1">
        <v>43848</v>
      </c>
      <c r="E396" s="6">
        <v>22874</v>
      </c>
      <c r="F396" s="6">
        <v>1890475</v>
      </c>
      <c r="G396">
        <v>1.21</v>
      </c>
    </row>
    <row r="397" spans="1:7" x14ac:dyDescent="0.3">
      <c r="A397" t="s">
        <v>28</v>
      </c>
      <c r="B397" s="1">
        <v>43862</v>
      </c>
      <c r="C397" s="6">
        <v>2625</v>
      </c>
      <c r="D397" s="1">
        <v>43855</v>
      </c>
      <c r="E397" s="6">
        <v>23219</v>
      </c>
      <c r="F397" s="6">
        <v>1890475</v>
      </c>
      <c r="G397">
        <v>1.23</v>
      </c>
    </row>
    <row r="398" spans="1:7" x14ac:dyDescent="0.3">
      <c r="A398" t="s">
        <v>28</v>
      </c>
      <c r="B398" s="1">
        <v>43869</v>
      </c>
      <c r="C398" s="6">
        <v>2936</v>
      </c>
      <c r="D398" s="1">
        <v>43862</v>
      </c>
      <c r="E398" s="6">
        <v>22937</v>
      </c>
      <c r="F398" s="6">
        <v>1890475</v>
      </c>
      <c r="G398">
        <v>1.21</v>
      </c>
    </row>
    <row r="399" spans="1:7" x14ac:dyDescent="0.3">
      <c r="A399" t="s">
        <v>28</v>
      </c>
      <c r="B399" s="1">
        <v>43876</v>
      </c>
      <c r="C399" s="6">
        <v>2813</v>
      </c>
      <c r="D399" s="1">
        <v>43869</v>
      </c>
      <c r="E399" s="6">
        <v>23076</v>
      </c>
      <c r="F399" s="6">
        <v>1890475</v>
      </c>
      <c r="G399">
        <v>1.22</v>
      </c>
    </row>
    <row r="400" spans="1:7" x14ac:dyDescent="0.3">
      <c r="A400" t="s">
        <v>28</v>
      </c>
      <c r="B400" s="1">
        <v>43883</v>
      </c>
      <c r="C400" s="6">
        <v>2508</v>
      </c>
      <c r="D400" s="1">
        <v>43876</v>
      </c>
      <c r="E400" s="6">
        <v>22623</v>
      </c>
      <c r="F400" s="6">
        <v>1890475</v>
      </c>
      <c r="G400">
        <v>1.2</v>
      </c>
    </row>
    <row r="401" spans="1:7" x14ac:dyDescent="0.3">
      <c r="A401" t="s">
        <v>28</v>
      </c>
      <c r="B401" s="1">
        <v>43890</v>
      </c>
      <c r="C401" s="6">
        <v>2223</v>
      </c>
      <c r="D401" s="1">
        <v>43883</v>
      </c>
      <c r="E401" s="6">
        <v>23733</v>
      </c>
      <c r="F401" s="6">
        <v>1890475</v>
      </c>
      <c r="G401">
        <v>1.26</v>
      </c>
    </row>
    <row r="402" spans="1:7" x14ac:dyDescent="0.3">
      <c r="A402" t="s">
        <v>28</v>
      </c>
      <c r="B402" s="1">
        <v>43897</v>
      </c>
      <c r="C402" s="6">
        <v>2463</v>
      </c>
      <c r="D402" s="1">
        <v>43890</v>
      </c>
      <c r="E402" s="6">
        <v>22770</v>
      </c>
      <c r="F402" s="6">
        <v>1890475</v>
      </c>
      <c r="G402">
        <v>1.2</v>
      </c>
    </row>
    <row r="403" spans="1:7" x14ac:dyDescent="0.3">
      <c r="A403" t="s">
        <v>28</v>
      </c>
      <c r="B403" s="1">
        <v>43904</v>
      </c>
      <c r="C403" s="6">
        <v>2785</v>
      </c>
      <c r="D403" s="1">
        <v>43897</v>
      </c>
      <c r="E403" s="6">
        <v>22940</v>
      </c>
      <c r="F403" s="6">
        <v>1890475</v>
      </c>
      <c r="G403">
        <v>1.21</v>
      </c>
    </row>
    <row r="404" spans="1:7" x14ac:dyDescent="0.3">
      <c r="A404" t="s">
        <v>28</v>
      </c>
      <c r="B404" s="1">
        <v>43911</v>
      </c>
      <c r="C404" s="6">
        <v>49023</v>
      </c>
      <c r="D404" s="1">
        <v>43904</v>
      </c>
      <c r="E404" s="6">
        <v>22328</v>
      </c>
      <c r="F404" s="6">
        <v>1890475</v>
      </c>
      <c r="G404">
        <v>1.18</v>
      </c>
    </row>
    <row r="405" spans="1:7" x14ac:dyDescent="0.3">
      <c r="A405" t="s">
        <v>28</v>
      </c>
      <c r="B405" s="1">
        <v>43918</v>
      </c>
      <c r="C405" s="6">
        <v>113149</v>
      </c>
      <c r="D405" s="1">
        <v>43911</v>
      </c>
      <c r="E405" s="6">
        <v>24361</v>
      </c>
      <c r="F405" s="6">
        <v>1890475</v>
      </c>
      <c r="G405">
        <v>1.29</v>
      </c>
    </row>
    <row r="406" spans="1:7" x14ac:dyDescent="0.3">
      <c r="A406" t="s">
        <v>28</v>
      </c>
      <c r="B406" s="1">
        <v>43925</v>
      </c>
      <c r="C406" s="6">
        <v>117575</v>
      </c>
      <c r="D406" s="1">
        <v>43918</v>
      </c>
      <c r="E406" s="6">
        <v>130151</v>
      </c>
      <c r="F406" s="6">
        <v>1890475</v>
      </c>
      <c r="G406">
        <v>6.88</v>
      </c>
    </row>
    <row r="407" spans="1:7" x14ac:dyDescent="0.3">
      <c r="A407" t="s">
        <v>28</v>
      </c>
      <c r="B407" s="1">
        <v>43932</v>
      </c>
      <c r="C407" s="6">
        <v>116277</v>
      </c>
      <c r="D407" s="1">
        <v>43925</v>
      </c>
      <c r="E407" s="6">
        <v>182097</v>
      </c>
      <c r="F407" s="6">
        <v>1893451</v>
      </c>
      <c r="G407">
        <v>9.6199999999999992</v>
      </c>
    </row>
    <row r="408" spans="1:7" x14ac:dyDescent="0.3">
      <c r="A408" t="s">
        <v>28</v>
      </c>
      <c r="B408" s="1">
        <v>43939</v>
      </c>
      <c r="C408" s="6">
        <v>103981</v>
      </c>
      <c r="D408" s="1">
        <v>43932</v>
      </c>
      <c r="E408" s="6">
        <v>199030</v>
      </c>
      <c r="F408" s="6">
        <v>1893451</v>
      </c>
      <c r="G408">
        <v>10.51</v>
      </c>
    </row>
    <row r="409" spans="1:7" x14ac:dyDescent="0.3">
      <c r="A409" t="s">
        <v>28</v>
      </c>
      <c r="B409" s="1">
        <v>43946</v>
      </c>
      <c r="C409" s="6">
        <v>91223</v>
      </c>
      <c r="D409" s="1">
        <v>43939</v>
      </c>
      <c r="E409" s="6">
        <v>260792</v>
      </c>
      <c r="F409" s="6">
        <v>1893451</v>
      </c>
      <c r="G409">
        <v>13.77</v>
      </c>
    </row>
    <row r="410" spans="1:7" x14ac:dyDescent="0.3">
      <c r="A410" t="s">
        <v>28</v>
      </c>
      <c r="B410" s="1">
        <v>43953</v>
      </c>
      <c r="C410" s="6">
        <v>82435</v>
      </c>
      <c r="D410" s="1">
        <v>43946</v>
      </c>
      <c r="E410" s="6">
        <v>256317</v>
      </c>
      <c r="F410" s="6">
        <v>1893451</v>
      </c>
      <c r="G410">
        <v>13.54</v>
      </c>
    </row>
    <row r="411" spans="1:7" x14ac:dyDescent="0.3">
      <c r="A411" t="s">
        <v>28</v>
      </c>
      <c r="B411" s="1">
        <v>43960</v>
      </c>
      <c r="C411" s="6">
        <v>69372</v>
      </c>
      <c r="D411" s="1">
        <v>43953</v>
      </c>
      <c r="E411" s="6">
        <v>253250</v>
      </c>
      <c r="F411" s="6">
        <v>1893451</v>
      </c>
      <c r="G411">
        <v>13.38</v>
      </c>
    </row>
    <row r="412" spans="1:7" x14ac:dyDescent="0.3">
      <c r="A412" t="s">
        <v>28</v>
      </c>
      <c r="B412" s="1">
        <v>43967</v>
      </c>
      <c r="C412" s="6">
        <v>47321</v>
      </c>
      <c r="D412" s="1">
        <v>43960</v>
      </c>
      <c r="E412" s="6">
        <v>246865</v>
      </c>
      <c r="F412" s="6">
        <v>1893451</v>
      </c>
      <c r="G412">
        <v>13.04</v>
      </c>
    </row>
    <row r="413" spans="1:7" x14ac:dyDescent="0.3">
      <c r="A413" t="s">
        <v>28</v>
      </c>
      <c r="B413" s="1">
        <v>43974</v>
      </c>
      <c r="C413" s="6">
        <v>53738</v>
      </c>
      <c r="D413" s="1">
        <v>43967</v>
      </c>
      <c r="E413" s="6">
        <v>244342</v>
      </c>
      <c r="F413" s="6">
        <v>1893451</v>
      </c>
      <c r="G413">
        <v>12.9</v>
      </c>
    </row>
    <row r="414" spans="1:7" x14ac:dyDescent="0.3">
      <c r="A414" t="s">
        <v>28</v>
      </c>
      <c r="B414" s="1">
        <v>43981</v>
      </c>
      <c r="C414" s="6">
        <v>43013</v>
      </c>
      <c r="D414" s="1">
        <v>43974</v>
      </c>
      <c r="E414" s="6">
        <v>206005</v>
      </c>
      <c r="F414" s="6">
        <v>1893451</v>
      </c>
      <c r="G414">
        <v>10.88</v>
      </c>
    </row>
    <row r="415" spans="1:7" x14ac:dyDescent="0.3">
      <c r="A415" t="s">
        <v>28</v>
      </c>
      <c r="B415" s="1">
        <v>43988</v>
      </c>
      <c r="C415" s="6">
        <v>40733</v>
      </c>
      <c r="D415" s="1">
        <v>43981</v>
      </c>
      <c r="E415" s="6">
        <v>197702</v>
      </c>
      <c r="F415" s="6">
        <v>1893451</v>
      </c>
      <c r="G415">
        <v>10.44</v>
      </c>
    </row>
    <row r="416" spans="1:7" x14ac:dyDescent="0.3">
      <c r="A416" t="s">
        <v>40</v>
      </c>
      <c r="B416" s="1">
        <v>43834</v>
      </c>
      <c r="C416" s="6">
        <v>1658</v>
      </c>
      <c r="D416" s="1">
        <v>43827</v>
      </c>
      <c r="E416" s="6">
        <v>16553</v>
      </c>
      <c r="F416" s="6">
        <v>1890973</v>
      </c>
      <c r="G416">
        <v>0.88</v>
      </c>
    </row>
    <row r="417" spans="1:7" x14ac:dyDescent="0.3">
      <c r="A417" t="s">
        <v>40</v>
      </c>
      <c r="B417" s="1">
        <v>43841</v>
      </c>
      <c r="C417" s="6">
        <v>2521</v>
      </c>
      <c r="D417" s="1">
        <v>43834</v>
      </c>
      <c r="E417" s="6">
        <v>15957</v>
      </c>
      <c r="F417" s="6">
        <v>1892522</v>
      </c>
      <c r="G417">
        <v>0.84</v>
      </c>
    </row>
    <row r="418" spans="1:7" x14ac:dyDescent="0.3">
      <c r="A418" t="s">
        <v>40</v>
      </c>
      <c r="B418" s="1">
        <v>43848</v>
      </c>
      <c r="C418" s="6">
        <v>2008</v>
      </c>
      <c r="D418" s="1">
        <v>43841</v>
      </c>
      <c r="E418" s="6">
        <v>16076</v>
      </c>
      <c r="F418" s="6">
        <v>1892522</v>
      </c>
      <c r="G418">
        <v>0.85</v>
      </c>
    </row>
    <row r="419" spans="1:7" x14ac:dyDescent="0.3">
      <c r="A419" t="s">
        <v>40</v>
      </c>
      <c r="B419" s="1">
        <v>43855</v>
      </c>
      <c r="C419" s="6">
        <v>1878</v>
      </c>
      <c r="D419" s="1">
        <v>43848</v>
      </c>
      <c r="E419" s="6">
        <v>15500</v>
      </c>
      <c r="F419" s="6">
        <v>1892522</v>
      </c>
      <c r="G419">
        <v>0.82</v>
      </c>
    </row>
    <row r="420" spans="1:7" x14ac:dyDescent="0.3">
      <c r="A420" t="s">
        <v>40</v>
      </c>
      <c r="B420" s="1">
        <v>43862</v>
      </c>
      <c r="C420" s="6">
        <v>2058</v>
      </c>
      <c r="D420" s="1">
        <v>43855</v>
      </c>
      <c r="E420" s="6">
        <v>16189</v>
      </c>
      <c r="F420" s="6">
        <v>1892522</v>
      </c>
      <c r="G420">
        <v>0.86</v>
      </c>
    </row>
    <row r="421" spans="1:7" x14ac:dyDescent="0.3">
      <c r="A421" t="s">
        <v>40</v>
      </c>
      <c r="B421" s="1">
        <v>43869</v>
      </c>
      <c r="C421" s="6">
        <v>1805</v>
      </c>
      <c r="D421" s="1">
        <v>43862</v>
      </c>
      <c r="E421" s="6">
        <v>15051</v>
      </c>
      <c r="F421" s="6">
        <v>1892522</v>
      </c>
      <c r="G421">
        <v>0.8</v>
      </c>
    </row>
    <row r="422" spans="1:7" x14ac:dyDescent="0.3">
      <c r="A422" t="s">
        <v>40</v>
      </c>
      <c r="B422" s="1">
        <v>43876</v>
      </c>
      <c r="C422" s="6">
        <v>1739</v>
      </c>
      <c r="D422" s="1">
        <v>43869</v>
      </c>
      <c r="E422" s="6">
        <v>15057</v>
      </c>
      <c r="F422" s="6">
        <v>1892522</v>
      </c>
      <c r="G422">
        <v>0.8</v>
      </c>
    </row>
    <row r="423" spans="1:7" x14ac:dyDescent="0.3">
      <c r="A423" t="s">
        <v>40</v>
      </c>
      <c r="B423" s="1">
        <v>43883</v>
      </c>
      <c r="C423" s="6">
        <v>1798</v>
      </c>
      <c r="D423" s="1">
        <v>43876</v>
      </c>
      <c r="E423" s="6">
        <v>14640</v>
      </c>
      <c r="F423" s="6">
        <v>1892522</v>
      </c>
      <c r="G423">
        <v>0.77</v>
      </c>
    </row>
    <row r="424" spans="1:7" x14ac:dyDescent="0.3">
      <c r="A424" t="s">
        <v>40</v>
      </c>
      <c r="B424" s="1">
        <v>43890</v>
      </c>
      <c r="C424" s="6">
        <v>1509</v>
      </c>
      <c r="D424" s="1">
        <v>43883</v>
      </c>
      <c r="E424" s="6">
        <v>15289</v>
      </c>
      <c r="F424" s="6">
        <v>1892522</v>
      </c>
      <c r="G424">
        <v>0.81</v>
      </c>
    </row>
    <row r="425" spans="1:7" x14ac:dyDescent="0.3">
      <c r="A425" t="s">
        <v>40</v>
      </c>
      <c r="B425" s="1">
        <v>43897</v>
      </c>
      <c r="C425" s="6">
        <v>1698</v>
      </c>
      <c r="D425" s="1">
        <v>43890</v>
      </c>
      <c r="E425" s="6">
        <v>14199</v>
      </c>
      <c r="F425" s="6">
        <v>1892522</v>
      </c>
      <c r="G425">
        <v>0.75</v>
      </c>
    </row>
    <row r="426" spans="1:7" x14ac:dyDescent="0.3">
      <c r="A426" t="s">
        <v>40</v>
      </c>
      <c r="B426" s="1">
        <v>43904</v>
      </c>
      <c r="C426" s="6">
        <v>2255</v>
      </c>
      <c r="D426" s="1">
        <v>43897</v>
      </c>
      <c r="E426" s="6">
        <v>13987</v>
      </c>
      <c r="F426" s="6">
        <v>1892522</v>
      </c>
      <c r="G426">
        <v>0.74</v>
      </c>
    </row>
    <row r="427" spans="1:7" x14ac:dyDescent="0.3">
      <c r="A427" t="s">
        <v>40</v>
      </c>
      <c r="B427" s="1">
        <v>43911</v>
      </c>
      <c r="C427" s="6">
        <v>72438</v>
      </c>
      <c r="D427" s="1">
        <v>43904</v>
      </c>
      <c r="E427" s="6">
        <v>14143</v>
      </c>
      <c r="F427" s="6">
        <v>1892522</v>
      </c>
      <c r="G427">
        <v>0.75</v>
      </c>
    </row>
    <row r="428" spans="1:7" x14ac:dyDescent="0.3">
      <c r="A428" t="s">
        <v>40</v>
      </c>
      <c r="B428" s="1">
        <v>43918</v>
      </c>
      <c r="C428" s="6">
        <v>97400</v>
      </c>
      <c r="D428" s="1">
        <v>43911</v>
      </c>
      <c r="E428" s="6">
        <v>58027</v>
      </c>
      <c r="F428" s="6">
        <v>1892522</v>
      </c>
      <c r="G428">
        <v>3.07</v>
      </c>
    </row>
    <row r="429" spans="1:7" x14ac:dyDescent="0.3">
      <c r="A429" t="s">
        <v>40</v>
      </c>
      <c r="B429" s="1">
        <v>43925</v>
      </c>
      <c r="C429" s="6">
        <v>100621</v>
      </c>
      <c r="D429" s="1">
        <v>43918</v>
      </c>
      <c r="E429" s="6">
        <v>116690</v>
      </c>
      <c r="F429" s="6">
        <v>1892522</v>
      </c>
      <c r="G429">
        <v>6.17</v>
      </c>
    </row>
    <row r="430" spans="1:7" x14ac:dyDescent="0.3">
      <c r="A430" t="s">
        <v>40</v>
      </c>
      <c r="B430" s="1">
        <v>43932</v>
      </c>
      <c r="C430" s="6">
        <v>79653</v>
      </c>
      <c r="D430" s="1">
        <v>43925</v>
      </c>
      <c r="E430" s="6">
        <v>217532</v>
      </c>
      <c r="F430" s="6">
        <v>1891334</v>
      </c>
      <c r="G430">
        <v>11.5</v>
      </c>
    </row>
    <row r="431" spans="1:7" x14ac:dyDescent="0.3">
      <c r="A431" t="s">
        <v>40</v>
      </c>
      <c r="B431" s="1">
        <v>43939</v>
      </c>
      <c r="C431" s="6">
        <v>91923</v>
      </c>
      <c r="D431" s="1">
        <v>43932</v>
      </c>
      <c r="E431" s="6">
        <v>246296</v>
      </c>
      <c r="F431" s="6">
        <v>1891334</v>
      </c>
      <c r="G431">
        <v>13.02</v>
      </c>
    </row>
    <row r="432" spans="1:7" x14ac:dyDescent="0.3">
      <c r="A432" t="s">
        <v>40</v>
      </c>
      <c r="B432" s="1">
        <v>43946</v>
      </c>
      <c r="C432" s="6">
        <v>66141</v>
      </c>
      <c r="D432" s="1">
        <v>43939</v>
      </c>
      <c r="E432" s="6">
        <v>300657</v>
      </c>
      <c r="F432" s="6">
        <v>1891334</v>
      </c>
      <c r="G432">
        <v>15.9</v>
      </c>
    </row>
    <row r="433" spans="1:7" x14ac:dyDescent="0.3">
      <c r="A433" t="s">
        <v>40</v>
      </c>
      <c r="B433" s="1">
        <v>43953</v>
      </c>
      <c r="C433" s="6">
        <v>50941</v>
      </c>
      <c r="D433" s="1">
        <v>43946</v>
      </c>
      <c r="E433" s="6">
        <v>310013</v>
      </c>
      <c r="F433" s="6">
        <v>1891334</v>
      </c>
      <c r="G433">
        <v>16.39</v>
      </c>
    </row>
    <row r="434" spans="1:7" x14ac:dyDescent="0.3">
      <c r="A434" t="s">
        <v>40</v>
      </c>
      <c r="B434" s="1">
        <v>43960</v>
      </c>
      <c r="C434" s="6">
        <v>40125</v>
      </c>
      <c r="D434" s="1">
        <v>43953</v>
      </c>
      <c r="E434" s="6">
        <v>325136</v>
      </c>
      <c r="F434" s="6">
        <v>1891334</v>
      </c>
      <c r="G434">
        <v>17.190000000000001</v>
      </c>
    </row>
    <row r="435" spans="1:7" x14ac:dyDescent="0.3">
      <c r="A435" t="s">
        <v>40</v>
      </c>
      <c r="B435" s="1">
        <v>43967</v>
      </c>
      <c r="C435" s="6">
        <v>28545</v>
      </c>
      <c r="D435" s="1">
        <v>43960</v>
      </c>
      <c r="E435" s="6">
        <v>326504</v>
      </c>
      <c r="F435" s="6">
        <v>1891334</v>
      </c>
      <c r="G435">
        <v>17.260000000000002</v>
      </c>
    </row>
    <row r="436" spans="1:7" x14ac:dyDescent="0.3">
      <c r="A436" t="s">
        <v>40</v>
      </c>
      <c r="B436" s="1">
        <v>43974</v>
      </c>
      <c r="C436" s="6">
        <v>23961</v>
      </c>
      <c r="D436" s="1">
        <v>43967</v>
      </c>
      <c r="E436" s="6">
        <v>328409</v>
      </c>
      <c r="F436" s="6">
        <v>1891334</v>
      </c>
      <c r="G436">
        <v>17.36</v>
      </c>
    </row>
    <row r="437" spans="1:7" x14ac:dyDescent="0.3">
      <c r="A437" t="s">
        <v>40</v>
      </c>
      <c r="B437" s="1">
        <v>43981</v>
      </c>
      <c r="C437" s="6">
        <v>19334</v>
      </c>
      <c r="D437" s="1">
        <v>43974</v>
      </c>
      <c r="E437" s="6">
        <v>301598</v>
      </c>
      <c r="F437" s="6">
        <v>1891334</v>
      </c>
      <c r="G437">
        <v>15.95</v>
      </c>
    </row>
    <row r="438" spans="1:7" x14ac:dyDescent="0.3">
      <c r="A438" t="s">
        <v>40</v>
      </c>
      <c r="B438" s="1">
        <v>43988</v>
      </c>
      <c r="C438" s="6">
        <v>21879</v>
      </c>
      <c r="D438" s="1">
        <v>43981</v>
      </c>
      <c r="E438" s="6">
        <v>305083</v>
      </c>
      <c r="F438" s="6">
        <v>1891334</v>
      </c>
      <c r="G438">
        <v>16.13</v>
      </c>
    </row>
    <row r="439" spans="1:7" x14ac:dyDescent="0.3">
      <c r="A439" t="s">
        <v>51</v>
      </c>
      <c r="B439" s="1">
        <v>43834</v>
      </c>
      <c r="C439" s="6">
        <v>1663</v>
      </c>
      <c r="D439" s="1">
        <v>43827</v>
      </c>
      <c r="E439" s="6">
        <v>7828</v>
      </c>
      <c r="F439" s="6">
        <v>601875</v>
      </c>
      <c r="G439">
        <v>1.3</v>
      </c>
    </row>
    <row r="440" spans="1:7" x14ac:dyDescent="0.3">
      <c r="A440" t="s">
        <v>51</v>
      </c>
      <c r="B440" s="1">
        <v>43841</v>
      </c>
      <c r="C440" s="6">
        <v>1561</v>
      </c>
      <c r="D440" s="1">
        <v>43834</v>
      </c>
      <c r="E440" s="6">
        <v>7832</v>
      </c>
      <c r="F440" s="6">
        <v>602736</v>
      </c>
      <c r="G440">
        <v>1.3</v>
      </c>
    </row>
    <row r="441" spans="1:7" x14ac:dyDescent="0.3">
      <c r="A441" t="s">
        <v>51</v>
      </c>
      <c r="B441" s="1">
        <v>43848</v>
      </c>
      <c r="C441">
        <v>959</v>
      </c>
      <c r="D441" s="1">
        <v>43841</v>
      </c>
      <c r="E441" s="6">
        <v>8661</v>
      </c>
      <c r="F441" s="6">
        <v>602736</v>
      </c>
      <c r="G441">
        <v>1.44</v>
      </c>
    </row>
    <row r="442" spans="1:7" x14ac:dyDescent="0.3">
      <c r="A442" t="s">
        <v>51</v>
      </c>
      <c r="B442" s="1">
        <v>43855</v>
      </c>
      <c r="C442">
        <v>944</v>
      </c>
      <c r="D442" s="1">
        <v>43848</v>
      </c>
      <c r="E442" s="6">
        <v>8457</v>
      </c>
      <c r="F442" s="6">
        <v>602736</v>
      </c>
      <c r="G442">
        <v>1.4</v>
      </c>
    </row>
    <row r="443" spans="1:7" x14ac:dyDescent="0.3">
      <c r="A443" t="s">
        <v>51</v>
      </c>
      <c r="B443" s="1">
        <v>43862</v>
      </c>
      <c r="C443">
        <v>881</v>
      </c>
      <c r="D443" s="1">
        <v>43855</v>
      </c>
      <c r="E443" s="6">
        <v>8916</v>
      </c>
      <c r="F443" s="6">
        <v>602736</v>
      </c>
      <c r="G443">
        <v>1.48</v>
      </c>
    </row>
    <row r="444" spans="1:7" x14ac:dyDescent="0.3">
      <c r="A444" t="s">
        <v>51</v>
      </c>
      <c r="B444" s="1">
        <v>43869</v>
      </c>
      <c r="C444">
        <v>702</v>
      </c>
      <c r="D444" s="1">
        <v>43862</v>
      </c>
      <c r="E444" s="6">
        <v>8809</v>
      </c>
      <c r="F444" s="6">
        <v>602736</v>
      </c>
      <c r="G444">
        <v>1.46</v>
      </c>
    </row>
    <row r="445" spans="1:7" x14ac:dyDescent="0.3">
      <c r="A445" t="s">
        <v>51</v>
      </c>
      <c r="B445" s="1">
        <v>43876</v>
      </c>
      <c r="C445">
        <v>790</v>
      </c>
      <c r="D445" s="1">
        <v>43869</v>
      </c>
      <c r="E445" s="6">
        <v>8896</v>
      </c>
      <c r="F445" s="6">
        <v>602736</v>
      </c>
      <c r="G445">
        <v>1.48</v>
      </c>
    </row>
    <row r="446" spans="1:7" x14ac:dyDescent="0.3">
      <c r="A446" t="s">
        <v>51</v>
      </c>
      <c r="B446" s="1">
        <v>43883</v>
      </c>
      <c r="C446">
        <v>737</v>
      </c>
      <c r="D446" s="1">
        <v>43876</v>
      </c>
      <c r="E446" s="6">
        <v>8624</v>
      </c>
      <c r="F446" s="6">
        <v>602736</v>
      </c>
      <c r="G446">
        <v>1.43</v>
      </c>
    </row>
    <row r="447" spans="1:7" x14ac:dyDescent="0.3">
      <c r="A447" t="s">
        <v>51</v>
      </c>
      <c r="B447" s="1">
        <v>43890</v>
      </c>
      <c r="C447">
        <v>862</v>
      </c>
      <c r="D447" s="1">
        <v>43883</v>
      </c>
      <c r="E447" s="6">
        <v>9007</v>
      </c>
      <c r="F447" s="6">
        <v>602736</v>
      </c>
      <c r="G447">
        <v>1.49</v>
      </c>
    </row>
    <row r="448" spans="1:7" x14ac:dyDescent="0.3">
      <c r="A448" t="s">
        <v>51</v>
      </c>
      <c r="B448" s="1">
        <v>43897</v>
      </c>
      <c r="C448">
        <v>715</v>
      </c>
      <c r="D448" s="1">
        <v>43890</v>
      </c>
      <c r="E448" s="6">
        <v>8739</v>
      </c>
      <c r="F448" s="6">
        <v>602736</v>
      </c>
      <c r="G448">
        <v>1.45</v>
      </c>
    </row>
    <row r="449" spans="1:7" x14ac:dyDescent="0.3">
      <c r="A449" t="s">
        <v>51</v>
      </c>
      <c r="B449" s="1">
        <v>43904</v>
      </c>
      <c r="C449">
        <v>634</v>
      </c>
      <c r="D449" s="1">
        <v>43897</v>
      </c>
      <c r="E449" s="6">
        <v>8451</v>
      </c>
      <c r="F449" s="6">
        <v>602736</v>
      </c>
      <c r="G449">
        <v>1.4</v>
      </c>
    </row>
    <row r="450" spans="1:7" x14ac:dyDescent="0.3">
      <c r="A450" t="s">
        <v>51</v>
      </c>
      <c r="B450" s="1">
        <v>43911</v>
      </c>
      <c r="C450" s="6">
        <v>21459</v>
      </c>
      <c r="D450" s="1">
        <v>43904</v>
      </c>
      <c r="E450" s="6">
        <v>8703</v>
      </c>
      <c r="F450" s="6">
        <v>602736</v>
      </c>
      <c r="G450">
        <v>1.44</v>
      </c>
    </row>
    <row r="451" spans="1:7" x14ac:dyDescent="0.3">
      <c r="A451" t="s">
        <v>51</v>
      </c>
      <c r="B451" s="1">
        <v>43918</v>
      </c>
      <c r="C451" s="6">
        <v>23770</v>
      </c>
      <c r="D451" s="1">
        <v>43911</v>
      </c>
      <c r="E451" s="6">
        <v>21967</v>
      </c>
      <c r="F451" s="6">
        <v>602736</v>
      </c>
      <c r="G451">
        <v>3.64</v>
      </c>
    </row>
    <row r="452" spans="1:7" x14ac:dyDescent="0.3">
      <c r="A452" t="s">
        <v>51</v>
      </c>
      <c r="B452" s="1">
        <v>43925</v>
      </c>
      <c r="C452" s="6">
        <v>30910</v>
      </c>
      <c r="D452" s="1">
        <v>43918</v>
      </c>
      <c r="E452" s="6">
        <v>41339</v>
      </c>
      <c r="F452" s="6">
        <v>602736</v>
      </c>
      <c r="G452">
        <v>6.86</v>
      </c>
    </row>
    <row r="453" spans="1:7" x14ac:dyDescent="0.3">
      <c r="A453" t="s">
        <v>51</v>
      </c>
      <c r="B453" s="1">
        <v>43932</v>
      </c>
      <c r="C453" s="6">
        <v>13488</v>
      </c>
      <c r="D453" s="1">
        <v>43925</v>
      </c>
      <c r="E453" s="6">
        <v>55723</v>
      </c>
      <c r="F453" s="6">
        <v>603932</v>
      </c>
      <c r="G453">
        <v>9.23</v>
      </c>
    </row>
    <row r="454" spans="1:7" x14ac:dyDescent="0.3">
      <c r="A454" t="s">
        <v>51</v>
      </c>
      <c r="B454" s="1">
        <v>43939</v>
      </c>
      <c r="C454" s="6">
        <v>11769</v>
      </c>
      <c r="D454" s="1">
        <v>43932</v>
      </c>
      <c r="E454" s="6">
        <v>66525</v>
      </c>
      <c r="F454" s="6">
        <v>603932</v>
      </c>
      <c r="G454">
        <v>11.02</v>
      </c>
    </row>
    <row r="455" spans="1:7" x14ac:dyDescent="0.3">
      <c r="A455" t="s">
        <v>51</v>
      </c>
      <c r="B455" s="1">
        <v>43946</v>
      </c>
      <c r="C455" s="6">
        <v>7661</v>
      </c>
      <c r="D455" s="1">
        <v>43939</v>
      </c>
      <c r="E455" s="6">
        <v>73141</v>
      </c>
      <c r="F455" s="6">
        <v>603932</v>
      </c>
      <c r="G455">
        <v>12.11</v>
      </c>
    </row>
    <row r="456" spans="1:7" x14ac:dyDescent="0.3">
      <c r="A456" t="s">
        <v>51</v>
      </c>
      <c r="B456" s="1">
        <v>43953</v>
      </c>
      <c r="C456" s="6">
        <v>6993</v>
      </c>
      <c r="D456" s="1">
        <v>43946</v>
      </c>
      <c r="E456" s="6">
        <v>76773</v>
      </c>
      <c r="F456" s="6">
        <v>603932</v>
      </c>
      <c r="G456">
        <v>12.71</v>
      </c>
    </row>
    <row r="457" spans="1:7" x14ac:dyDescent="0.3">
      <c r="A457" t="s">
        <v>51</v>
      </c>
      <c r="B457" s="1">
        <v>43960</v>
      </c>
      <c r="C457" s="6">
        <v>5579</v>
      </c>
      <c r="D457" s="1">
        <v>43953</v>
      </c>
      <c r="E457" s="6">
        <v>87280</v>
      </c>
      <c r="F457" s="6">
        <v>603932</v>
      </c>
      <c r="G457">
        <v>14.45</v>
      </c>
    </row>
    <row r="458" spans="1:7" x14ac:dyDescent="0.3">
      <c r="A458" t="s">
        <v>51</v>
      </c>
      <c r="B458" s="1">
        <v>43967</v>
      </c>
      <c r="C458" s="6">
        <v>4726</v>
      </c>
      <c r="D458" s="1">
        <v>43960</v>
      </c>
      <c r="E458" s="6">
        <v>92207</v>
      </c>
      <c r="F458" s="6">
        <v>603932</v>
      </c>
      <c r="G458">
        <v>15.27</v>
      </c>
    </row>
    <row r="459" spans="1:7" x14ac:dyDescent="0.3">
      <c r="A459" t="s">
        <v>51</v>
      </c>
      <c r="B459" s="1">
        <v>43974</v>
      </c>
      <c r="C459" s="6">
        <v>16667</v>
      </c>
      <c r="D459" s="1">
        <v>43967</v>
      </c>
      <c r="E459" s="6">
        <v>138219</v>
      </c>
      <c r="F459" s="6">
        <v>603932</v>
      </c>
      <c r="G459">
        <v>22.89</v>
      </c>
    </row>
    <row r="460" spans="1:7" x14ac:dyDescent="0.3">
      <c r="A460" t="s">
        <v>51</v>
      </c>
      <c r="B460" s="1">
        <v>43981</v>
      </c>
      <c r="C460" s="6">
        <v>11151</v>
      </c>
      <c r="D460" s="1">
        <v>43974</v>
      </c>
      <c r="E460" s="6">
        <v>162256</v>
      </c>
      <c r="F460" s="6">
        <v>603932</v>
      </c>
      <c r="G460">
        <v>26.87</v>
      </c>
    </row>
    <row r="461" spans="1:7" x14ac:dyDescent="0.3">
      <c r="A461" t="s">
        <v>51</v>
      </c>
      <c r="B461" s="1">
        <v>43988</v>
      </c>
      <c r="C461" s="6">
        <v>3117</v>
      </c>
      <c r="D461" s="1">
        <v>43981</v>
      </c>
      <c r="E461" s="6">
        <v>78247</v>
      </c>
      <c r="F461" s="6">
        <v>603932</v>
      </c>
      <c r="G461">
        <v>12.96</v>
      </c>
    </row>
    <row r="462" spans="1:7" x14ac:dyDescent="0.3">
      <c r="A462" t="s">
        <v>23</v>
      </c>
      <c r="B462" s="1">
        <v>43834</v>
      </c>
      <c r="C462" s="6">
        <v>3997</v>
      </c>
      <c r="D462" s="1">
        <v>43827</v>
      </c>
      <c r="E462" s="6">
        <v>30571</v>
      </c>
      <c r="F462" s="6">
        <v>2547265</v>
      </c>
      <c r="G462">
        <v>1.2</v>
      </c>
    </row>
    <row r="463" spans="1:7" x14ac:dyDescent="0.3">
      <c r="A463" t="s">
        <v>23</v>
      </c>
      <c r="B463" s="1">
        <v>43841</v>
      </c>
      <c r="C463" s="6">
        <v>4627</v>
      </c>
      <c r="D463" s="1">
        <v>43834</v>
      </c>
      <c r="E463" s="6">
        <v>31292</v>
      </c>
      <c r="F463" s="6">
        <v>2549408</v>
      </c>
      <c r="G463">
        <v>1.23</v>
      </c>
    </row>
    <row r="464" spans="1:7" x14ac:dyDescent="0.3">
      <c r="A464" t="s">
        <v>23</v>
      </c>
      <c r="B464" s="1">
        <v>43848</v>
      </c>
      <c r="C464" s="6">
        <v>3739</v>
      </c>
      <c r="D464" s="1">
        <v>43841</v>
      </c>
      <c r="E464" s="6">
        <v>29203</v>
      </c>
      <c r="F464" s="6">
        <v>2549408</v>
      </c>
      <c r="G464">
        <v>1.1499999999999999</v>
      </c>
    </row>
    <row r="465" spans="1:7" x14ac:dyDescent="0.3">
      <c r="A465" t="s">
        <v>23</v>
      </c>
      <c r="B465" s="1">
        <v>43855</v>
      </c>
      <c r="C465" s="6">
        <v>3283</v>
      </c>
      <c r="D465" s="1">
        <v>43848</v>
      </c>
      <c r="E465" s="6">
        <v>29231</v>
      </c>
      <c r="F465" s="6">
        <v>2549408</v>
      </c>
      <c r="G465">
        <v>1.1499999999999999</v>
      </c>
    </row>
    <row r="466" spans="1:7" x14ac:dyDescent="0.3">
      <c r="A466" t="s">
        <v>23</v>
      </c>
      <c r="B466" s="1">
        <v>43862</v>
      </c>
      <c r="C466" s="6">
        <v>3203</v>
      </c>
      <c r="D466" s="1">
        <v>43855</v>
      </c>
      <c r="E466" s="6">
        <v>29788</v>
      </c>
      <c r="F466" s="6">
        <v>2549408</v>
      </c>
      <c r="G466">
        <v>1.17</v>
      </c>
    </row>
    <row r="467" spans="1:7" x14ac:dyDescent="0.3">
      <c r="A467" t="s">
        <v>23</v>
      </c>
      <c r="B467" s="1">
        <v>43869</v>
      </c>
      <c r="C467" s="6">
        <v>3150</v>
      </c>
      <c r="D467" s="1">
        <v>43862</v>
      </c>
      <c r="E467" s="6">
        <v>29342</v>
      </c>
      <c r="F467" s="6">
        <v>2549408</v>
      </c>
      <c r="G467">
        <v>1.1499999999999999</v>
      </c>
    </row>
    <row r="468" spans="1:7" x14ac:dyDescent="0.3">
      <c r="A468" t="s">
        <v>23</v>
      </c>
      <c r="B468" s="1">
        <v>43876</v>
      </c>
      <c r="C468" s="6">
        <v>3048</v>
      </c>
      <c r="D468" s="1">
        <v>43869</v>
      </c>
      <c r="E468" s="6">
        <v>29219</v>
      </c>
      <c r="F468" s="6">
        <v>2549408</v>
      </c>
      <c r="G468">
        <v>1.1499999999999999</v>
      </c>
    </row>
    <row r="469" spans="1:7" x14ac:dyDescent="0.3">
      <c r="A469" t="s">
        <v>23</v>
      </c>
      <c r="B469" s="1">
        <v>43883</v>
      </c>
      <c r="C469" s="6">
        <v>2700</v>
      </c>
      <c r="D469" s="1">
        <v>43876</v>
      </c>
      <c r="E469" s="6">
        <v>29095</v>
      </c>
      <c r="F469" s="6">
        <v>2549408</v>
      </c>
      <c r="G469">
        <v>1.1399999999999999</v>
      </c>
    </row>
    <row r="470" spans="1:7" x14ac:dyDescent="0.3">
      <c r="A470" t="s">
        <v>23</v>
      </c>
      <c r="B470" s="1">
        <v>43890</v>
      </c>
      <c r="C470" s="6">
        <v>2626</v>
      </c>
      <c r="D470" s="1">
        <v>43883</v>
      </c>
      <c r="E470" s="6">
        <v>28412</v>
      </c>
      <c r="F470" s="6">
        <v>2549408</v>
      </c>
      <c r="G470">
        <v>1.1100000000000001</v>
      </c>
    </row>
    <row r="471" spans="1:7" x14ac:dyDescent="0.3">
      <c r="A471" t="s">
        <v>23</v>
      </c>
      <c r="B471" s="1">
        <v>43897</v>
      </c>
      <c r="C471" s="6">
        <v>2675</v>
      </c>
      <c r="D471" s="1">
        <v>43890</v>
      </c>
      <c r="E471" s="6">
        <v>28068</v>
      </c>
      <c r="F471" s="6">
        <v>2549408</v>
      </c>
      <c r="G471">
        <v>1.1000000000000001</v>
      </c>
    </row>
    <row r="472" spans="1:7" x14ac:dyDescent="0.3">
      <c r="A472" t="s">
        <v>23</v>
      </c>
      <c r="B472" s="1">
        <v>43904</v>
      </c>
      <c r="C472" s="6">
        <v>3864</v>
      </c>
      <c r="D472" s="1">
        <v>43897</v>
      </c>
      <c r="E472" s="6">
        <v>27046</v>
      </c>
      <c r="F472" s="6">
        <v>2549408</v>
      </c>
      <c r="G472">
        <v>1.06</v>
      </c>
    </row>
    <row r="473" spans="1:7" x14ac:dyDescent="0.3">
      <c r="A473" t="s">
        <v>23</v>
      </c>
      <c r="B473" s="1">
        <v>43911</v>
      </c>
      <c r="C473" s="6">
        <v>42981</v>
      </c>
      <c r="D473" s="1">
        <v>43904</v>
      </c>
      <c r="E473" s="6">
        <v>26467</v>
      </c>
      <c r="F473" s="6">
        <v>2549408</v>
      </c>
      <c r="G473">
        <v>1.04</v>
      </c>
    </row>
    <row r="474" spans="1:7" x14ac:dyDescent="0.3">
      <c r="A474" t="s">
        <v>23</v>
      </c>
      <c r="B474" s="1">
        <v>43918</v>
      </c>
      <c r="C474" s="6">
        <v>85317</v>
      </c>
      <c r="D474" s="1">
        <v>43911</v>
      </c>
      <c r="E474" s="6">
        <v>47973</v>
      </c>
      <c r="F474" s="6">
        <v>2549408</v>
      </c>
      <c r="G474">
        <v>1.88</v>
      </c>
    </row>
    <row r="475" spans="1:7" x14ac:dyDescent="0.3">
      <c r="A475" t="s">
        <v>23</v>
      </c>
      <c r="B475" s="1">
        <v>43925</v>
      </c>
      <c r="C475" s="6">
        <v>109496</v>
      </c>
      <c r="D475" s="1">
        <v>43918</v>
      </c>
      <c r="E475" s="6">
        <v>92112</v>
      </c>
      <c r="F475" s="6">
        <v>2549408</v>
      </c>
      <c r="G475">
        <v>3.61</v>
      </c>
    </row>
    <row r="476" spans="1:7" x14ac:dyDescent="0.3">
      <c r="A476" t="s">
        <v>23</v>
      </c>
      <c r="B476" s="1">
        <v>43932</v>
      </c>
      <c r="C476" s="6">
        <v>62904</v>
      </c>
      <c r="D476" s="1">
        <v>43925</v>
      </c>
      <c r="E476" s="6">
        <v>160906</v>
      </c>
      <c r="F476" s="6">
        <v>2555073</v>
      </c>
      <c r="G476">
        <v>6.3</v>
      </c>
    </row>
    <row r="477" spans="1:7" x14ac:dyDescent="0.3">
      <c r="A477" t="s">
        <v>23</v>
      </c>
      <c r="B477" s="1">
        <v>43939</v>
      </c>
      <c r="C477" s="6">
        <v>48495</v>
      </c>
      <c r="D477" s="1">
        <v>43932</v>
      </c>
      <c r="E477" s="6">
        <v>201432</v>
      </c>
      <c r="F477" s="6">
        <v>2555073</v>
      </c>
      <c r="G477">
        <v>7.88</v>
      </c>
    </row>
    <row r="478" spans="1:7" x14ac:dyDescent="0.3">
      <c r="A478" t="s">
        <v>23</v>
      </c>
      <c r="B478" s="1">
        <v>43946</v>
      </c>
      <c r="C478" s="6">
        <v>37935</v>
      </c>
      <c r="D478" s="1">
        <v>43939</v>
      </c>
      <c r="E478" s="6">
        <v>224260</v>
      </c>
      <c r="F478" s="6">
        <v>2555073</v>
      </c>
      <c r="G478">
        <v>8.7799999999999994</v>
      </c>
    </row>
    <row r="479" spans="1:7" x14ac:dyDescent="0.3">
      <c r="A479" t="s">
        <v>23</v>
      </c>
      <c r="B479" s="1">
        <v>43953</v>
      </c>
      <c r="C479" s="6">
        <v>63253</v>
      </c>
      <c r="D479" s="1">
        <v>43946</v>
      </c>
      <c r="E479" s="6">
        <v>226972</v>
      </c>
      <c r="F479" s="6">
        <v>2555073</v>
      </c>
      <c r="G479">
        <v>8.8800000000000008</v>
      </c>
    </row>
    <row r="480" spans="1:7" x14ac:dyDescent="0.3">
      <c r="A480" t="s">
        <v>23</v>
      </c>
      <c r="B480" s="1">
        <v>43960</v>
      </c>
      <c r="C480" s="6">
        <v>45485</v>
      </c>
      <c r="D480" s="1">
        <v>43953</v>
      </c>
      <c r="E480" s="6">
        <v>254473</v>
      </c>
      <c r="F480" s="6">
        <v>2555073</v>
      </c>
      <c r="G480">
        <v>9.9600000000000009</v>
      </c>
    </row>
    <row r="481" spans="1:7" x14ac:dyDescent="0.3">
      <c r="A481" t="s">
        <v>23</v>
      </c>
      <c r="B481" s="1">
        <v>43967</v>
      </c>
      <c r="C481" s="6">
        <v>35111</v>
      </c>
      <c r="D481" s="1">
        <v>43960</v>
      </c>
      <c r="E481" s="6">
        <v>253219</v>
      </c>
      <c r="F481" s="6">
        <v>2555073</v>
      </c>
      <c r="G481">
        <v>9.91</v>
      </c>
    </row>
    <row r="482" spans="1:7" x14ac:dyDescent="0.3">
      <c r="A482" t="s">
        <v>23</v>
      </c>
      <c r="B482" s="1">
        <v>43974</v>
      </c>
      <c r="C482" s="6">
        <v>33991</v>
      </c>
      <c r="D482" s="1">
        <v>43967</v>
      </c>
      <c r="E482" s="6">
        <v>255017</v>
      </c>
      <c r="F482" s="6">
        <v>2555073</v>
      </c>
      <c r="G482">
        <v>9.98</v>
      </c>
    </row>
    <row r="483" spans="1:7" x14ac:dyDescent="0.3">
      <c r="A483" t="s">
        <v>23</v>
      </c>
      <c r="B483" s="1">
        <v>43981</v>
      </c>
      <c r="C483" s="6">
        <v>31920</v>
      </c>
      <c r="D483" s="1">
        <v>43974</v>
      </c>
      <c r="E483" s="6">
        <v>246542</v>
      </c>
      <c r="F483" s="6">
        <v>2555073</v>
      </c>
      <c r="G483">
        <v>9.65</v>
      </c>
    </row>
    <row r="484" spans="1:7" x14ac:dyDescent="0.3">
      <c r="A484" t="s">
        <v>23</v>
      </c>
      <c r="B484" s="1">
        <v>43988</v>
      </c>
      <c r="C484" s="6">
        <v>41638</v>
      </c>
      <c r="D484" s="1">
        <v>43981</v>
      </c>
      <c r="E484" s="6">
        <v>246535</v>
      </c>
      <c r="F484" s="6">
        <v>2555073</v>
      </c>
      <c r="G484">
        <v>9.65</v>
      </c>
    </row>
    <row r="485" spans="1:7" x14ac:dyDescent="0.3">
      <c r="A485" t="s">
        <v>9</v>
      </c>
      <c r="B485" s="1">
        <v>43834</v>
      </c>
      <c r="C485" s="6">
        <v>9464</v>
      </c>
      <c r="D485" s="1">
        <v>43827</v>
      </c>
      <c r="E485" s="6">
        <v>76528</v>
      </c>
      <c r="F485" s="6">
        <v>3546144</v>
      </c>
      <c r="G485">
        <v>2.16</v>
      </c>
    </row>
    <row r="486" spans="1:7" x14ac:dyDescent="0.3">
      <c r="A486" t="s">
        <v>9</v>
      </c>
      <c r="B486" s="1">
        <v>43841</v>
      </c>
      <c r="C486" s="6">
        <v>8784</v>
      </c>
      <c r="D486" s="1">
        <v>43834</v>
      </c>
      <c r="E486" s="6">
        <v>79521</v>
      </c>
      <c r="F486" s="6">
        <v>3557761</v>
      </c>
      <c r="G486">
        <v>2.2400000000000002</v>
      </c>
    </row>
    <row r="487" spans="1:7" x14ac:dyDescent="0.3">
      <c r="A487" t="s">
        <v>9</v>
      </c>
      <c r="B487" s="1">
        <v>43848</v>
      </c>
      <c r="C487" s="6">
        <v>6940</v>
      </c>
      <c r="D487" s="1">
        <v>43841</v>
      </c>
      <c r="E487" s="6">
        <v>75076</v>
      </c>
      <c r="F487" s="6">
        <v>3557761</v>
      </c>
      <c r="G487">
        <v>2.11</v>
      </c>
    </row>
    <row r="488" spans="1:7" x14ac:dyDescent="0.3">
      <c r="A488" t="s">
        <v>9</v>
      </c>
      <c r="B488" s="1">
        <v>43855</v>
      </c>
      <c r="C488" s="6">
        <v>6022</v>
      </c>
      <c r="D488" s="1">
        <v>43848</v>
      </c>
      <c r="E488" s="6">
        <v>75529</v>
      </c>
      <c r="F488" s="6">
        <v>3557761</v>
      </c>
      <c r="G488">
        <v>2.12</v>
      </c>
    </row>
    <row r="489" spans="1:7" x14ac:dyDescent="0.3">
      <c r="A489" t="s">
        <v>9</v>
      </c>
      <c r="B489" s="1">
        <v>43862</v>
      </c>
      <c r="C489" s="6">
        <v>5523</v>
      </c>
      <c r="D489" s="1">
        <v>43855</v>
      </c>
      <c r="E489" s="6">
        <v>76927</v>
      </c>
      <c r="F489" s="6">
        <v>3557761</v>
      </c>
      <c r="G489">
        <v>2.16</v>
      </c>
    </row>
    <row r="490" spans="1:7" x14ac:dyDescent="0.3">
      <c r="A490" t="s">
        <v>9</v>
      </c>
      <c r="B490" s="1">
        <v>43869</v>
      </c>
      <c r="C490" s="6">
        <v>5878</v>
      </c>
      <c r="D490" s="1">
        <v>43862</v>
      </c>
      <c r="E490" s="6">
        <v>76492</v>
      </c>
      <c r="F490" s="6">
        <v>3557761</v>
      </c>
      <c r="G490">
        <v>2.15</v>
      </c>
    </row>
    <row r="491" spans="1:7" x14ac:dyDescent="0.3">
      <c r="A491" t="s">
        <v>9</v>
      </c>
      <c r="B491" s="1">
        <v>43876</v>
      </c>
      <c r="C491" s="6">
        <v>5393</v>
      </c>
      <c r="D491" s="1">
        <v>43869</v>
      </c>
      <c r="E491" s="6">
        <v>76912</v>
      </c>
      <c r="F491" s="6">
        <v>3557761</v>
      </c>
      <c r="G491">
        <v>2.16</v>
      </c>
    </row>
    <row r="492" spans="1:7" x14ac:dyDescent="0.3">
      <c r="A492" t="s">
        <v>9</v>
      </c>
      <c r="B492" s="1">
        <v>43883</v>
      </c>
      <c r="C492" s="6">
        <v>9264</v>
      </c>
      <c r="D492" s="1">
        <v>43876</v>
      </c>
      <c r="E492" s="6">
        <v>77091</v>
      </c>
      <c r="F492" s="6">
        <v>3557761</v>
      </c>
      <c r="G492">
        <v>2.17</v>
      </c>
    </row>
    <row r="493" spans="1:7" x14ac:dyDescent="0.3">
      <c r="A493" t="s">
        <v>9</v>
      </c>
      <c r="B493" s="1">
        <v>43890</v>
      </c>
      <c r="C493" s="6">
        <v>4865</v>
      </c>
      <c r="D493" s="1">
        <v>43883</v>
      </c>
      <c r="E493" s="6">
        <v>83220</v>
      </c>
      <c r="F493" s="6">
        <v>3557761</v>
      </c>
      <c r="G493">
        <v>2.34</v>
      </c>
    </row>
    <row r="494" spans="1:7" x14ac:dyDescent="0.3">
      <c r="A494" t="s">
        <v>9</v>
      </c>
      <c r="B494" s="1">
        <v>43897</v>
      </c>
      <c r="C494" s="6">
        <v>4712</v>
      </c>
      <c r="D494" s="1">
        <v>43890</v>
      </c>
      <c r="E494" s="6">
        <v>75552</v>
      </c>
      <c r="F494" s="6">
        <v>3557761</v>
      </c>
      <c r="G494">
        <v>2.12</v>
      </c>
    </row>
    <row r="495" spans="1:7" x14ac:dyDescent="0.3">
      <c r="A495" t="s">
        <v>9</v>
      </c>
      <c r="B495" s="1">
        <v>43904</v>
      </c>
      <c r="C495" s="6">
        <v>7449</v>
      </c>
      <c r="D495" s="1">
        <v>43897</v>
      </c>
      <c r="E495" s="6">
        <v>74336</v>
      </c>
      <c r="F495" s="6">
        <v>3557761</v>
      </c>
      <c r="G495">
        <v>2.09</v>
      </c>
    </row>
    <row r="496" spans="1:7" x14ac:dyDescent="0.3">
      <c r="A496" t="s">
        <v>9</v>
      </c>
      <c r="B496" s="1">
        <v>43911</v>
      </c>
      <c r="C496" s="6">
        <v>148452</v>
      </c>
      <c r="D496" s="1">
        <v>43904</v>
      </c>
      <c r="E496" s="6">
        <v>83127</v>
      </c>
      <c r="F496" s="6">
        <v>3557761</v>
      </c>
      <c r="G496">
        <v>2.34</v>
      </c>
    </row>
    <row r="497" spans="1:7" x14ac:dyDescent="0.3">
      <c r="A497" t="s">
        <v>9</v>
      </c>
      <c r="B497" s="1">
        <v>43918</v>
      </c>
      <c r="C497" s="6">
        <v>181423</v>
      </c>
      <c r="D497" s="1">
        <v>43911</v>
      </c>
      <c r="E497" s="6">
        <v>183105</v>
      </c>
      <c r="F497" s="6">
        <v>3557761</v>
      </c>
      <c r="G497">
        <v>5.15</v>
      </c>
    </row>
    <row r="498" spans="1:7" x14ac:dyDescent="0.3">
      <c r="A498" t="s">
        <v>9</v>
      </c>
      <c r="B498" s="1">
        <v>43925</v>
      </c>
      <c r="C498" s="6">
        <v>139647</v>
      </c>
      <c r="D498" s="1">
        <v>43918</v>
      </c>
      <c r="E498" s="6">
        <v>310211</v>
      </c>
      <c r="F498" s="6">
        <v>3557761</v>
      </c>
      <c r="G498">
        <v>8.7200000000000006</v>
      </c>
    </row>
    <row r="499" spans="1:7" x14ac:dyDescent="0.3">
      <c r="A499" t="s">
        <v>9</v>
      </c>
      <c r="B499" s="1">
        <v>43932</v>
      </c>
      <c r="C499" s="6">
        <v>103813</v>
      </c>
      <c r="D499" s="1">
        <v>43925</v>
      </c>
      <c r="E499" s="6">
        <v>361600</v>
      </c>
      <c r="F499" s="6">
        <v>3568892</v>
      </c>
      <c r="G499">
        <v>10.130000000000001</v>
      </c>
    </row>
    <row r="500" spans="1:7" x14ac:dyDescent="0.3">
      <c r="A500" t="s">
        <v>9</v>
      </c>
      <c r="B500" s="1">
        <v>43939</v>
      </c>
      <c r="C500" s="6">
        <v>80969</v>
      </c>
      <c r="D500" s="1">
        <v>43932</v>
      </c>
      <c r="E500" s="6">
        <v>467552</v>
      </c>
      <c r="F500" s="6">
        <v>3568892</v>
      </c>
      <c r="G500">
        <v>13.1</v>
      </c>
    </row>
    <row r="501" spans="1:7" x14ac:dyDescent="0.3">
      <c r="A501" t="s">
        <v>9</v>
      </c>
      <c r="B501" s="1">
        <v>43946</v>
      </c>
      <c r="C501" s="6">
        <v>71358</v>
      </c>
      <c r="D501" s="1">
        <v>43939</v>
      </c>
      <c r="E501" s="6">
        <v>532508</v>
      </c>
      <c r="F501" s="6">
        <v>3568892</v>
      </c>
      <c r="G501">
        <v>14.92</v>
      </c>
    </row>
    <row r="502" spans="1:7" x14ac:dyDescent="0.3">
      <c r="A502" t="s">
        <v>9</v>
      </c>
      <c r="B502" s="1">
        <v>43953</v>
      </c>
      <c r="C502" s="6">
        <v>55884</v>
      </c>
      <c r="D502" s="1">
        <v>43946</v>
      </c>
      <c r="E502" s="6">
        <v>569956</v>
      </c>
      <c r="F502" s="6">
        <v>3568892</v>
      </c>
      <c r="G502">
        <v>15.97</v>
      </c>
    </row>
    <row r="503" spans="1:7" x14ac:dyDescent="0.3">
      <c r="A503" t="s">
        <v>9</v>
      </c>
      <c r="B503" s="1">
        <v>43960</v>
      </c>
      <c r="C503" s="6">
        <v>44915</v>
      </c>
      <c r="D503" s="1">
        <v>43953</v>
      </c>
      <c r="E503" s="6">
        <v>575569</v>
      </c>
      <c r="F503" s="6">
        <v>3568892</v>
      </c>
      <c r="G503">
        <v>16.13</v>
      </c>
    </row>
    <row r="504" spans="1:7" x14ac:dyDescent="0.3">
      <c r="A504" t="s">
        <v>9</v>
      </c>
      <c r="B504" s="1">
        <v>43967</v>
      </c>
      <c r="C504" s="6">
        <v>38684</v>
      </c>
      <c r="D504" s="1">
        <v>43960</v>
      </c>
      <c r="E504" s="6">
        <v>589545</v>
      </c>
      <c r="F504" s="6">
        <v>3568892</v>
      </c>
      <c r="G504">
        <v>16.52</v>
      </c>
    </row>
    <row r="505" spans="1:7" x14ac:dyDescent="0.3">
      <c r="A505" t="s">
        <v>9</v>
      </c>
      <c r="B505" s="1">
        <v>43974</v>
      </c>
      <c r="C505" s="6">
        <v>38332</v>
      </c>
      <c r="D505" s="1">
        <v>43967</v>
      </c>
      <c r="E505" s="6">
        <v>594515</v>
      </c>
      <c r="F505" s="6">
        <v>3568892</v>
      </c>
      <c r="G505">
        <v>16.66</v>
      </c>
    </row>
    <row r="506" spans="1:7" x14ac:dyDescent="0.3">
      <c r="A506" t="s">
        <v>9</v>
      </c>
      <c r="B506" s="1">
        <v>43981</v>
      </c>
      <c r="C506" s="6">
        <v>27630</v>
      </c>
      <c r="D506" s="1">
        <v>43974</v>
      </c>
      <c r="E506" s="6">
        <v>599751</v>
      </c>
      <c r="F506" s="6">
        <v>3568892</v>
      </c>
      <c r="G506">
        <v>16.8</v>
      </c>
    </row>
    <row r="507" spans="1:7" x14ac:dyDescent="0.3">
      <c r="A507" t="s">
        <v>9</v>
      </c>
      <c r="B507" s="1">
        <v>43988</v>
      </c>
      <c r="C507" s="6">
        <v>45142</v>
      </c>
      <c r="D507" s="1">
        <v>43981</v>
      </c>
      <c r="E507" s="6">
        <v>574019</v>
      </c>
      <c r="F507" s="6">
        <v>3568892</v>
      </c>
      <c r="G507">
        <v>16.079999999999998</v>
      </c>
    </row>
    <row r="508" spans="1:7" x14ac:dyDescent="0.3">
      <c r="A508" t="s">
        <v>42</v>
      </c>
      <c r="B508" s="1">
        <v>43834</v>
      </c>
      <c r="C508" s="6">
        <v>13207</v>
      </c>
      <c r="D508" s="1">
        <v>43827</v>
      </c>
      <c r="E508" s="6">
        <v>72103</v>
      </c>
      <c r="F508" s="6">
        <v>4298761</v>
      </c>
      <c r="G508">
        <v>1.68</v>
      </c>
    </row>
    <row r="509" spans="1:7" x14ac:dyDescent="0.3">
      <c r="A509" t="s">
        <v>42</v>
      </c>
      <c r="B509" s="1">
        <v>43841</v>
      </c>
      <c r="C509" s="6">
        <v>14245</v>
      </c>
      <c r="D509" s="1">
        <v>43834</v>
      </c>
      <c r="E509" s="6">
        <v>89760</v>
      </c>
      <c r="F509" s="6">
        <v>4302198</v>
      </c>
      <c r="G509">
        <v>2.09</v>
      </c>
    </row>
    <row r="510" spans="1:7" x14ac:dyDescent="0.3">
      <c r="A510" t="s">
        <v>42</v>
      </c>
      <c r="B510" s="1">
        <v>43848</v>
      </c>
      <c r="C510" s="6">
        <v>10304</v>
      </c>
      <c r="D510" s="1">
        <v>43841</v>
      </c>
      <c r="E510" s="6">
        <v>84136</v>
      </c>
      <c r="F510" s="6">
        <v>4302198</v>
      </c>
      <c r="G510">
        <v>1.96</v>
      </c>
    </row>
    <row r="511" spans="1:7" x14ac:dyDescent="0.3">
      <c r="A511" t="s">
        <v>42</v>
      </c>
      <c r="B511" s="1">
        <v>43855</v>
      </c>
      <c r="C511" s="6">
        <v>7678</v>
      </c>
      <c r="D511" s="1">
        <v>43848</v>
      </c>
      <c r="E511" s="6">
        <v>91306</v>
      </c>
      <c r="F511" s="6">
        <v>4302198</v>
      </c>
      <c r="G511">
        <v>2.12</v>
      </c>
    </row>
    <row r="512" spans="1:7" x14ac:dyDescent="0.3">
      <c r="A512" t="s">
        <v>42</v>
      </c>
      <c r="B512" s="1">
        <v>43862</v>
      </c>
      <c r="C512" s="6">
        <v>6869</v>
      </c>
      <c r="D512" s="1">
        <v>43855</v>
      </c>
      <c r="E512" s="6">
        <v>82775</v>
      </c>
      <c r="F512" s="6">
        <v>4302198</v>
      </c>
      <c r="G512">
        <v>1.92</v>
      </c>
    </row>
    <row r="513" spans="1:7" x14ac:dyDescent="0.3">
      <c r="A513" t="s">
        <v>42</v>
      </c>
      <c r="B513" s="1">
        <v>43869</v>
      </c>
      <c r="C513" s="6">
        <v>6627</v>
      </c>
      <c r="D513" s="1">
        <v>43862</v>
      </c>
      <c r="E513" s="6">
        <v>79833</v>
      </c>
      <c r="F513" s="6">
        <v>4302198</v>
      </c>
      <c r="G513">
        <v>1.86</v>
      </c>
    </row>
    <row r="514" spans="1:7" x14ac:dyDescent="0.3">
      <c r="A514" t="s">
        <v>42</v>
      </c>
      <c r="B514" s="1">
        <v>43876</v>
      </c>
      <c r="C514" s="6">
        <v>5587</v>
      </c>
      <c r="D514" s="1">
        <v>43869</v>
      </c>
      <c r="E514" s="6">
        <v>79149</v>
      </c>
      <c r="F514" s="6">
        <v>4302198</v>
      </c>
      <c r="G514">
        <v>1.84</v>
      </c>
    </row>
    <row r="515" spans="1:7" x14ac:dyDescent="0.3">
      <c r="A515" t="s">
        <v>42</v>
      </c>
      <c r="B515" s="1">
        <v>43883</v>
      </c>
      <c r="C515" s="6">
        <v>5942</v>
      </c>
      <c r="D515" s="1">
        <v>43876</v>
      </c>
      <c r="E515" s="6">
        <v>78029</v>
      </c>
      <c r="F515" s="6">
        <v>4302198</v>
      </c>
      <c r="G515">
        <v>1.81</v>
      </c>
    </row>
    <row r="516" spans="1:7" x14ac:dyDescent="0.3">
      <c r="A516" t="s">
        <v>42</v>
      </c>
      <c r="B516" s="1">
        <v>43890</v>
      </c>
      <c r="C516" s="6">
        <v>5419</v>
      </c>
      <c r="D516" s="1">
        <v>43883</v>
      </c>
      <c r="E516" s="6">
        <v>78570</v>
      </c>
      <c r="F516" s="6">
        <v>4302198</v>
      </c>
      <c r="G516">
        <v>1.83</v>
      </c>
    </row>
    <row r="517" spans="1:7" x14ac:dyDescent="0.3">
      <c r="A517" t="s">
        <v>42</v>
      </c>
      <c r="B517" s="1">
        <v>43897</v>
      </c>
      <c r="C517" s="6">
        <v>5150</v>
      </c>
      <c r="D517" s="1">
        <v>43890</v>
      </c>
      <c r="E517" s="6">
        <v>77661</v>
      </c>
      <c r="F517" s="6">
        <v>4302198</v>
      </c>
      <c r="G517">
        <v>1.81</v>
      </c>
    </row>
    <row r="518" spans="1:7" x14ac:dyDescent="0.3">
      <c r="A518" t="s">
        <v>42</v>
      </c>
      <c r="B518" s="1">
        <v>43904</v>
      </c>
      <c r="C518" s="6">
        <v>5338</v>
      </c>
      <c r="D518" s="1">
        <v>43897</v>
      </c>
      <c r="E518" s="6">
        <v>75757</v>
      </c>
      <c r="F518" s="6">
        <v>4302198</v>
      </c>
      <c r="G518">
        <v>1.76</v>
      </c>
    </row>
    <row r="519" spans="1:7" x14ac:dyDescent="0.3">
      <c r="A519" t="s">
        <v>42</v>
      </c>
      <c r="B519" s="1">
        <v>43911</v>
      </c>
      <c r="C519" s="6">
        <v>128006</v>
      </c>
      <c r="D519" s="1">
        <v>43904</v>
      </c>
      <c r="E519" s="6">
        <v>75075</v>
      </c>
      <c r="F519" s="6">
        <v>4302198</v>
      </c>
      <c r="G519">
        <v>1.75</v>
      </c>
    </row>
    <row r="520" spans="1:7" x14ac:dyDescent="0.3">
      <c r="A520" t="s">
        <v>42</v>
      </c>
      <c r="B520" s="1">
        <v>43918</v>
      </c>
      <c r="C520" s="6">
        <v>304335</v>
      </c>
      <c r="D520" s="1">
        <v>43911</v>
      </c>
      <c r="E520" s="6">
        <v>88183</v>
      </c>
      <c r="F520" s="6">
        <v>4302198</v>
      </c>
      <c r="G520">
        <v>2.0499999999999998</v>
      </c>
    </row>
    <row r="521" spans="1:7" x14ac:dyDescent="0.3">
      <c r="A521" t="s">
        <v>42</v>
      </c>
      <c r="B521" s="1">
        <v>43925</v>
      </c>
      <c r="C521" s="6">
        <v>388554</v>
      </c>
      <c r="D521" s="1">
        <v>43918</v>
      </c>
      <c r="E521" s="6">
        <v>366426</v>
      </c>
      <c r="F521" s="6">
        <v>4302198</v>
      </c>
      <c r="G521">
        <v>8.52</v>
      </c>
    </row>
    <row r="522" spans="1:7" x14ac:dyDescent="0.3">
      <c r="A522" t="s">
        <v>42</v>
      </c>
      <c r="B522" s="1">
        <v>43932</v>
      </c>
      <c r="C522" s="6">
        <v>222207</v>
      </c>
      <c r="D522" s="1">
        <v>43925</v>
      </c>
      <c r="E522" s="6">
        <v>749011</v>
      </c>
      <c r="F522" s="6">
        <v>4305711</v>
      </c>
      <c r="G522">
        <v>17.399999999999999</v>
      </c>
    </row>
    <row r="523" spans="1:7" x14ac:dyDescent="0.3">
      <c r="A523" t="s">
        <v>42</v>
      </c>
      <c r="B523" s="1">
        <v>43939</v>
      </c>
      <c r="C523" s="6">
        <v>136707</v>
      </c>
      <c r="D523" s="1">
        <v>43932</v>
      </c>
      <c r="E523" s="6">
        <v>937520</v>
      </c>
      <c r="F523" s="6">
        <v>4305711</v>
      </c>
      <c r="G523">
        <v>21.77</v>
      </c>
    </row>
    <row r="524" spans="1:7" x14ac:dyDescent="0.3">
      <c r="A524" t="s">
        <v>42</v>
      </c>
      <c r="B524" s="1">
        <v>43946</v>
      </c>
      <c r="C524" s="6">
        <v>82004</v>
      </c>
      <c r="D524" s="1">
        <v>43939</v>
      </c>
      <c r="E524" s="6">
        <v>934599</v>
      </c>
      <c r="F524" s="6">
        <v>4305711</v>
      </c>
      <c r="G524">
        <v>21.71</v>
      </c>
    </row>
    <row r="525" spans="1:7" x14ac:dyDescent="0.3">
      <c r="A525" t="s">
        <v>42</v>
      </c>
      <c r="B525" s="1">
        <v>43953</v>
      </c>
      <c r="C525" s="6">
        <v>67399</v>
      </c>
      <c r="D525" s="1">
        <v>43946</v>
      </c>
      <c r="E525" s="6">
        <v>996374</v>
      </c>
      <c r="F525" s="6">
        <v>4305711</v>
      </c>
      <c r="G525">
        <v>23.14</v>
      </c>
    </row>
    <row r="526" spans="1:7" x14ac:dyDescent="0.3">
      <c r="A526" t="s">
        <v>42</v>
      </c>
      <c r="B526" s="1">
        <v>43960</v>
      </c>
      <c r="C526" s="6">
        <v>55166</v>
      </c>
      <c r="D526" s="1">
        <v>43953</v>
      </c>
      <c r="E526" s="6">
        <v>973278</v>
      </c>
      <c r="F526" s="6">
        <v>4305711</v>
      </c>
      <c r="G526">
        <v>22.6</v>
      </c>
    </row>
    <row r="527" spans="1:7" x14ac:dyDescent="0.3">
      <c r="A527" t="s">
        <v>42</v>
      </c>
      <c r="B527" s="1">
        <v>43967</v>
      </c>
      <c r="C527" s="6">
        <v>56715</v>
      </c>
      <c r="D527" s="1">
        <v>43960</v>
      </c>
      <c r="E527" s="6">
        <v>994188</v>
      </c>
      <c r="F527" s="6">
        <v>4305711</v>
      </c>
      <c r="G527">
        <v>23.09</v>
      </c>
    </row>
    <row r="528" spans="1:7" x14ac:dyDescent="0.3">
      <c r="A528" t="s">
        <v>42</v>
      </c>
      <c r="B528" s="1">
        <v>43974</v>
      </c>
      <c r="C528" s="6">
        <v>64574</v>
      </c>
      <c r="D528" s="1">
        <v>43967</v>
      </c>
      <c r="E528" s="6">
        <v>985294</v>
      </c>
      <c r="F528" s="6">
        <v>4305711</v>
      </c>
      <c r="G528">
        <v>22.88</v>
      </c>
    </row>
    <row r="529" spans="1:7" x14ac:dyDescent="0.3">
      <c r="A529" t="s">
        <v>42</v>
      </c>
      <c r="B529" s="1">
        <v>43981</v>
      </c>
      <c r="C529" s="6">
        <v>39290</v>
      </c>
      <c r="D529" s="1">
        <v>43974</v>
      </c>
      <c r="E529" s="6">
        <v>933181</v>
      </c>
      <c r="F529" s="6">
        <v>4305711</v>
      </c>
      <c r="G529">
        <v>21.67</v>
      </c>
    </row>
    <row r="530" spans="1:7" x14ac:dyDescent="0.3">
      <c r="A530" t="s">
        <v>42</v>
      </c>
      <c r="B530" s="1">
        <v>43988</v>
      </c>
      <c r="C530" s="6">
        <v>27836</v>
      </c>
      <c r="D530" s="1">
        <v>43981</v>
      </c>
      <c r="E530" s="6">
        <v>756276</v>
      </c>
      <c r="F530" s="6">
        <v>4305711</v>
      </c>
      <c r="G530">
        <v>17.559999999999999</v>
      </c>
    </row>
    <row r="531" spans="1:7" x14ac:dyDescent="0.3">
      <c r="A531" t="s">
        <v>29</v>
      </c>
      <c r="B531" s="1">
        <v>43834</v>
      </c>
      <c r="C531" s="6">
        <v>7293</v>
      </c>
      <c r="D531" s="1">
        <v>43827</v>
      </c>
      <c r="E531" s="6">
        <v>68226</v>
      </c>
      <c r="F531" s="6">
        <v>2853412</v>
      </c>
      <c r="G531">
        <v>2.39</v>
      </c>
    </row>
    <row r="532" spans="1:7" x14ac:dyDescent="0.3">
      <c r="A532" t="s">
        <v>29</v>
      </c>
      <c r="B532" s="1">
        <v>43841</v>
      </c>
      <c r="C532" s="6">
        <v>5933</v>
      </c>
      <c r="D532" s="1">
        <v>43834</v>
      </c>
      <c r="E532" s="6">
        <v>66377</v>
      </c>
      <c r="F532" s="6">
        <v>2859937</v>
      </c>
      <c r="G532">
        <v>2.3199999999999998</v>
      </c>
    </row>
    <row r="533" spans="1:7" x14ac:dyDescent="0.3">
      <c r="A533" t="s">
        <v>29</v>
      </c>
      <c r="B533" s="1">
        <v>43848</v>
      </c>
      <c r="C533" s="6">
        <v>4463</v>
      </c>
      <c r="D533" s="1">
        <v>43841</v>
      </c>
      <c r="E533" s="6">
        <v>62628</v>
      </c>
      <c r="F533" s="6">
        <v>2859937</v>
      </c>
      <c r="G533">
        <v>2.19</v>
      </c>
    </row>
    <row r="534" spans="1:7" x14ac:dyDescent="0.3">
      <c r="A534" t="s">
        <v>29</v>
      </c>
      <c r="B534" s="1">
        <v>43855</v>
      </c>
      <c r="C534" s="6">
        <v>3931</v>
      </c>
      <c r="D534" s="1">
        <v>43848</v>
      </c>
      <c r="E534" s="6">
        <v>61704</v>
      </c>
      <c r="F534" s="6">
        <v>2859937</v>
      </c>
      <c r="G534">
        <v>2.16</v>
      </c>
    </row>
    <row r="535" spans="1:7" x14ac:dyDescent="0.3">
      <c r="A535" t="s">
        <v>29</v>
      </c>
      <c r="B535" s="1">
        <v>43862</v>
      </c>
      <c r="C535" s="6">
        <v>3700</v>
      </c>
      <c r="D535" s="1">
        <v>43855</v>
      </c>
      <c r="E535" s="6">
        <v>62189</v>
      </c>
      <c r="F535" s="6">
        <v>2859937</v>
      </c>
      <c r="G535">
        <v>2.17</v>
      </c>
    </row>
    <row r="536" spans="1:7" x14ac:dyDescent="0.3">
      <c r="A536" t="s">
        <v>29</v>
      </c>
      <c r="B536" s="1">
        <v>43869</v>
      </c>
      <c r="C536" s="6">
        <v>4108</v>
      </c>
      <c r="D536" s="1">
        <v>43862</v>
      </c>
      <c r="E536" s="6">
        <v>64105</v>
      </c>
      <c r="F536" s="6">
        <v>2859937</v>
      </c>
      <c r="G536">
        <v>2.2400000000000002</v>
      </c>
    </row>
    <row r="537" spans="1:7" x14ac:dyDescent="0.3">
      <c r="A537" t="s">
        <v>29</v>
      </c>
      <c r="B537" s="1">
        <v>43876</v>
      </c>
      <c r="C537" s="6">
        <v>3641</v>
      </c>
      <c r="D537" s="1">
        <v>43869</v>
      </c>
      <c r="E537" s="6">
        <v>63956</v>
      </c>
      <c r="F537" s="6">
        <v>2859937</v>
      </c>
      <c r="G537">
        <v>2.2400000000000002</v>
      </c>
    </row>
    <row r="538" spans="1:7" x14ac:dyDescent="0.3">
      <c r="A538" t="s">
        <v>29</v>
      </c>
      <c r="B538" s="1">
        <v>43883</v>
      </c>
      <c r="C538" s="6">
        <v>3539</v>
      </c>
      <c r="D538" s="1">
        <v>43876</v>
      </c>
      <c r="E538" s="6">
        <v>62200</v>
      </c>
      <c r="F538" s="6">
        <v>2859937</v>
      </c>
      <c r="G538">
        <v>2.17</v>
      </c>
    </row>
    <row r="539" spans="1:7" x14ac:dyDescent="0.3">
      <c r="A539" t="s">
        <v>29</v>
      </c>
      <c r="B539" s="1">
        <v>43890</v>
      </c>
      <c r="C539" s="6">
        <v>3410</v>
      </c>
      <c r="D539" s="1">
        <v>43883</v>
      </c>
      <c r="E539" s="6">
        <v>61696</v>
      </c>
      <c r="F539" s="6">
        <v>2859937</v>
      </c>
      <c r="G539">
        <v>2.16</v>
      </c>
    </row>
    <row r="540" spans="1:7" x14ac:dyDescent="0.3">
      <c r="A540" t="s">
        <v>29</v>
      </c>
      <c r="B540" s="1">
        <v>43897</v>
      </c>
      <c r="C540" s="6">
        <v>3488</v>
      </c>
      <c r="D540" s="1">
        <v>43890</v>
      </c>
      <c r="E540" s="6">
        <v>62767</v>
      </c>
      <c r="F540" s="6">
        <v>2859937</v>
      </c>
      <c r="G540">
        <v>2.19</v>
      </c>
    </row>
    <row r="541" spans="1:7" x14ac:dyDescent="0.3">
      <c r="A541" t="s">
        <v>29</v>
      </c>
      <c r="B541" s="1">
        <v>43904</v>
      </c>
      <c r="C541" s="6">
        <v>4010</v>
      </c>
      <c r="D541" s="1">
        <v>43897</v>
      </c>
      <c r="E541" s="6">
        <v>61781</v>
      </c>
      <c r="F541" s="6">
        <v>2859937</v>
      </c>
      <c r="G541">
        <v>2.16</v>
      </c>
    </row>
    <row r="542" spans="1:7" x14ac:dyDescent="0.3">
      <c r="A542" t="s">
        <v>29</v>
      </c>
      <c r="B542" s="1">
        <v>43911</v>
      </c>
      <c r="C542" s="6">
        <v>115773</v>
      </c>
      <c r="D542" s="1">
        <v>43904</v>
      </c>
      <c r="E542" s="6">
        <v>66787</v>
      </c>
      <c r="F542" s="6">
        <v>2859937</v>
      </c>
      <c r="G542">
        <v>2.34</v>
      </c>
    </row>
    <row r="543" spans="1:7" x14ac:dyDescent="0.3">
      <c r="A543" t="s">
        <v>29</v>
      </c>
      <c r="B543" s="1">
        <v>43918</v>
      </c>
      <c r="C543" s="6">
        <v>109095</v>
      </c>
      <c r="D543" s="1">
        <v>43911</v>
      </c>
      <c r="E543" s="6">
        <v>160873</v>
      </c>
      <c r="F543" s="6">
        <v>2859937</v>
      </c>
      <c r="G543">
        <v>5.63</v>
      </c>
    </row>
    <row r="544" spans="1:7" x14ac:dyDescent="0.3">
      <c r="A544" t="s">
        <v>29</v>
      </c>
      <c r="B544" s="1">
        <v>43925</v>
      </c>
      <c r="C544" s="6">
        <v>110260</v>
      </c>
      <c r="D544" s="1">
        <v>43918</v>
      </c>
      <c r="E544" s="6">
        <v>248023</v>
      </c>
      <c r="F544" s="6">
        <v>2859937</v>
      </c>
      <c r="G544">
        <v>8.67</v>
      </c>
    </row>
    <row r="545" spans="1:7" x14ac:dyDescent="0.3">
      <c r="A545" t="s">
        <v>29</v>
      </c>
      <c r="B545" s="1">
        <v>43932</v>
      </c>
      <c r="C545" s="6">
        <v>93133</v>
      </c>
      <c r="D545" s="1">
        <v>43925</v>
      </c>
      <c r="E545" s="6">
        <v>341578</v>
      </c>
      <c r="F545" s="6">
        <v>2864234</v>
      </c>
      <c r="G545">
        <v>11.93</v>
      </c>
    </row>
    <row r="546" spans="1:7" x14ac:dyDescent="0.3">
      <c r="A546" t="s">
        <v>29</v>
      </c>
      <c r="B546" s="1">
        <v>43939</v>
      </c>
      <c r="C546" s="6">
        <v>74829</v>
      </c>
      <c r="D546" s="1">
        <v>43932</v>
      </c>
      <c r="E546" s="6">
        <v>391284</v>
      </c>
      <c r="F546" s="6">
        <v>2864234</v>
      </c>
      <c r="G546">
        <v>13.66</v>
      </c>
    </row>
    <row r="547" spans="1:7" x14ac:dyDescent="0.3">
      <c r="A547" t="s">
        <v>29</v>
      </c>
      <c r="B547" s="1">
        <v>43946</v>
      </c>
      <c r="C547" s="6">
        <v>48595</v>
      </c>
      <c r="D547" s="1">
        <v>43939</v>
      </c>
      <c r="E547" s="6">
        <v>416993</v>
      </c>
      <c r="F547" s="6">
        <v>2864234</v>
      </c>
      <c r="G547">
        <v>14.56</v>
      </c>
    </row>
    <row r="548" spans="1:7" x14ac:dyDescent="0.3">
      <c r="A548" t="s">
        <v>29</v>
      </c>
      <c r="B548" s="1">
        <v>43953</v>
      </c>
      <c r="C548" s="6">
        <v>41492</v>
      </c>
      <c r="D548" s="1">
        <v>43946</v>
      </c>
      <c r="E548" s="6">
        <v>420212</v>
      </c>
      <c r="F548" s="6">
        <v>2864234</v>
      </c>
      <c r="G548">
        <v>14.67</v>
      </c>
    </row>
    <row r="549" spans="1:7" x14ac:dyDescent="0.3">
      <c r="A549" t="s">
        <v>29</v>
      </c>
      <c r="B549" s="1">
        <v>43960</v>
      </c>
      <c r="C549" s="6">
        <v>37669</v>
      </c>
      <c r="D549" s="1">
        <v>43953</v>
      </c>
      <c r="E549" s="6">
        <v>429187</v>
      </c>
      <c r="F549" s="6">
        <v>2864234</v>
      </c>
      <c r="G549">
        <v>14.98</v>
      </c>
    </row>
    <row r="550" spans="1:7" x14ac:dyDescent="0.3">
      <c r="A550" t="s">
        <v>29</v>
      </c>
      <c r="B550" s="1">
        <v>43967</v>
      </c>
      <c r="C550" s="6">
        <v>28893</v>
      </c>
      <c r="D550" s="1">
        <v>43960</v>
      </c>
      <c r="E550" s="6">
        <v>427690</v>
      </c>
      <c r="F550" s="6">
        <v>2864234</v>
      </c>
      <c r="G550">
        <v>14.93</v>
      </c>
    </row>
    <row r="551" spans="1:7" x14ac:dyDescent="0.3">
      <c r="A551" t="s">
        <v>29</v>
      </c>
      <c r="B551" s="1">
        <v>43974</v>
      </c>
      <c r="C551" s="6">
        <v>27211</v>
      </c>
      <c r="D551" s="1">
        <v>43967</v>
      </c>
      <c r="E551" s="6">
        <v>416668</v>
      </c>
      <c r="F551" s="6">
        <v>2864234</v>
      </c>
      <c r="G551">
        <v>14.55</v>
      </c>
    </row>
    <row r="552" spans="1:7" x14ac:dyDescent="0.3">
      <c r="A552" t="s">
        <v>29</v>
      </c>
      <c r="B552" s="1">
        <v>43981</v>
      </c>
      <c r="C552" s="6">
        <v>21654</v>
      </c>
      <c r="D552" s="1">
        <v>43974</v>
      </c>
      <c r="E552" s="6">
        <v>397899</v>
      </c>
      <c r="F552" s="6">
        <v>2864234</v>
      </c>
      <c r="G552">
        <v>13.89</v>
      </c>
    </row>
    <row r="553" spans="1:7" x14ac:dyDescent="0.3">
      <c r="A553" t="s">
        <v>29</v>
      </c>
      <c r="B553" s="1">
        <v>43988</v>
      </c>
      <c r="C553" s="6">
        <v>28311</v>
      </c>
      <c r="D553" s="1">
        <v>43981</v>
      </c>
      <c r="E553" s="6">
        <v>398799</v>
      </c>
      <c r="F553" s="6">
        <v>2864234</v>
      </c>
      <c r="G553">
        <v>13.92</v>
      </c>
    </row>
    <row r="554" spans="1:7" x14ac:dyDescent="0.3">
      <c r="A554" t="s">
        <v>46</v>
      </c>
      <c r="B554" s="1">
        <v>43834</v>
      </c>
      <c r="C554" s="6">
        <v>1178</v>
      </c>
      <c r="D554" s="1">
        <v>43827</v>
      </c>
      <c r="E554" s="6">
        <v>9681</v>
      </c>
      <c r="F554" s="6">
        <v>1107596</v>
      </c>
      <c r="G554">
        <v>0.87</v>
      </c>
    </row>
    <row r="555" spans="1:7" x14ac:dyDescent="0.3">
      <c r="A555" t="s">
        <v>46</v>
      </c>
      <c r="B555" s="1">
        <v>43841</v>
      </c>
      <c r="C555" s="6">
        <v>1515</v>
      </c>
      <c r="D555" s="1">
        <v>43834</v>
      </c>
      <c r="E555" s="6">
        <v>9536</v>
      </c>
      <c r="F555" s="6">
        <v>1108618</v>
      </c>
      <c r="G555">
        <v>0.86</v>
      </c>
    </row>
    <row r="556" spans="1:7" x14ac:dyDescent="0.3">
      <c r="A556" t="s">
        <v>46</v>
      </c>
      <c r="B556" s="1">
        <v>43848</v>
      </c>
      <c r="C556" s="6">
        <v>1135</v>
      </c>
      <c r="D556" s="1">
        <v>43841</v>
      </c>
      <c r="E556" s="6">
        <v>8804</v>
      </c>
      <c r="F556" s="6">
        <v>1108618</v>
      </c>
      <c r="G556">
        <v>0.79</v>
      </c>
    </row>
    <row r="557" spans="1:7" x14ac:dyDescent="0.3">
      <c r="A557" t="s">
        <v>46</v>
      </c>
      <c r="B557" s="1">
        <v>43855</v>
      </c>
      <c r="C557">
        <v>993</v>
      </c>
      <c r="D557" s="1">
        <v>43848</v>
      </c>
      <c r="E557" s="6">
        <v>8562</v>
      </c>
      <c r="F557" s="6">
        <v>1108618</v>
      </c>
      <c r="G557">
        <v>0.77</v>
      </c>
    </row>
    <row r="558" spans="1:7" x14ac:dyDescent="0.3">
      <c r="A558" t="s">
        <v>46</v>
      </c>
      <c r="B558" s="1">
        <v>43862</v>
      </c>
      <c r="C558">
        <v>963</v>
      </c>
      <c r="D558" s="1">
        <v>43855</v>
      </c>
      <c r="E558" s="6">
        <v>8674</v>
      </c>
      <c r="F558" s="6">
        <v>1108618</v>
      </c>
      <c r="G558">
        <v>0.78</v>
      </c>
    </row>
    <row r="559" spans="1:7" x14ac:dyDescent="0.3">
      <c r="A559" t="s">
        <v>46</v>
      </c>
      <c r="B559" s="1">
        <v>43869</v>
      </c>
      <c r="C559">
        <v>968</v>
      </c>
      <c r="D559" s="1">
        <v>43862</v>
      </c>
      <c r="E559" s="6">
        <v>8261</v>
      </c>
      <c r="F559" s="6">
        <v>1108618</v>
      </c>
      <c r="G559">
        <v>0.75</v>
      </c>
    </row>
    <row r="560" spans="1:7" x14ac:dyDescent="0.3">
      <c r="A560" t="s">
        <v>46</v>
      </c>
      <c r="B560" s="1">
        <v>43876</v>
      </c>
      <c r="C560">
        <v>861</v>
      </c>
      <c r="D560" s="1">
        <v>43869</v>
      </c>
      <c r="E560" s="6">
        <v>8216</v>
      </c>
      <c r="F560" s="6">
        <v>1108618</v>
      </c>
      <c r="G560">
        <v>0.74</v>
      </c>
    </row>
    <row r="561" spans="1:7" x14ac:dyDescent="0.3">
      <c r="A561" t="s">
        <v>46</v>
      </c>
      <c r="B561" s="1">
        <v>43883</v>
      </c>
      <c r="C561">
        <v>827</v>
      </c>
      <c r="D561" s="1">
        <v>43876</v>
      </c>
      <c r="E561" s="6">
        <v>7922</v>
      </c>
      <c r="F561" s="6">
        <v>1108618</v>
      </c>
      <c r="G561">
        <v>0.71</v>
      </c>
    </row>
    <row r="562" spans="1:7" x14ac:dyDescent="0.3">
      <c r="A562" t="s">
        <v>46</v>
      </c>
      <c r="B562" s="1">
        <v>43890</v>
      </c>
      <c r="C562">
        <v>744</v>
      </c>
      <c r="D562" s="1">
        <v>43883</v>
      </c>
      <c r="E562" s="6">
        <v>7842</v>
      </c>
      <c r="F562" s="6">
        <v>1108618</v>
      </c>
      <c r="G562">
        <v>0.71</v>
      </c>
    </row>
    <row r="563" spans="1:7" x14ac:dyDescent="0.3">
      <c r="A563" t="s">
        <v>46</v>
      </c>
      <c r="B563" s="1">
        <v>43897</v>
      </c>
      <c r="C563">
        <v>879</v>
      </c>
      <c r="D563" s="1">
        <v>43890</v>
      </c>
      <c r="E563" s="6">
        <v>7416</v>
      </c>
      <c r="F563" s="6">
        <v>1108618</v>
      </c>
      <c r="G563">
        <v>0.67</v>
      </c>
    </row>
    <row r="564" spans="1:7" x14ac:dyDescent="0.3">
      <c r="A564" t="s">
        <v>46</v>
      </c>
      <c r="B564" s="1">
        <v>43904</v>
      </c>
      <c r="C564" s="6">
        <v>1147</v>
      </c>
      <c r="D564" s="1">
        <v>43897</v>
      </c>
      <c r="E564" s="6">
        <v>7098</v>
      </c>
      <c r="F564" s="6">
        <v>1108618</v>
      </c>
      <c r="G564">
        <v>0.64</v>
      </c>
    </row>
    <row r="565" spans="1:7" x14ac:dyDescent="0.3">
      <c r="A565" t="s">
        <v>46</v>
      </c>
      <c r="B565" s="1">
        <v>43911</v>
      </c>
      <c r="C565" s="6">
        <v>5519</v>
      </c>
      <c r="D565" s="1">
        <v>43904</v>
      </c>
      <c r="E565" s="6">
        <v>6667</v>
      </c>
      <c r="F565" s="6">
        <v>1108618</v>
      </c>
      <c r="G565">
        <v>0.6</v>
      </c>
    </row>
    <row r="566" spans="1:7" x14ac:dyDescent="0.3">
      <c r="A566" t="s">
        <v>46</v>
      </c>
      <c r="B566" s="1">
        <v>43918</v>
      </c>
      <c r="C566" s="6">
        <v>32015</v>
      </c>
      <c r="D566" s="1">
        <v>43911</v>
      </c>
      <c r="E566" s="6">
        <v>9581</v>
      </c>
      <c r="F566" s="6">
        <v>1108618</v>
      </c>
      <c r="G566">
        <v>0.86</v>
      </c>
    </row>
    <row r="567" spans="1:7" x14ac:dyDescent="0.3">
      <c r="A567" t="s">
        <v>46</v>
      </c>
      <c r="B567" s="1">
        <v>43925</v>
      </c>
      <c r="C567" s="6">
        <v>45852</v>
      </c>
      <c r="D567" s="1">
        <v>43918</v>
      </c>
      <c r="E567" s="6">
        <v>29373</v>
      </c>
      <c r="F567" s="6">
        <v>1108618</v>
      </c>
      <c r="G567">
        <v>2.65</v>
      </c>
    </row>
    <row r="568" spans="1:7" x14ac:dyDescent="0.3">
      <c r="A568" t="s">
        <v>46</v>
      </c>
      <c r="B568" s="1">
        <v>43932</v>
      </c>
      <c r="C568" s="6">
        <v>45748</v>
      </c>
      <c r="D568" s="1">
        <v>43925</v>
      </c>
      <c r="E568" s="6">
        <v>60737</v>
      </c>
      <c r="F568" s="6">
        <v>1109819</v>
      </c>
      <c r="G568">
        <v>5.47</v>
      </c>
    </row>
    <row r="569" spans="1:7" x14ac:dyDescent="0.3">
      <c r="A569" t="s">
        <v>46</v>
      </c>
      <c r="B569" s="1">
        <v>43939</v>
      </c>
      <c r="C569" s="6">
        <v>36913</v>
      </c>
      <c r="D569" s="1">
        <v>43932</v>
      </c>
      <c r="E569" s="6">
        <v>93005</v>
      </c>
      <c r="F569" s="6">
        <v>1109819</v>
      </c>
      <c r="G569">
        <v>8.3800000000000008</v>
      </c>
    </row>
    <row r="570" spans="1:7" x14ac:dyDescent="0.3">
      <c r="A570" t="s">
        <v>46</v>
      </c>
      <c r="B570" s="1">
        <v>43946</v>
      </c>
      <c r="C570" s="6">
        <v>29906</v>
      </c>
      <c r="D570" s="1">
        <v>43939</v>
      </c>
      <c r="E570" s="6">
        <v>135722</v>
      </c>
      <c r="F570" s="6">
        <v>1109819</v>
      </c>
      <c r="G570">
        <v>12.23</v>
      </c>
    </row>
    <row r="571" spans="1:7" x14ac:dyDescent="0.3">
      <c r="A571" t="s">
        <v>46</v>
      </c>
      <c r="B571" s="1">
        <v>43953</v>
      </c>
      <c r="C571" s="6">
        <v>25745</v>
      </c>
      <c r="D571" s="1">
        <v>43946</v>
      </c>
      <c r="E571" s="6">
        <v>162078</v>
      </c>
      <c r="F571" s="6">
        <v>1109819</v>
      </c>
      <c r="G571">
        <v>14.6</v>
      </c>
    </row>
    <row r="572" spans="1:7" x14ac:dyDescent="0.3">
      <c r="A572" t="s">
        <v>46</v>
      </c>
      <c r="B572" s="1">
        <v>43960</v>
      </c>
      <c r="C572" s="6">
        <v>23618</v>
      </c>
      <c r="D572" s="1">
        <v>43953</v>
      </c>
      <c r="E572" s="6">
        <v>208270</v>
      </c>
      <c r="F572" s="6">
        <v>1109819</v>
      </c>
      <c r="G572">
        <v>18.77</v>
      </c>
    </row>
    <row r="573" spans="1:7" x14ac:dyDescent="0.3">
      <c r="A573" t="s">
        <v>46</v>
      </c>
      <c r="B573" s="1">
        <v>43967</v>
      </c>
      <c r="C573" s="6">
        <v>24242</v>
      </c>
      <c r="D573" s="1">
        <v>43960</v>
      </c>
      <c r="E573" s="6">
        <v>189886</v>
      </c>
      <c r="F573" s="6">
        <v>1109819</v>
      </c>
      <c r="G573">
        <v>17.11</v>
      </c>
    </row>
    <row r="574" spans="1:7" x14ac:dyDescent="0.3">
      <c r="A574" t="s">
        <v>46</v>
      </c>
      <c r="B574" s="1">
        <v>43974</v>
      </c>
      <c r="C574" s="6">
        <v>23856</v>
      </c>
      <c r="D574" s="1">
        <v>43967</v>
      </c>
      <c r="E574" s="6">
        <v>184150</v>
      </c>
      <c r="F574" s="6">
        <v>1109819</v>
      </c>
      <c r="G574">
        <v>16.59</v>
      </c>
    </row>
    <row r="575" spans="1:7" x14ac:dyDescent="0.3">
      <c r="A575" t="s">
        <v>46</v>
      </c>
      <c r="B575" s="1">
        <v>43981</v>
      </c>
      <c r="C575" s="6">
        <v>24014</v>
      </c>
      <c r="D575" s="1">
        <v>43974</v>
      </c>
      <c r="E575" s="6">
        <v>174808</v>
      </c>
      <c r="F575" s="6">
        <v>1109819</v>
      </c>
      <c r="G575">
        <v>15.75</v>
      </c>
    </row>
    <row r="576" spans="1:7" x14ac:dyDescent="0.3">
      <c r="A576" t="s">
        <v>46</v>
      </c>
      <c r="B576" s="1">
        <v>43988</v>
      </c>
      <c r="C576" s="6">
        <v>21283</v>
      </c>
      <c r="D576" s="1">
        <v>43981</v>
      </c>
      <c r="E576" s="6">
        <v>148902</v>
      </c>
      <c r="F576" s="6">
        <v>1109819</v>
      </c>
      <c r="G576">
        <v>13.42</v>
      </c>
    </row>
    <row r="577" spans="1:7" x14ac:dyDescent="0.3">
      <c r="A577" t="s">
        <v>35</v>
      </c>
      <c r="B577" s="1">
        <v>43834</v>
      </c>
      <c r="C577" s="6">
        <v>7474</v>
      </c>
      <c r="D577" s="1">
        <v>43827</v>
      </c>
      <c r="E577" s="6">
        <v>29785</v>
      </c>
      <c r="F577" s="6">
        <v>2745404</v>
      </c>
      <c r="G577">
        <v>1.08</v>
      </c>
    </row>
    <row r="578" spans="1:7" x14ac:dyDescent="0.3">
      <c r="A578" t="s">
        <v>35</v>
      </c>
      <c r="B578" s="1">
        <v>43841</v>
      </c>
      <c r="C578" s="6">
        <v>10913</v>
      </c>
      <c r="D578" s="1">
        <v>43834</v>
      </c>
      <c r="E578" s="6">
        <v>30140</v>
      </c>
      <c r="F578" s="6">
        <v>2749100</v>
      </c>
      <c r="G578">
        <v>1.1000000000000001</v>
      </c>
    </row>
    <row r="579" spans="1:7" x14ac:dyDescent="0.3">
      <c r="A579" t="s">
        <v>35</v>
      </c>
      <c r="B579" s="1">
        <v>43848</v>
      </c>
      <c r="C579" s="6">
        <v>4938</v>
      </c>
      <c r="D579" s="1">
        <v>43841</v>
      </c>
      <c r="E579" s="6">
        <v>29945</v>
      </c>
      <c r="F579" s="6">
        <v>2749100</v>
      </c>
      <c r="G579">
        <v>1.0900000000000001</v>
      </c>
    </row>
    <row r="580" spans="1:7" x14ac:dyDescent="0.3">
      <c r="A580" t="s">
        <v>35</v>
      </c>
      <c r="B580" s="1">
        <v>43855</v>
      </c>
      <c r="C580" s="6">
        <v>5474</v>
      </c>
      <c r="D580" s="1">
        <v>43848</v>
      </c>
      <c r="E580" s="6">
        <v>29170</v>
      </c>
      <c r="F580" s="6">
        <v>2749100</v>
      </c>
      <c r="G580">
        <v>1.06</v>
      </c>
    </row>
    <row r="581" spans="1:7" x14ac:dyDescent="0.3">
      <c r="A581" t="s">
        <v>35</v>
      </c>
      <c r="B581" s="1">
        <v>43862</v>
      </c>
      <c r="C581" s="6">
        <v>4801</v>
      </c>
      <c r="D581" s="1">
        <v>43855</v>
      </c>
      <c r="E581" s="6">
        <v>29854</v>
      </c>
      <c r="F581" s="6">
        <v>2749100</v>
      </c>
      <c r="G581">
        <v>1.0900000000000001</v>
      </c>
    </row>
    <row r="582" spans="1:7" x14ac:dyDescent="0.3">
      <c r="A582" t="s">
        <v>35</v>
      </c>
      <c r="B582" s="1">
        <v>43869</v>
      </c>
      <c r="C582" s="6">
        <v>3670</v>
      </c>
      <c r="D582" s="1">
        <v>43862</v>
      </c>
      <c r="E582" s="6">
        <v>27906</v>
      </c>
      <c r="F582" s="6">
        <v>2749100</v>
      </c>
      <c r="G582">
        <v>1.02</v>
      </c>
    </row>
    <row r="583" spans="1:7" x14ac:dyDescent="0.3">
      <c r="A583" t="s">
        <v>35</v>
      </c>
      <c r="B583" s="1">
        <v>43876</v>
      </c>
      <c r="C583" s="6">
        <v>3363</v>
      </c>
      <c r="D583" s="1">
        <v>43869</v>
      </c>
      <c r="E583" s="6">
        <v>27362</v>
      </c>
      <c r="F583" s="6">
        <v>2749100</v>
      </c>
      <c r="G583">
        <v>1</v>
      </c>
    </row>
    <row r="584" spans="1:7" x14ac:dyDescent="0.3">
      <c r="A584" t="s">
        <v>35</v>
      </c>
      <c r="B584" s="1">
        <v>43883</v>
      </c>
      <c r="C584" s="6">
        <v>3063</v>
      </c>
      <c r="D584" s="1">
        <v>43876</v>
      </c>
      <c r="E584" s="6">
        <v>27035</v>
      </c>
      <c r="F584" s="6">
        <v>2749100</v>
      </c>
      <c r="G584">
        <v>0.98</v>
      </c>
    </row>
    <row r="585" spans="1:7" x14ac:dyDescent="0.3">
      <c r="A585" t="s">
        <v>35</v>
      </c>
      <c r="B585" s="1">
        <v>43890</v>
      </c>
      <c r="C585" s="6">
        <v>2732</v>
      </c>
      <c r="D585" s="1">
        <v>43883</v>
      </c>
      <c r="E585" s="6">
        <v>26949</v>
      </c>
      <c r="F585" s="6">
        <v>2749100</v>
      </c>
      <c r="G585">
        <v>0.98</v>
      </c>
    </row>
    <row r="586" spans="1:7" x14ac:dyDescent="0.3">
      <c r="A586" t="s">
        <v>35</v>
      </c>
      <c r="B586" s="1">
        <v>43897</v>
      </c>
      <c r="C586" s="6">
        <v>2994</v>
      </c>
      <c r="D586" s="1">
        <v>43890</v>
      </c>
      <c r="E586" s="6">
        <v>25225</v>
      </c>
      <c r="F586" s="6">
        <v>2749100</v>
      </c>
      <c r="G586">
        <v>0.92</v>
      </c>
    </row>
    <row r="587" spans="1:7" x14ac:dyDescent="0.3">
      <c r="A587" t="s">
        <v>35</v>
      </c>
      <c r="B587" s="1">
        <v>43904</v>
      </c>
      <c r="C587" s="6">
        <v>4016</v>
      </c>
      <c r="D587" s="1">
        <v>43897</v>
      </c>
      <c r="E587" s="6">
        <v>22381</v>
      </c>
      <c r="F587" s="6">
        <v>2749100</v>
      </c>
      <c r="G587">
        <v>0.81</v>
      </c>
    </row>
    <row r="588" spans="1:7" x14ac:dyDescent="0.3">
      <c r="A588" t="s">
        <v>35</v>
      </c>
      <c r="B588" s="1">
        <v>43911</v>
      </c>
      <c r="C588" s="6">
        <v>42246</v>
      </c>
      <c r="D588" s="1">
        <v>43904</v>
      </c>
      <c r="E588" s="6">
        <v>21538</v>
      </c>
      <c r="F588" s="6">
        <v>2749100</v>
      </c>
      <c r="G588">
        <v>0.78</v>
      </c>
    </row>
    <row r="589" spans="1:7" x14ac:dyDescent="0.3">
      <c r="A589" t="s">
        <v>35</v>
      </c>
      <c r="B589" s="1">
        <v>43918</v>
      </c>
      <c r="C589" s="6">
        <v>104291</v>
      </c>
      <c r="D589" s="1">
        <v>43911</v>
      </c>
      <c r="E589" s="6">
        <v>49470</v>
      </c>
      <c r="F589" s="6">
        <v>2749100</v>
      </c>
      <c r="G589">
        <v>1.8</v>
      </c>
    </row>
    <row r="590" spans="1:7" x14ac:dyDescent="0.3">
      <c r="A590" t="s">
        <v>35</v>
      </c>
      <c r="B590" s="1">
        <v>43925</v>
      </c>
      <c r="C590" s="6">
        <v>91458</v>
      </c>
      <c r="D590" s="1">
        <v>43918</v>
      </c>
      <c r="E590" s="6">
        <v>121467</v>
      </c>
      <c r="F590" s="6">
        <v>2749100</v>
      </c>
      <c r="G590">
        <v>4.42</v>
      </c>
    </row>
    <row r="591" spans="1:7" x14ac:dyDescent="0.3">
      <c r="A591" t="s">
        <v>35</v>
      </c>
      <c r="B591" s="1">
        <v>43932</v>
      </c>
      <c r="C591" s="6">
        <v>102126</v>
      </c>
      <c r="D591" s="1">
        <v>43925</v>
      </c>
      <c r="E591" s="6">
        <v>178710</v>
      </c>
      <c r="F591" s="6">
        <v>2794254</v>
      </c>
      <c r="G591">
        <v>6.4</v>
      </c>
    </row>
    <row r="592" spans="1:7" x14ac:dyDescent="0.3">
      <c r="A592" t="s">
        <v>35</v>
      </c>
      <c r="B592" s="1">
        <v>43939</v>
      </c>
      <c r="C592" s="6">
        <v>59602</v>
      </c>
      <c r="D592" s="1">
        <v>43932</v>
      </c>
      <c r="E592" s="6">
        <v>227557</v>
      </c>
      <c r="F592" s="6">
        <v>2794254</v>
      </c>
      <c r="G592">
        <v>8.14</v>
      </c>
    </row>
    <row r="593" spans="1:7" x14ac:dyDescent="0.3">
      <c r="A593" t="s">
        <v>35</v>
      </c>
      <c r="B593" s="1">
        <v>43946</v>
      </c>
      <c r="C593" s="6">
        <v>55299</v>
      </c>
      <c r="D593" s="1">
        <v>43939</v>
      </c>
      <c r="E593" s="6">
        <v>255798</v>
      </c>
      <c r="F593" s="6">
        <v>2794254</v>
      </c>
      <c r="G593">
        <v>9.15</v>
      </c>
    </row>
    <row r="594" spans="1:7" x14ac:dyDescent="0.3">
      <c r="A594" t="s">
        <v>35</v>
      </c>
      <c r="B594" s="1">
        <v>43953</v>
      </c>
      <c r="C594" s="6">
        <v>52527</v>
      </c>
      <c r="D594" s="1">
        <v>43946</v>
      </c>
      <c r="E594" s="6">
        <v>246663</v>
      </c>
      <c r="F594" s="6">
        <v>2794254</v>
      </c>
      <c r="G594">
        <v>8.83</v>
      </c>
    </row>
    <row r="595" spans="1:7" x14ac:dyDescent="0.3">
      <c r="A595" t="s">
        <v>35</v>
      </c>
      <c r="B595" s="1">
        <v>43960</v>
      </c>
      <c r="C595" s="6">
        <v>31145</v>
      </c>
      <c r="D595" s="1">
        <v>43953</v>
      </c>
      <c r="E595" s="6">
        <v>266230</v>
      </c>
      <c r="F595" s="6">
        <v>2794254</v>
      </c>
      <c r="G595">
        <v>9.5299999999999994</v>
      </c>
    </row>
    <row r="596" spans="1:7" x14ac:dyDescent="0.3">
      <c r="A596" t="s">
        <v>35</v>
      </c>
      <c r="B596" s="1">
        <v>43967</v>
      </c>
      <c r="C596" s="6">
        <v>28244</v>
      </c>
      <c r="D596" s="1">
        <v>43960</v>
      </c>
      <c r="E596" s="6">
        <v>261840</v>
      </c>
      <c r="F596" s="6">
        <v>2794254</v>
      </c>
      <c r="G596">
        <v>9.3699999999999992</v>
      </c>
    </row>
    <row r="597" spans="1:7" x14ac:dyDescent="0.3">
      <c r="A597" t="s">
        <v>35</v>
      </c>
      <c r="B597" s="1">
        <v>43974</v>
      </c>
      <c r="C597" s="6">
        <v>27436</v>
      </c>
      <c r="D597" s="1">
        <v>43967</v>
      </c>
      <c r="E597" s="6">
        <v>255374</v>
      </c>
      <c r="F597" s="6">
        <v>2794254</v>
      </c>
      <c r="G597">
        <v>9.14</v>
      </c>
    </row>
    <row r="598" spans="1:7" x14ac:dyDescent="0.3">
      <c r="A598" t="s">
        <v>35</v>
      </c>
      <c r="B598" s="1">
        <v>43981</v>
      </c>
      <c r="C598" s="6">
        <v>20650</v>
      </c>
      <c r="D598" s="1">
        <v>43974</v>
      </c>
      <c r="E598" s="6">
        <v>242173</v>
      </c>
      <c r="F598" s="6">
        <v>2794254</v>
      </c>
      <c r="G598">
        <v>8.67</v>
      </c>
    </row>
    <row r="599" spans="1:7" x14ac:dyDescent="0.3">
      <c r="A599" t="s">
        <v>35</v>
      </c>
      <c r="B599" s="1">
        <v>43988</v>
      </c>
      <c r="C599" s="6">
        <v>19907</v>
      </c>
      <c r="D599" s="1">
        <v>43981</v>
      </c>
      <c r="E599" s="6">
        <v>236531</v>
      </c>
      <c r="F599" s="6">
        <v>2794254</v>
      </c>
      <c r="G599">
        <v>8.4600000000000009</v>
      </c>
    </row>
    <row r="600" spans="1:7" x14ac:dyDescent="0.3">
      <c r="A600" t="s">
        <v>54</v>
      </c>
      <c r="B600" s="1">
        <v>43834</v>
      </c>
      <c r="C600" s="6">
        <v>1555</v>
      </c>
      <c r="D600" s="1">
        <v>43827</v>
      </c>
      <c r="E600" s="6">
        <v>11056</v>
      </c>
      <c r="F600" s="6">
        <v>453040</v>
      </c>
      <c r="G600">
        <v>2.44</v>
      </c>
    </row>
    <row r="601" spans="1:7" x14ac:dyDescent="0.3">
      <c r="A601" t="s">
        <v>54</v>
      </c>
      <c r="B601" s="1">
        <v>43841</v>
      </c>
      <c r="C601" s="6">
        <v>1755</v>
      </c>
      <c r="D601" s="1">
        <v>43834</v>
      </c>
      <c r="E601" s="6">
        <v>11756</v>
      </c>
      <c r="F601" s="6">
        <v>454298</v>
      </c>
      <c r="G601">
        <v>2.59</v>
      </c>
    </row>
    <row r="602" spans="1:7" x14ac:dyDescent="0.3">
      <c r="A602" t="s">
        <v>54</v>
      </c>
      <c r="B602" s="1">
        <v>43848</v>
      </c>
      <c r="C602" s="6">
        <v>1236</v>
      </c>
      <c r="D602" s="1">
        <v>43841</v>
      </c>
      <c r="E602" s="6">
        <v>11254</v>
      </c>
      <c r="F602" s="6">
        <v>454298</v>
      </c>
      <c r="G602">
        <v>2.48</v>
      </c>
    </row>
    <row r="603" spans="1:7" x14ac:dyDescent="0.3">
      <c r="A603" t="s">
        <v>54</v>
      </c>
      <c r="B603" s="1">
        <v>43855</v>
      </c>
      <c r="C603">
        <v>922</v>
      </c>
      <c r="D603" s="1">
        <v>43848</v>
      </c>
      <c r="E603" s="6">
        <v>11830</v>
      </c>
      <c r="F603" s="6">
        <v>454298</v>
      </c>
      <c r="G603">
        <v>2.6</v>
      </c>
    </row>
    <row r="604" spans="1:7" x14ac:dyDescent="0.3">
      <c r="A604" t="s">
        <v>54</v>
      </c>
      <c r="B604" s="1">
        <v>43862</v>
      </c>
      <c r="C604">
        <v>902</v>
      </c>
      <c r="D604" s="1">
        <v>43855</v>
      </c>
      <c r="E604" s="6">
        <v>11527</v>
      </c>
      <c r="F604" s="6">
        <v>454298</v>
      </c>
      <c r="G604">
        <v>2.54</v>
      </c>
    </row>
    <row r="605" spans="1:7" x14ac:dyDescent="0.3">
      <c r="A605" t="s">
        <v>54</v>
      </c>
      <c r="B605" s="1">
        <v>43869</v>
      </c>
      <c r="C605">
        <v>935</v>
      </c>
      <c r="D605" s="1">
        <v>43862</v>
      </c>
      <c r="E605" s="6">
        <v>11489</v>
      </c>
      <c r="F605" s="6">
        <v>454298</v>
      </c>
      <c r="G605">
        <v>2.5299999999999998</v>
      </c>
    </row>
    <row r="606" spans="1:7" x14ac:dyDescent="0.3">
      <c r="A606" t="s">
        <v>54</v>
      </c>
      <c r="B606" s="1">
        <v>43876</v>
      </c>
      <c r="C606">
        <v>921</v>
      </c>
      <c r="D606" s="1">
        <v>43869</v>
      </c>
      <c r="E606" s="6">
        <v>11479</v>
      </c>
      <c r="F606" s="6">
        <v>454298</v>
      </c>
      <c r="G606">
        <v>2.5299999999999998</v>
      </c>
    </row>
    <row r="607" spans="1:7" x14ac:dyDescent="0.3">
      <c r="A607" t="s">
        <v>54</v>
      </c>
      <c r="B607" s="1">
        <v>43883</v>
      </c>
      <c r="C607">
        <v>795</v>
      </c>
      <c r="D607" s="1">
        <v>43876</v>
      </c>
      <c r="E607" s="6">
        <v>11308</v>
      </c>
      <c r="F607" s="6">
        <v>454298</v>
      </c>
      <c r="G607">
        <v>2.4900000000000002</v>
      </c>
    </row>
    <row r="608" spans="1:7" x14ac:dyDescent="0.3">
      <c r="A608" t="s">
        <v>54</v>
      </c>
      <c r="B608" s="1">
        <v>43890</v>
      </c>
      <c r="C608">
        <v>695</v>
      </c>
      <c r="D608" s="1">
        <v>43883</v>
      </c>
      <c r="E608" s="6">
        <v>11296</v>
      </c>
      <c r="F608" s="6">
        <v>454298</v>
      </c>
      <c r="G608">
        <v>2.4900000000000002</v>
      </c>
    </row>
    <row r="609" spans="1:7" x14ac:dyDescent="0.3">
      <c r="A609" t="s">
        <v>54</v>
      </c>
      <c r="B609" s="1">
        <v>43897</v>
      </c>
      <c r="C609">
        <v>714</v>
      </c>
      <c r="D609" s="1">
        <v>43890</v>
      </c>
      <c r="E609" s="6">
        <v>10782</v>
      </c>
      <c r="F609" s="6">
        <v>454298</v>
      </c>
      <c r="G609">
        <v>2.37</v>
      </c>
    </row>
    <row r="610" spans="1:7" x14ac:dyDescent="0.3">
      <c r="A610" t="s">
        <v>54</v>
      </c>
      <c r="B610" s="1">
        <v>43904</v>
      </c>
      <c r="C610">
        <v>817</v>
      </c>
      <c r="D610" s="1">
        <v>43897</v>
      </c>
      <c r="E610" s="6">
        <v>10112</v>
      </c>
      <c r="F610" s="6">
        <v>454298</v>
      </c>
      <c r="G610">
        <v>2.23</v>
      </c>
    </row>
    <row r="611" spans="1:7" x14ac:dyDescent="0.3">
      <c r="A611" t="s">
        <v>54</v>
      </c>
      <c r="B611" s="1">
        <v>43911</v>
      </c>
      <c r="C611" s="6">
        <v>15349</v>
      </c>
      <c r="D611" s="1">
        <v>43904</v>
      </c>
      <c r="E611" s="6">
        <v>9818</v>
      </c>
      <c r="F611" s="6">
        <v>454298</v>
      </c>
      <c r="G611">
        <v>2.16</v>
      </c>
    </row>
    <row r="612" spans="1:7" x14ac:dyDescent="0.3">
      <c r="A612" t="s">
        <v>54</v>
      </c>
      <c r="B612" s="1">
        <v>43918</v>
      </c>
      <c r="C612" s="6">
        <v>20763</v>
      </c>
      <c r="D612" s="1">
        <v>43911</v>
      </c>
      <c r="E612" s="6">
        <v>19099</v>
      </c>
      <c r="F612" s="6">
        <v>454298</v>
      </c>
      <c r="G612">
        <v>4.2</v>
      </c>
    </row>
    <row r="613" spans="1:7" x14ac:dyDescent="0.3">
      <c r="A613" t="s">
        <v>54</v>
      </c>
      <c r="B613" s="1">
        <v>43925</v>
      </c>
      <c r="C613" s="6">
        <v>21244</v>
      </c>
      <c r="D613" s="1">
        <v>43918</v>
      </c>
      <c r="E613" s="6">
        <v>36819</v>
      </c>
      <c r="F613" s="6">
        <v>454298</v>
      </c>
      <c r="G613">
        <v>8.1</v>
      </c>
    </row>
    <row r="614" spans="1:7" x14ac:dyDescent="0.3">
      <c r="A614" t="s">
        <v>54</v>
      </c>
      <c r="B614" s="1">
        <v>43932</v>
      </c>
      <c r="C614" s="6">
        <v>14275</v>
      </c>
      <c r="D614" s="1">
        <v>43925</v>
      </c>
      <c r="E614" s="6">
        <v>53482</v>
      </c>
      <c r="F614" s="6">
        <v>455906</v>
      </c>
      <c r="G614">
        <v>11.73</v>
      </c>
    </row>
    <row r="615" spans="1:7" x14ac:dyDescent="0.3">
      <c r="A615" t="s">
        <v>54</v>
      </c>
      <c r="B615" s="1">
        <v>43939</v>
      </c>
      <c r="C615" s="6">
        <v>11176</v>
      </c>
      <c r="D615" s="1">
        <v>43932</v>
      </c>
      <c r="E615" s="6">
        <v>65073</v>
      </c>
      <c r="F615" s="6">
        <v>455906</v>
      </c>
      <c r="G615">
        <v>14.27</v>
      </c>
    </row>
    <row r="616" spans="1:7" x14ac:dyDescent="0.3">
      <c r="A616" t="s">
        <v>54</v>
      </c>
      <c r="B616" s="1">
        <v>43946</v>
      </c>
      <c r="C616" s="6">
        <v>7052</v>
      </c>
      <c r="D616" s="1">
        <v>43939</v>
      </c>
      <c r="E616" s="6">
        <v>67473</v>
      </c>
      <c r="F616" s="6">
        <v>455906</v>
      </c>
      <c r="G616">
        <v>14.8</v>
      </c>
    </row>
    <row r="617" spans="1:7" x14ac:dyDescent="0.3">
      <c r="A617" t="s">
        <v>54</v>
      </c>
      <c r="B617" s="1">
        <v>43953</v>
      </c>
      <c r="C617" s="6">
        <v>4596</v>
      </c>
      <c r="D617" s="1">
        <v>43946</v>
      </c>
      <c r="E617" s="6">
        <v>63134</v>
      </c>
      <c r="F617" s="6">
        <v>455906</v>
      </c>
      <c r="G617">
        <v>13.85</v>
      </c>
    </row>
    <row r="618" spans="1:7" x14ac:dyDescent="0.3">
      <c r="A618" t="s">
        <v>54</v>
      </c>
      <c r="B618" s="1">
        <v>43960</v>
      </c>
      <c r="C618" s="6">
        <v>3762</v>
      </c>
      <c r="D618" s="1">
        <v>43953</v>
      </c>
      <c r="E618" s="6">
        <v>58905</v>
      </c>
      <c r="F618" s="6">
        <v>455906</v>
      </c>
      <c r="G618">
        <v>12.92</v>
      </c>
    </row>
    <row r="619" spans="1:7" x14ac:dyDescent="0.3">
      <c r="A619" t="s">
        <v>54</v>
      </c>
      <c r="B619" s="1">
        <v>43967</v>
      </c>
      <c r="C619" s="6">
        <v>3660</v>
      </c>
      <c r="D619" s="1">
        <v>43960</v>
      </c>
      <c r="E619" s="6">
        <v>53786</v>
      </c>
      <c r="F619" s="6">
        <v>455906</v>
      </c>
      <c r="G619">
        <v>11.8</v>
      </c>
    </row>
    <row r="620" spans="1:7" x14ac:dyDescent="0.3">
      <c r="A620" t="s">
        <v>54</v>
      </c>
      <c r="B620" s="1">
        <v>43974</v>
      </c>
      <c r="C620" s="6">
        <v>3821</v>
      </c>
      <c r="D620" s="1">
        <v>43967</v>
      </c>
      <c r="E620" s="6">
        <v>49917</v>
      </c>
      <c r="F620" s="6">
        <v>455906</v>
      </c>
      <c r="G620">
        <v>10.95</v>
      </c>
    </row>
    <row r="621" spans="1:7" x14ac:dyDescent="0.3">
      <c r="A621" t="s">
        <v>54</v>
      </c>
      <c r="B621" s="1">
        <v>43981</v>
      </c>
      <c r="C621" s="6">
        <v>3054</v>
      </c>
      <c r="D621" s="1">
        <v>43974</v>
      </c>
      <c r="E621" s="6">
        <v>48506</v>
      </c>
      <c r="F621" s="6">
        <v>455906</v>
      </c>
      <c r="G621">
        <v>10.64</v>
      </c>
    </row>
    <row r="622" spans="1:7" x14ac:dyDescent="0.3">
      <c r="A622" t="s">
        <v>54</v>
      </c>
      <c r="B622" s="1">
        <v>43988</v>
      </c>
      <c r="C622" s="6">
        <v>3078</v>
      </c>
      <c r="D622" s="1">
        <v>43981</v>
      </c>
      <c r="E622" s="6">
        <v>46305</v>
      </c>
      <c r="F622" s="6">
        <v>455906</v>
      </c>
      <c r="G622">
        <v>10.16</v>
      </c>
    </row>
    <row r="623" spans="1:7" x14ac:dyDescent="0.3">
      <c r="A623" t="s">
        <v>20</v>
      </c>
      <c r="B623" s="1">
        <v>43834</v>
      </c>
      <c r="C623" s="6">
        <v>3508</v>
      </c>
      <c r="D623" s="1">
        <v>43827</v>
      </c>
      <c r="E623" s="6">
        <v>20848</v>
      </c>
      <c r="F623" s="6">
        <v>4362309</v>
      </c>
      <c r="G623">
        <v>0.48</v>
      </c>
    </row>
    <row r="624" spans="1:7" x14ac:dyDescent="0.3">
      <c r="A624" t="s">
        <v>20</v>
      </c>
      <c r="B624" s="1">
        <v>43841</v>
      </c>
      <c r="C624" s="6">
        <v>4628</v>
      </c>
      <c r="D624" s="1">
        <v>43834</v>
      </c>
      <c r="E624" s="6">
        <v>21239</v>
      </c>
      <c r="F624" s="6">
        <v>4381417</v>
      </c>
      <c r="G624">
        <v>0.48</v>
      </c>
    </row>
    <row r="625" spans="1:7" x14ac:dyDescent="0.3">
      <c r="A625" t="s">
        <v>20</v>
      </c>
      <c r="B625" s="1">
        <v>43848</v>
      </c>
      <c r="C625" s="6">
        <v>4217</v>
      </c>
      <c r="D625" s="1">
        <v>43841</v>
      </c>
      <c r="E625" s="6">
        <v>22247</v>
      </c>
      <c r="F625" s="6">
        <v>4381417</v>
      </c>
      <c r="G625">
        <v>0.51</v>
      </c>
    </row>
    <row r="626" spans="1:7" x14ac:dyDescent="0.3">
      <c r="A626" t="s">
        <v>20</v>
      </c>
      <c r="B626" s="1">
        <v>43855</v>
      </c>
      <c r="C626" s="6">
        <v>3344</v>
      </c>
      <c r="D626" s="1">
        <v>43848</v>
      </c>
      <c r="E626" s="6">
        <v>22415</v>
      </c>
      <c r="F626" s="6">
        <v>4381417</v>
      </c>
      <c r="G626">
        <v>0.51</v>
      </c>
    </row>
    <row r="627" spans="1:7" x14ac:dyDescent="0.3">
      <c r="A627" t="s">
        <v>20</v>
      </c>
      <c r="B627" s="1">
        <v>43862</v>
      </c>
      <c r="C627" s="6">
        <v>3611</v>
      </c>
      <c r="D627" s="1">
        <v>43855</v>
      </c>
      <c r="E627" s="6">
        <v>22342</v>
      </c>
      <c r="F627" s="6">
        <v>4381417</v>
      </c>
      <c r="G627">
        <v>0.51</v>
      </c>
    </row>
    <row r="628" spans="1:7" x14ac:dyDescent="0.3">
      <c r="A628" t="s">
        <v>20</v>
      </c>
      <c r="B628" s="1">
        <v>43869</v>
      </c>
      <c r="C628" s="6">
        <v>3326</v>
      </c>
      <c r="D628" s="1">
        <v>43862</v>
      </c>
      <c r="E628" s="6">
        <v>22044</v>
      </c>
      <c r="F628" s="6">
        <v>4381417</v>
      </c>
      <c r="G628">
        <v>0.5</v>
      </c>
    </row>
    <row r="629" spans="1:7" x14ac:dyDescent="0.3">
      <c r="A629" t="s">
        <v>20</v>
      </c>
      <c r="B629" s="1">
        <v>43876</v>
      </c>
      <c r="C629" s="6">
        <v>3094</v>
      </c>
      <c r="D629" s="1">
        <v>43869</v>
      </c>
      <c r="E629" s="6">
        <v>21972</v>
      </c>
      <c r="F629" s="6">
        <v>4381417</v>
      </c>
      <c r="G629">
        <v>0.5</v>
      </c>
    </row>
    <row r="630" spans="1:7" x14ac:dyDescent="0.3">
      <c r="A630" t="s">
        <v>20</v>
      </c>
      <c r="B630" s="1">
        <v>43883</v>
      </c>
      <c r="C630" s="6">
        <v>2852</v>
      </c>
      <c r="D630" s="1">
        <v>43876</v>
      </c>
      <c r="E630" s="6">
        <v>21630</v>
      </c>
      <c r="F630" s="6">
        <v>4381417</v>
      </c>
      <c r="G630">
        <v>0.49</v>
      </c>
    </row>
    <row r="631" spans="1:7" x14ac:dyDescent="0.3">
      <c r="A631" t="s">
        <v>20</v>
      </c>
      <c r="B631" s="1">
        <v>43890</v>
      </c>
      <c r="C631" s="6">
        <v>1767</v>
      </c>
      <c r="D631" s="1">
        <v>43883</v>
      </c>
      <c r="E631" s="6">
        <v>21188</v>
      </c>
      <c r="F631" s="6">
        <v>4381417</v>
      </c>
      <c r="G631">
        <v>0.48</v>
      </c>
    </row>
    <row r="632" spans="1:7" x14ac:dyDescent="0.3">
      <c r="A632" t="s">
        <v>20</v>
      </c>
      <c r="B632" s="1">
        <v>43897</v>
      </c>
      <c r="C632" s="6">
        <v>2575</v>
      </c>
      <c r="D632" s="1">
        <v>43890</v>
      </c>
      <c r="E632" s="6">
        <v>20196</v>
      </c>
      <c r="F632" s="6">
        <v>4381417</v>
      </c>
      <c r="G632">
        <v>0.46</v>
      </c>
    </row>
    <row r="633" spans="1:7" x14ac:dyDescent="0.3">
      <c r="A633" t="s">
        <v>20</v>
      </c>
      <c r="B633" s="1">
        <v>43904</v>
      </c>
      <c r="C633" s="6">
        <v>3533</v>
      </c>
      <c r="D633" s="1">
        <v>43897</v>
      </c>
      <c r="E633" s="6">
        <v>19683</v>
      </c>
      <c r="F633" s="6">
        <v>4381417</v>
      </c>
      <c r="G633">
        <v>0.45</v>
      </c>
    </row>
    <row r="634" spans="1:7" x14ac:dyDescent="0.3">
      <c r="A634" t="s">
        <v>20</v>
      </c>
      <c r="B634" s="1">
        <v>43911</v>
      </c>
      <c r="C634" s="6">
        <v>94083</v>
      </c>
      <c r="D634" s="1">
        <v>43904</v>
      </c>
      <c r="E634" s="6">
        <v>20652</v>
      </c>
      <c r="F634" s="6">
        <v>4381417</v>
      </c>
      <c r="G634">
        <v>0.47</v>
      </c>
    </row>
    <row r="635" spans="1:7" x14ac:dyDescent="0.3">
      <c r="A635" t="s">
        <v>20</v>
      </c>
      <c r="B635" s="1">
        <v>43918</v>
      </c>
      <c r="C635" s="6">
        <v>172145</v>
      </c>
      <c r="D635" s="1">
        <v>43911</v>
      </c>
      <c r="E635" s="6">
        <v>75220</v>
      </c>
      <c r="F635" s="6">
        <v>4381417</v>
      </c>
      <c r="G635">
        <v>1.72</v>
      </c>
    </row>
    <row r="636" spans="1:7" x14ac:dyDescent="0.3">
      <c r="A636" t="s">
        <v>20</v>
      </c>
      <c r="B636" s="1">
        <v>43925</v>
      </c>
      <c r="C636" s="6">
        <v>137422</v>
      </c>
      <c r="D636" s="1">
        <v>43918</v>
      </c>
      <c r="E636" s="6">
        <v>245692</v>
      </c>
      <c r="F636" s="6">
        <v>4381417</v>
      </c>
      <c r="G636">
        <v>5.61</v>
      </c>
    </row>
    <row r="637" spans="1:7" x14ac:dyDescent="0.3">
      <c r="A637" t="s">
        <v>20</v>
      </c>
      <c r="B637" s="1">
        <v>43932</v>
      </c>
      <c r="C637" s="6">
        <v>140155</v>
      </c>
      <c r="D637" s="1">
        <v>43925</v>
      </c>
      <c r="E637" s="6">
        <v>362989</v>
      </c>
      <c r="F637" s="6">
        <v>4402750</v>
      </c>
      <c r="G637">
        <v>8.24</v>
      </c>
    </row>
    <row r="638" spans="1:7" x14ac:dyDescent="0.3">
      <c r="A638" t="s">
        <v>20</v>
      </c>
      <c r="B638" s="1">
        <v>43939</v>
      </c>
      <c r="C638" s="6">
        <v>106266</v>
      </c>
      <c r="D638" s="1">
        <v>43932</v>
      </c>
      <c r="E638" s="6">
        <v>468283</v>
      </c>
      <c r="F638" s="6">
        <v>4402750</v>
      </c>
      <c r="G638">
        <v>10.64</v>
      </c>
    </row>
    <row r="639" spans="1:7" x14ac:dyDescent="0.3">
      <c r="A639" t="s">
        <v>20</v>
      </c>
      <c r="B639" s="1">
        <v>43946</v>
      </c>
      <c r="C639" s="6">
        <v>98941</v>
      </c>
      <c r="D639" s="1">
        <v>43939</v>
      </c>
      <c r="E639" s="6">
        <v>555039</v>
      </c>
      <c r="F639" s="6">
        <v>4402750</v>
      </c>
      <c r="G639">
        <v>12.61</v>
      </c>
    </row>
    <row r="640" spans="1:7" x14ac:dyDescent="0.3">
      <c r="A640" t="s">
        <v>20</v>
      </c>
      <c r="B640" s="1">
        <v>43953</v>
      </c>
      <c r="C640" s="6">
        <v>85956</v>
      </c>
      <c r="D640" s="1">
        <v>43946</v>
      </c>
      <c r="E640" s="6">
        <v>591045</v>
      </c>
      <c r="F640" s="6">
        <v>4402750</v>
      </c>
      <c r="G640">
        <v>13.42</v>
      </c>
    </row>
    <row r="641" spans="1:7" x14ac:dyDescent="0.3">
      <c r="A641" t="s">
        <v>20</v>
      </c>
      <c r="B641" s="1">
        <v>43960</v>
      </c>
      <c r="C641" s="6">
        <v>57354</v>
      </c>
      <c r="D641" s="1">
        <v>43953</v>
      </c>
      <c r="E641" s="6">
        <v>619809</v>
      </c>
      <c r="F641" s="6">
        <v>4402750</v>
      </c>
      <c r="G641">
        <v>14.08</v>
      </c>
    </row>
    <row r="642" spans="1:7" x14ac:dyDescent="0.3">
      <c r="A642" t="s">
        <v>20</v>
      </c>
      <c r="B642" s="1">
        <v>43967</v>
      </c>
      <c r="C642" s="6">
        <v>46913</v>
      </c>
      <c r="D642" s="1">
        <v>43960</v>
      </c>
      <c r="E642" s="6">
        <v>605709</v>
      </c>
      <c r="F642" s="6">
        <v>4402750</v>
      </c>
      <c r="G642">
        <v>13.76</v>
      </c>
    </row>
    <row r="643" spans="1:7" x14ac:dyDescent="0.3">
      <c r="A643" t="s">
        <v>20</v>
      </c>
      <c r="B643" s="1">
        <v>43974</v>
      </c>
      <c r="C643" s="6">
        <v>44202</v>
      </c>
      <c r="D643" s="1">
        <v>43967</v>
      </c>
      <c r="E643" s="6">
        <v>564068</v>
      </c>
      <c r="F643" s="6">
        <v>4402750</v>
      </c>
      <c r="G643">
        <v>12.81</v>
      </c>
    </row>
    <row r="644" spans="1:7" x14ac:dyDescent="0.3">
      <c r="A644" t="s">
        <v>20</v>
      </c>
      <c r="B644" s="1">
        <v>43981</v>
      </c>
      <c r="C644" s="6">
        <v>37047</v>
      </c>
      <c r="D644" s="1">
        <v>43974</v>
      </c>
      <c r="E644" s="6">
        <v>547988</v>
      </c>
      <c r="F644" s="6">
        <v>4402750</v>
      </c>
      <c r="G644">
        <v>12.45</v>
      </c>
    </row>
    <row r="645" spans="1:7" x14ac:dyDescent="0.3">
      <c r="A645" t="s">
        <v>20</v>
      </c>
      <c r="B645" s="1">
        <v>43988</v>
      </c>
      <c r="C645" s="6">
        <v>33865</v>
      </c>
      <c r="D645" s="1">
        <v>43981</v>
      </c>
      <c r="E645" s="6">
        <v>537652</v>
      </c>
      <c r="F645" s="6">
        <v>4402750</v>
      </c>
      <c r="G645">
        <v>12.21</v>
      </c>
    </row>
    <row r="646" spans="1:7" x14ac:dyDescent="0.3">
      <c r="A646" t="s">
        <v>48</v>
      </c>
      <c r="B646" s="1">
        <v>43834</v>
      </c>
      <c r="C646">
        <v>836</v>
      </c>
      <c r="D646" s="1">
        <v>43827</v>
      </c>
      <c r="E646" s="6">
        <v>5785</v>
      </c>
      <c r="F646" s="6">
        <v>409901</v>
      </c>
      <c r="G646">
        <v>1.41</v>
      </c>
    </row>
    <row r="647" spans="1:7" x14ac:dyDescent="0.3">
      <c r="A647" t="s">
        <v>48</v>
      </c>
      <c r="B647" s="1">
        <v>43841</v>
      </c>
      <c r="C647" s="6">
        <v>1530</v>
      </c>
      <c r="D647" s="1">
        <v>43834</v>
      </c>
      <c r="E647" s="6">
        <v>6171</v>
      </c>
      <c r="F647" s="6">
        <v>411624</v>
      </c>
      <c r="G647">
        <v>1.5</v>
      </c>
    </row>
    <row r="648" spans="1:7" x14ac:dyDescent="0.3">
      <c r="A648" t="s">
        <v>48</v>
      </c>
      <c r="B648" s="1">
        <v>43848</v>
      </c>
      <c r="C648">
        <v>785</v>
      </c>
      <c r="D648" s="1">
        <v>43841</v>
      </c>
      <c r="E648" s="6">
        <v>6809</v>
      </c>
      <c r="F648" s="6">
        <v>411624</v>
      </c>
      <c r="G648">
        <v>1.65</v>
      </c>
    </row>
    <row r="649" spans="1:7" x14ac:dyDescent="0.3">
      <c r="A649" t="s">
        <v>48</v>
      </c>
      <c r="B649" s="1">
        <v>43855</v>
      </c>
      <c r="C649">
        <v>543</v>
      </c>
      <c r="D649" s="1">
        <v>43848</v>
      </c>
      <c r="E649" s="6">
        <v>7179</v>
      </c>
      <c r="F649" s="6">
        <v>411624</v>
      </c>
      <c r="G649">
        <v>1.74</v>
      </c>
    </row>
    <row r="650" spans="1:7" x14ac:dyDescent="0.3">
      <c r="A650" t="s">
        <v>48</v>
      </c>
      <c r="B650" s="1">
        <v>43862</v>
      </c>
      <c r="C650">
        <v>447</v>
      </c>
      <c r="D650" s="1">
        <v>43855</v>
      </c>
      <c r="E650" s="6">
        <v>6782</v>
      </c>
      <c r="F650" s="6">
        <v>411624</v>
      </c>
      <c r="G650">
        <v>1.65</v>
      </c>
    </row>
    <row r="651" spans="1:7" x14ac:dyDescent="0.3">
      <c r="A651" t="s">
        <v>48</v>
      </c>
      <c r="B651" s="1">
        <v>43869</v>
      </c>
      <c r="C651">
        <v>526</v>
      </c>
      <c r="D651" s="1">
        <v>43862</v>
      </c>
      <c r="E651" s="6">
        <v>6838</v>
      </c>
      <c r="F651" s="6">
        <v>411624</v>
      </c>
      <c r="G651">
        <v>1.66</v>
      </c>
    </row>
    <row r="652" spans="1:7" x14ac:dyDescent="0.3">
      <c r="A652" t="s">
        <v>48</v>
      </c>
      <c r="B652" s="1">
        <v>43876</v>
      </c>
      <c r="C652">
        <v>457</v>
      </c>
      <c r="D652" s="1">
        <v>43869</v>
      </c>
      <c r="E652" s="6">
        <v>6924</v>
      </c>
      <c r="F652" s="6">
        <v>411624</v>
      </c>
      <c r="G652">
        <v>1.68</v>
      </c>
    </row>
    <row r="653" spans="1:7" x14ac:dyDescent="0.3">
      <c r="A653" t="s">
        <v>48</v>
      </c>
      <c r="B653" s="1">
        <v>43883</v>
      </c>
      <c r="C653">
        <v>435</v>
      </c>
      <c r="D653" s="1">
        <v>43876</v>
      </c>
      <c r="E653" s="6">
        <v>6886</v>
      </c>
      <c r="F653" s="6">
        <v>411624</v>
      </c>
      <c r="G653">
        <v>1.67</v>
      </c>
    </row>
    <row r="654" spans="1:7" x14ac:dyDescent="0.3">
      <c r="A654" t="s">
        <v>48</v>
      </c>
      <c r="B654" s="1">
        <v>43890</v>
      </c>
      <c r="C654">
        <v>363</v>
      </c>
      <c r="D654" s="1">
        <v>43883</v>
      </c>
      <c r="E654" s="6">
        <v>6795</v>
      </c>
      <c r="F654" s="6">
        <v>411624</v>
      </c>
      <c r="G654">
        <v>1.65</v>
      </c>
    </row>
    <row r="655" spans="1:7" x14ac:dyDescent="0.3">
      <c r="A655" t="s">
        <v>48</v>
      </c>
      <c r="B655" s="1">
        <v>43897</v>
      </c>
      <c r="C655">
        <v>423</v>
      </c>
      <c r="D655" s="1">
        <v>43890</v>
      </c>
      <c r="E655" s="6">
        <v>6543</v>
      </c>
      <c r="F655" s="6">
        <v>411624</v>
      </c>
      <c r="G655">
        <v>1.59</v>
      </c>
    </row>
    <row r="656" spans="1:7" x14ac:dyDescent="0.3">
      <c r="A656" t="s">
        <v>48</v>
      </c>
      <c r="B656" s="1">
        <v>43904</v>
      </c>
      <c r="C656">
        <v>415</v>
      </c>
      <c r="D656" s="1">
        <v>43897</v>
      </c>
      <c r="E656" s="6">
        <v>6349</v>
      </c>
      <c r="F656" s="6">
        <v>411624</v>
      </c>
      <c r="G656">
        <v>1.54</v>
      </c>
    </row>
    <row r="657" spans="1:7" x14ac:dyDescent="0.3">
      <c r="A657" t="s">
        <v>48</v>
      </c>
      <c r="B657" s="1">
        <v>43911</v>
      </c>
      <c r="C657" s="6">
        <v>5662</v>
      </c>
      <c r="D657" s="1">
        <v>43904</v>
      </c>
      <c r="E657" s="6">
        <v>6169</v>
      </c>
      <c r="F657" s="6">
        <v>411624</v>
      </c>
      <c r="G657">
        <v>1.5</v>
      </c>
    </row>
    <row r="658" spans="1:7" x14ac:dyDescent="0.3">
      <c r="A658" t="s">
        <v>48</v>
      </c>
      <c r="B658" s="1">
        <v>43918</v>
      </c>
      <c r="C658" s="6">
        <v>11818</v>
      </c>
      <c r="D658" s="1">
        <v>43911</v>
      </c>
      <c r="E658" s="6">
        <v>8534</v>
      </c>
      <c r="F658" s="6">
        <v>411624</v>
      </c>
      <c r="G658">
        <v>2.0699999999999998</v>
      </c>
    </row>
    <row r="659" spans="1:7" x14ac:dyDescent="0.3">
      <c r="A659" t="s">
        <v>48</v>
      </c>
      <c r="B659" s="1">
        <v>43925</v>
      </c>
      <c r="C659" s="6">
        <v>15125</v>
      </c>
      <c r="D659" s="1">
        <v>43918</v>
      </c>
      <c r="E659" s="6">
        <v>16036</v>
      </c>
      <c r="F659" s="6">
        <v>411624</v>
      </c>
      <c r="G659">
        <v>3.9</v>
      </c>
    </row>
    <row r="660" spans="1:7" x14ac:dyDescent="0.3">
      <c r="A660" t="s">
        <v>48</v>
      </c>
      <c r="B660" s="1">
        <v>43932</v>
      </c>
      <c r="C660" s="6">
        <v>9502</v>
      </c>
      <c r="D660" s="1">
        <v>43925</v>
      </c>
      <c r="E660" s="6">
        <v>24554</v>
      </c>
      <c r="F660" s="6">
        <v>412797</v>
      </c>
      <c r="G660">
        <v>5.95</v>
      </c>
    </row>
    <row r="661" spans="1:7" x14ac:dyDescent="0.3">
      <c r="A661" t="s">
        <v>48</v>
      </c>
      <c r="B661" s="1">
        <v>43939</v>
      </c>
      <c r="C661" s="6">
        <v>8065</v>
      </c>
      <c r="D661" s="1">
        <v>43932</v>
      </c>
      <c r="E661" s="6">
        <v>33563</v>
      </c>
      <c r="F661" s="6">
        <v>412797</v>
      </c>
      <c r="G661">
        <v>8.1300000000000008</v>
      </c>
    </row>
    <row r="662" spans="1:7" x14ac:dyDescent="0.3">
      <c r="A662" t="s">
        <v>48</v>
      </c>
      <c r="B662" s="1">
        <v>43946</v>
      </c>
      <c r="C662" s="6">
        <v>6274</v>
      </c>
      <c r="D662" s="1">
        <v>43939</v>
      </c>
      <c r="E662" s="6">
        <v>35513</v>
      </c>
      <c r="F662" s="6">
        <v>412797</v>
      </c>
      <c r="G662">
        <v>8.6</v>
      </c>
    </row>
    <row r="663" spans="1:7" x14ac:dyDescent="0.3">
      <c r="A663" t="s">
        <v>48</v>
      </c>
      <c r="B663" s="1">
        <v>43953</v>
      </c>
      <c r="C663" s="6">
        <v>4044</v>
      </c>
      <c r="D663" s="1">
        <v>43946</v>
      </c>
      <c r="E663" s="6">
        <v>35827</v>
      </c>
      <c r="F663" s="6">
        <v>412797</v>
      </c>
      <c r="G663">
        <v>8.68</v>
      </c>
    </row>
    <row r="664" spans="1:7" x14ac:dyDescent="0.3">
      <c r="A664" t="s">
        <v>48</v>
      </c>
      <c r="B664" s="1">
        <v>43960</v>
      </c>
      <c r="C664" s="6">
        <v>2753</v>
      </c>
      <c r="D664" s="1">
        <v>43953</v>
      </c>
      <c r="E664" s="6">
        <v>35921</v>
      </c>
      <c r="F664" s="6">
        <v>412797</v>
      </c>
      <c r="G664">
        <v>8.6999999999999993</v>
      </c>
    </row>
    <row r="665" spans="1:7" x14ac:dyDescent="0.3">
      <c r="A665" t="s">
        <v>48</v>
      </c>
      <c r="B665" s="1">
        <v>43967</v>
      </c>
      <c r="C665" s="6">
        <v>2619</v>
      </c>
      <c r="D665" s="1">
        <v>43960</v>
      </c>
      <c r="E665" s="6">
        <v>32399</v>
      </c>
      <c r="F665" s="6">
        <v>412797</v>
      </c>
      <c r="G665">
        <v>7.85</v>
      </c>
    </row>
    <row r="666" spans="1:7" x14ac:dyDescent="0.3">
      <c r="A666" t="s">
        <v>48</v>
      </c>
      <c r="B666" s="1">
        <v>43974</v>
      </c>
      <c r="C666" s="6">
        <v>2978</v>
      </c>
      <c r="D666" s="1">
        <v>43967</v>
      </c>
      <c r="E666" s="6">
        <v>31100</v>
      </c>
      <c r="F666" s="6">
        <v>412797</v>
      </c>
      <c r="G666">
        <v>7.53</v>
      </c>
    </row>
    <row r="667" spans="1:7" x14ac:dyDescent="0.3">
      <c r="A667" t="s">
        <v>48</v>
      </c>
      <c r="B667" s="1">
        <v>43981</v>
      </c>
      <c r="C667" s="6">
        <v>2315</v>
      </c>
      <c r="D667" s="1">
        <v>43974</v>
      </c>
      <c r="E667" s="6">
        <v>30806</v>
      </c>
      <c r="F667" s="6">
        <v>412797</v>
      </c>
      <c r="G667">
        <v>7.46</v>
      </c>
    </row>
    <row r="668" spans="1:7" x14ac:dyDescent="0.3">
      <c r="A668" t="s">
        <v>48</v>
      </c>
      <c r="B668" s="1">
        <v>43988</v>
      </c>
      <c r="C668" s="6">
        <v>2252</v>
      </c>
      <c r="D668" s="1">
        <v>43981</v>
      </c>
      <c r="E668" s="6">
        <v>29855</v>
      </c>
      <c r="F668" s="6">
        <v>412797</v>
      </c>
      <c r="G668">
        <v>7.23</v>
      </c>
    </row>
    <row r="669" spans="1:7" x14ac:dyDescent="0.3">
      <c r="A669" t="s">
        <v>12</v>
      </c>
      <c r="B669" s="1">
        <v>43834</v>
      </c>
      <c r="C669" s="6">
        <v>1099</v>
      </c>
      <c r="D669" s="1">
        <v>43827</v>
      </c>
      <c r="E669" s="6">
        <v>5165</v>
      </c>
      <c r="F669" s="6">
        <v>963465</v>
      </c>
      <c r="G669">
        <v>0.54</v>
      </c>
    </row>
    <row r="670" spans="1:7" x14ac:dyDescent="0.3">
      <c r="A670" t="s">
        <v>12</v>
      </c>
      <c r="B670" s="1">
        <v>43841</v>
      </c>
      <c r="C670" s="6">
        <v>1171</v>
      </c>
      <c r="D670" s="1">
        <v>43834</v>
      </c>
      <c r="E670" s="6">
        <v>5694</v>
      </c>
      <c r="F670" s="6">
        <v>962725</v>
      </c>
      <c r="G670">
        <v>0.59</v>
      </c>
    </row>
    <row r="671" spans="1:7" x14ac:dyDescent="0.3">
      <c r="A671" t="s">
        <v>12</v>
      </c>
      <c r="B671" s="1">
        <v>43848</v>
      </c>
      <c r="C671">
        <v>988</v>
      </c>
      <c r="D671" s="1">
        <v>43841</v>
      </c>
      <c r="E671" s="6">
        <v>4940</v>
      </c>
      <c r="F671" s="6">
        <v>962725</v>
      </c>
      <c r="G671">
        <v>0.51</v>
      </c>
    </row>
    <row r="672" spans="1:7" x14ac:dyDescent="0.3">
      <c r="A672" t="s">
        <v>12</v>
      </c>
      <c r="B672" s="1">
        <v>43855</v>
      </c>
      <c r="C672">
        <v>960</v>
      </c>
      <c r="D672" s="1">
        <v>43848</v>
      </c>
      <c r="E672" s="6">
        <v>5107</v>
      </c>
      <c r="F672" s="6">
        <v>962725</v>
      </c>
      <c r="G672">
        <v>0.53</v>
      </c>
    </row>
    <row r="673" spans="1:7" x14ac:dyDescent="0.3">
      <c r="A673" t="s">
        <v>12</v>
      </c>
      <c r="B673" s="1">
        <v>43862</v>
      </c>
      <c r="C673">
        <v>833</v>
      </c>
      <c r="D673" s="1">
        <v>43855</v>
      </c>
      <c r="E673" s="6">
        <v>5884</v>
      </c>
      <c r="F673" s="6">
        <v>962725</v>
      </c>
      <c r="G673">
        <v>0.61</v>
      </c>
    </row>
    <row r="674" spans="1:7" x14ac:dyDescent="0.3">
      <c r="A674" t="s">
        <v>12</v>
      </c>
      <c r="B674" s="1">
        <v>43869</v>
      </c>
      <c r="C674">
        <v>675</v>
      </c>
      <c r="D674" s="1">
        <v>43862</v>
      </c>
      <c r="E674" s="6">
        <v>5693</v>
      </c>
      <c r="F674" s="6">
        <v>962725</v>
      </c>
      <c r="G674">
        <v>0.59</v>
      </c>
    </row>
    <row r="675" spans="1:7" x14ac:dyDescent="0.3">
      <c r="A675" t="s">
        <v>12</v>
      </c>
      <c r="B675" s="1">
        <v>43876</v>
      </c>
      <c r="C675">
        <v>537</v>
      </c>
      <c r="D675" s="1">
        <v>43869</v>
      </c>
      <c r="E675" s="6">
        <v>5804</v>
      </c>
      <c r="F675" s="6">
        <v>962725</v>
      </c>
      <c r="G675">
        <v>0.6</v>
      </c>
    </row>
    <row r="676" spans="1:7" x14ac:dyDescent="0.3">
      <c r="A676" t="s">
        <v>12</v>
      </c>
      <c r="B676" s="1">
        <v>43883</v>
      </c>
      <c r="C676">
        <v>493</v>
      </c>
      <c r="D676" s="1">
        <v>43876</v>
      </c>
      <c r="E676" s="6">
        <v>5780</v>
      </c>
      <c r="F676" s="6">
        <v>962725</v>
      </c>
      <c r="G676">
        <v>0.6</v>
      </c>
    </row>
    <row r="677" spans="1:7" x14ac:dyDescent="0.3">
      <c r="A677" t="s">
        <v>12</v>
      </c>
      <c r="B677" s="1">
        <v>43890</v>
      </c>
      <c r="C677">
        <v>502</v>
      </c>
      <c r="D677" s="1">
        <v>43883</v>
      </c>
      <c r="E677" s="6">
        <v>6286</v>
      </c>
      <c r="F677" s="6">
        <v>962725</v>
      </c>
      <c r="G677">
        <v>0.65</v>
      </c>
    </row>
    <row r="678" spans="1:7" x14ac:dyDescent="0.3">
      <c r="A678" t="s">
        <v>12</v>
      </c>
      <c r="B678" s="1">
        <v>43897</v>
      </c>
      <c r="C678">
        <v>501</v>
      </c>
      <c r="D678" s="1">
        <v>43890</v>
      </c>
      <c r="E678" s="6">
        <v>5581</v>
      </c>
      <c r="F678" s="6">
        <v>962725</v>
      </c>
      <c r="G678">
        <v>0.57999999999999996</v>
      </c>
    </row>
    <row r="679" spans="1:7" x14ac:dyDescent="0.3">
      <c r="A679" t="s">
        <v>12</v>
      </c>
      <c r="B679" s="1">
        <v>43904</v>
      </c>
      <c r="C679">
        <v>795</v>
      </c>
      <c r="D679" s="1">
        <v>43897</v>
      </c>
      <c r="E679" s="6">
        <v>5076</v>
      </c>
      <c r="F679" s="6">
        <v>962725</v>
      </c>
      <c r="G679">
        <v>0.53</v>
      </c>
    </row>
    <row r="680" spans="1:7" x14ac:dyDescent="0.3">
      <c r="A680" t="s">
        <v>12</v>
      </c>
      <c r="B680" s="1">
        <v>43911</v>
      </c>
      <c r="C680" s="6">
        <v>15700</v>
      </c>
      <c r="D680" s="1">
        <v>43904</v>
      </c>
      <c r="E680" s="6">
        <v>4859</v>
      </c>
      <c r="F680" s="6">
        <v>962725</v>
      </c>
      <c r="G680">
        <v>0.5</v>
      </c>
    </row>
    <row r="681" spans="1:7" x14ac:dyDescent="0.3">
      <c r="A681" t="s">
        <v>12</v>
      </c>
      <c r="B681" s="1">
        <v>43918</v>
      </c>
      <c r="C681" s="6">
        <v>24725</v>
      </c>
      <c r="D681" s="1">
        <v>43911</v>
      </c>
      <c r="E681" s="6">
        <v>16641</v>
      </c>
      <c r="F681" s="6">
        <v>962725</v>
      </c>
      <c r="G681">
        <v>1.73</v>
      </c>
    </row>
    <row r="682" spans="1:7" x14ac:dyDescent="0.3">
      <c r="A682" t="s">
        <v>12</v>
      </c>
      <c r="B682" s="1">
        <v>43925</v>
      </c>
      <c r="C682" s="6">
        <v>27054</v>
      </c>
      <c r="D682" s="1">
        <v>43918</v>
      </c>
      <c r="E682" s="6">
        <v>38921</v>
      </c>
      <c r="F682" s="6">
        <v>962725</v>
      </c>
      <c r="G682">
        <v>4.04</v>
      </c>
    </row>
    <row r="683" spans="1:7" x14ac:dyDescent="0.3">
      <c r="A683" t="s">
        <v>12</v>
      </c>
      <c r="B683" s="1">
        <v>43932</v>
      </c>
      <c r="C683" s="6">
        <v>16279</v>
      </c>
      <c r="D683" s="1">
        <v>43925</v>
      </c>
      <c r="E683" s="6">
        <v>60416</v>
      </c>
      <c r="F683" s="6">
        <v>965476</v>
      </c>
      <c r="G683">
        <v>6.26</v>
      </c>
    </row>
    <row r="684" spans="1:7" x14ac:dyDescent="0.3">
      <c r="A684" t="s">
        <v>12</v>
      </c>
      <c r="B684" s="1">
        <v>43939</v>
      </c>
      <c r="C684" s="6">
        <v>12222</v>
      </c>
      <c r="D684" s="1">
        <v>43932</v>
      </c>
      <c r="E684" s="6">
        <v>72078</v>
      </c>
      <c r="F684" s="6">
        <v>965476</v>
      </c>
      <c r="G684">
        <v>7.47</v>
      </c>
    </row>
    <row r="685" spans="1:7" x14ac:dyDescent="0.3">
      <c r="A685" t="s">
        <v>12</v>
      </c>
      <c r="B685" s="1">
        <v>43946</v>
      </c>
      <c r="C685" s="6">
        <v>8229</v>
      </c>
      <c r="D685" s="1">
        <v>43939</v>
      </c>
      <c r="E685" s="6">
        <v>76628</v>
      </c>
      <c r="F685" s="6">
        <v>965476</v>
      </c>
      <c r="G685">
        <v>7.94</v>
      </c>
    </row>
    <row r="686" spans="1:7" x14ac:dyDescent="0.3">
      <c r="A686" t="s">
        <v>12</v>
      </c>
      <c r="B686" s="1">
        <v>43953</v>
      </c>
      <c r="C686" s="6">
        <v>6418</v>
      </c>
      <c r="D686" s="1">
        <v>43946</v>
      </c>
      <c r="E686" s="6">
        <v>68882</v>
      </c>
      <c r="F686" s="6">
        <v>965476</v>
      </c>
      <c r="G686">
        <v>7.13</v>
      </c>
    </row>
    <row r="687" spans="1:7" x14ac:dyDescent="0.3">
      <c r="A687" t="s">
        <v>12</v>
      </c>
      <c r="B687" s="1">
        <v>43960</v>
      </c>
      <c r="C687" s="6">
        <v>6362</v>
      </c>
      <c r="D687" s="1">
        <v>43953</v>
      </c>
      <c r="E687" s="6">
        <v>68089</v>
      </c>
      <c r="F687" s="6">
        <v>965476</v>
      </c>
      <c r="G687">
        <v>7.05</v>
      </c>
    </row>
    <row r="688" spans="1:7" x14ac:dyDescent="0.3">
      <c r="A688" t="s">
        <v>12</v>
      </c>
      <c r="B688" s="1">
        <v>43967</v>
      </c>
      <c r="C688" s="6">
        <v>5839</v>
      </c>
      <c r="D688" s="1">
        <v>43960</v>
      </c>
      <c r="E688" s="6">
        <v>62962</v>
      </c>
      <c r="F688" s="6">
        <v>963512</v>
      </c>
      <c r="G688">
        <v>6.53</v>
      </c>
    </row>
    <row r="689" spans="1:7" x14ac:dyDescent="0.3">
      <c r="A689" t="s">
        <v>12</v>
      </c>
      <c r="B689" s="1">
        <v>43974</v>
      </c>
      <c r="C689" s="6">
        <v>5812</v>
      </c>
      <c r="D689" s="1">
        <v>43967</v>
      </c>
      <c r="E689" s="6">
        <v>61604</v>
      </c>
      <c r="F689" s="6">
        <v>963512</v>
      </c>
      <c r="G689">
        <v>6.39</v>
      </c>
    </row>
    <row r="690" spans="1:7" x14ac:dyDescent="0.3">
      <c r="A690" t="s">
        <v>12</v>
      </c>
      <c r="B690" s="1">
        <v>43981</v>
      </c>
      <c r="C690" s="6">
        <v>5083</v>
      </c>
      <c r="D690" s="1">
        <v>43974</v>
      </c>
      <c r="E690" s="6">
        <v>62465</v>
      </c>
      <c r="F690" s="6">
        <v>963512</v>
      </c>
      <c r="G690">
        <v>6.48</v>
      </c>
    </row>
    <row r="691" spans="1:7" x14ac:dyDescent="0.3">
      <c r="A691" t="s">
        <v>12</v>
      </c>
      <c r="B691" s="1">
        <v>43988</v>
      </c>
      <c r="C691" s="6">
        <v>4697</v>
      </c>
      <c r="D691" s="1">
        <v>43981</v>
      </c>
      <c r="E691" s="6">
        <v>60479</v>
      </c>
      <c r="F691" s="6">
        <v>963512</v>
      </c>
      <c r="G691">
        <v>6.28</v>
      </c>
    </row>
    <row r="692" spans="1:7" x14ac:dyDescent="0.3">
      <c r="A692" t="s">
        <v>19</v>
      </c>
      <c r="B692" s="1">
        <v>43834</v>
      </c>
      <c r="C692">
        <v>690</v>
      </c>
      <c r="D692" s="1">
        <v>43827</v>
      </c>
      <c r="E692" s="6">
        <v>4468</v>
      </c>
      <c r="F692" s="6">
        <v>652934</v>
      </c>
      <c r="G692">
        <v>0.68</v>
      </c>
    </row>
    <row r="693" spans="1:7" x14ac:dyDescent="0.3">
      <c r="A693" t="s">
        <v>19</v>
      </c>
      <c r="B693" s="1">
        <v>43841</v>
      </c>
      <c r="C693">
        <v>722</v>
      </c>
      <c r="D693" s="1">
        <v>43834</v>
      </c>
      <c r="E693" s="6">
        <v>4575</v>
      </c>
      <c r="F693" s="6">
        <v>654468</v>
      </c>
      <c r="G693">
        <v>0.7</v>
      </c>
    </row>
    <row r="694" spans="1:7" x14ac:dyDescent="0.3">
      <c r="A694" t="s">
        <v>19</v>
      </c>
      <c r="B694" s="1">
        <v>43848</v>
      </c>
      <c r="C694">
        <v>613</v>
      </c>
      <c r="D694" s="1">
        <v>43841</v>
      </c>
      <c r="E694" s="6">
        <v>4215</v>
      </c>
      <c r="F694" s="6">
        <v>654468</v>
      </c>
      <c r="G694">
        <v>0.64</v>
      </c>
    </row>
    <row r="695" spans="1:7" x14ac:dyDescent="0.3">
      <c r="A695" t="s">
        <v>19</v>
      </c>
      <c r="B695" s="1">
        <v>43855</v>
      </c>
      <c r="C695">
        <v>577</v>
      </c>
      <c r="D695" s="1">
        <v>43848</v>
      </c>
      <c r="E695" s="6">
        <v>4202</v>
      </c>
      <c r="F695" s="6">
        <v>654468</v>
      </c>
      <c r="G695">
        <v>0.64</v>
      </c>
    </row>
    <row r="696" spans="1:7" x14ac:dyDescent="0.3">
      <c r="A696" t="s">
        <v>19</v>
      </c>
      <c r="B696" s="1">
        <v>43862</v>
      </c>
      <c r="C696">
        <v>456</v>
      </c>
      <c r="D696" s="1">
        <v>43855</v>
      </c>
      <c r="E696" s="6">
        <v>4033</v>
      </c>
      <c r="F696" s="6">
        <v>654468</v>
      </c>
      <c r="G696">
        <v>0.62</v>
      </c>
    </row>
    <row r="697" spans="1:7" x14ac:dyDescent="0.3">
      <c r="A697" t="s">
        <v>19</v>
      </c>
      <c r="B697" s="1">
        <v>43869</v>
      </c>
      <c r="C697">
        <v>507</v>
      </c>
      <c r="D697" s="1">
        <v>43862</v>
      </c>
      <c r="E697" s="6">
        <v>4050</v>
      </c>
      <c r="F697" s="6">
        <v>654468</v>
      </c>
      <c r="G697">
        <v>0.62</v>
      </c>
    </row>
    <row r="698" spans="1:7" x14ac:dyDescent="0.3">
      <c r="A698" t="s">
        <v>19</v>
      </c>
      <c r="B698" s="1">
        <v>43876</v>
      </c>
      <c r="C698">
        <v>424</v>
      </c>
      <c r="D698" s="1">
        <v>43869</v>
      </c>
      <c r="E698" s="6">
        <v>4015</v>
      </c>
      <c r="F698" s="6">
        <v>654468</v>
      </c>
      <c r="G698">
        <v>0.61</v>
      </c>
    </row>
    <row r="699" spans="1:7" x14ac:dyDescent="0.3">
      <c r="A699" t="s">
        <v>19</v>
      </c>
      <c r="B699" s="1">
        <v>43883</v>
      </c>
      <c r="C699">
        <v>444</v>
      </c>
      <c r="D699" s="1">
        <v>43876</v>
      </c>
      <c r="E699" s="6">
        <v>3936</v>
      </c>
      <c r="F699" s="6">
        <v>654468</v>
      </c>
      <c r="G699">
        <v>0.6</v>
      </c>
    </row>
    <row r="700" spans="1:7" x14ac:dyDescent="0.3">
      <c r="A700" t="s">
        <v>19</v>
      </c>
      <c r="B700" s="1">
        <v>43890</v>
      </c>
      <c r="C700">
        <v>894</v>
      </c>
      <c r="D700" s="1">
        <v>43883</v>
      </c>
      <c r="E700" s="6">
        <v>4048</v>
      </c>
      <c r="F700" s="6">
        <v>654468</v>
      </c>
      <c r="G700">
        <v>0.62</v>
      </c>
    </row>
    <row r="701" spans="1:7" x14ac:dyDescent="0.3">
      <c r="A701" t="s">
        <v>19</v>
      </c>
      <c r="B701" s="1">
        <v>43897</v>
      </c>
      <c r="C701">
        <v>495</v>
      </c>
      <c r="D701" s="1">
        <v>43890</v>
      </c>
      <c r="E701" s="6">
        <v>4475</v>
      </c>
      <c r="F701" s="6">
        <v>654468</v>
      </c>
      <c r="G701">
        <v>0.68</v>
      </c>
    </row>
    <row r="702" spans="1:7" x14ac:dyDescent="0.3">
      <c r="A702" t="s">
        <v>19</v>
      </c>
      <c r="B702" s="1">
        <v>43904</v>
      </c>
      <c r="C702">
        <v>642</v>
      </c>
      <c r="D702" s="1">
        <v>43897</v>
      </c>
      <c r="E702" s="6">
        <v>3909</v>
      </c>
      <c r="F702" s="6">
        <v>654468</v>
      </c>
      <c r="G702">
        <v>0.6</v>
      </c>
    </row>
    <row r="703" spans="1:7" x14ac:dyDescent="0.3">
      <c r="A703" t="s">
        <v>19</v>
      </c>
      <c r="B703" s="1">
        <v>43911</v>
      </c>
      <c r="C703" s="6">
        <v>29379</v>
      </c>
      <c r="D703" s="1">
        <v>43904</v>
      </c>
      <c r="E703" s="6">
        <v>4024</v>
      </c>
      <c r="F703" s="6">
        <v>654468</v>
      </c>
      <c r="G703">
        <v>0.61</v>
      </c>
    </row>
    <row r="704" spans="1:7" x14ac:dyDescent="0.3">
      <c r="A704" t="s">
        <v>19</v>
      </c>
      <c r="B704" s="1">
        <v>43918</v>
      </c>
      <c r="C704" s="6">
        <v>31378</v>
      </c>
      <c r="D704" s="1">
        <v>43911</v>
      </c>
      <c r="E704" s="6">
        <v>27321</v>
      </c>
      <c r="F704" s="6">
        <v>654468</v>
      </c>
      <c r="G704">
        <v>4.17</v>
      </c>
    </row>
    <row r="705" spans="1:7" x14ac:dyDescent="0.3">
      <c r="A705" t="s">
        <v>19</v>
      </c>
      <c r="B705" s="1">
        <v>43925</v>
      </c>
      <c r="C705" s="6">
        <v>39202</v>
      </c>
      <c r="D705" s="1">
        <v>43918</v>
      </c>
      <c r="E705" s="6">
        <v>52166</v>
      </c>
      <c r="F705" s="6">
        <v>654468</v>
      </c>
      <c r="G705">
        <v>7.97</v>
      </c>
    </row>
    <row r="706" spans="1:7" x14ac:dyDescent="0.3">
      <c r="A706" t="s">
        <v>19</v>
      </c>
      <c r="B706" s="1">
        <v>43932</v>
      </c>
      <c r="C706" s="6">
        <v>25273</v>
      </c>
      <c r="D706" s="1">
        <v>43925</v>
      </c>
      <c r="E706" s="6">
        <v>79979</v>
      </c>
      <c r="F706" s="6">
        <v>649845</v>
      </c>
      <c r="G706">
        <v>12.31</v>
      </c>
    </row>
    <row r="707" spans="1:7" x14ac:dyDescent="0.3">
      <c r="A707" t="s">
        <v>19</v>
      </c>
      <c r="B707" s="1">
        <v>43939</v>
      </c>
      <c r="C707" s="6">
        <v>20414</v>
      </c>
      <c r="D707" s="1">
        <v>43932</v>
      </c>
      <c r="E707" s="6">
        <v>93783</v>
      </c>
      <c r="F707" s="6">
        <v>649845</v>
      </c>
      <c r="G707">
        <v>14.43</v>
      </c>
    </row>
    <row r="708" spans="1:7" x14ac:dyDescent="0.3">
      <c r="A708" t="s">
        <v>19</v>
      </c>
      <c r="B708" s="1">
        <v>43946</v>
      </c>
      <c r="C708" s="6">
        <v>15001</v>
      </c>
      <c r="D708" s="1">
        <v>43939</v>
      </c>
      <c r="E708" s="6">
        <v>106841</v>
      </c>
      <c r="F708" s="6">
        <v>649845</v>
      </c>
      <c r="G708">
        <v>16.440000000000001</v>
      </c>
    </row>
    <row r="709" spans="1:7" x14ac:dyDescent="0.3">
      <c r="A709" t="s">
        <v>19</v>
      </c>
      <c r="B709" s="1">
        <v>43953</v>
      </c>
      <c r="C709" s="6">
        <v>12475</v>
      </c>
      <c r="D709" s="1">
        <v>43946</v>
      </c>
      <c r="E709" s="6">
        <v>115580</v>
      </c>
      <c r="F709" s="6">
        <v>649845</v>
      </c>
      <c r="G709">
        <v>17.79</v>
      </c>
    </row>
    <row r="710" spans="1:7" x14ac:dyDescent="0.3">
      <c r="A710" t="s">
        <v>19</v>
      </c>
      <c r="B710" s="1">
        <v>43960</v>
      </c>
      <c r="C710" s="6">
        <v>10016</v>
      </c>
      <c r="D710" s="1">
        <v>43953</v>
      </c>
      <c r="E710" s="6">
        <v>116768</v>
      </c>
      <c r="F710" s="6">
        <v>649845</v>
      </c>
      <c r="G710">
        <v>17.97</v>
      </c>
    </row>
    <row r="711" spans="1:7" x14ac:dyDescent="0.3">
      <c r="A711" t="s">
        <v>19</v>
      </c>
      <c r="B711" s="1">
        <v>43967</v>
      </c>
      <c r="C711" s="6">
        <v>8794</v>
      </c>
      <c r="D711" s="1">
        <v>43960</v>
      </c>
      <c r="E711" s="6">
        <v>114450</v>
      </c>
      <c r="F711" s="6">
        <v>649845</v>
      </c>
      <c r="G711">
        <v>17.61</v>
      </c>
    </row>
    <row r="712" spans="1:7" x14ac:dyDescent="0.3">
      <c r="A712" t="s">
        <v>19</v>
      </c>
      <c r="B712" s="1">
        <v>43974</v>
      </c>
      <c r="C712" s="6">
        <v>7266</v>
      </c>
      <c r="D712" s="1">
        <v>43967</v>
      </c>
      <c r="E712" s="6">
        <v>109184</v>
      </c>
      <c r="F712" s="6">
        <v>649845</v>
      </c>
      <c r="G712">
        <v>16.8</v>
      </c>
    </row>
    <row r="713" spans="1:7" x14ac:dyDescent="0.3">
      <c r="A713" t="s">
        <v>19</v>
      </c>
      <c r="B713" s="1">
        <v>43981</v>
      </c>
      <c r="C713" s="6">
        <v>6127</v>
      </c>
      <c r="D713" s="1">
        <v>43974</v>
      </c>
      <c r="E713" s="6">
        <v>100769</v>
      </c>
      <c r="F713" s="6">
        <v>649845</v>
      </c>
      <c r="G713">
        <v>15.51</v>
      </c>
    </row>
    <row r="714" spans="1:7" x14ac:dyDescent="0.3">
      <c r="A714" t="s">
        <v>19</v>
      </c>
      <c r="B714" s="1">
        <v>43988</v>
      </c>
      <c r="C714" s="6">
        <v>6303</v>
      </c>
      <c r="D714" s="1">
        <v>43981</v>
      </c>
      <c r="E714" s="6">
        <v>102189</v>
      </c>
      <c r="F714" s="6">
        <v>649845</v>
      </c>
      <c r="G714">
        <v>15.73</v>
      </c>
    </row>
    <row r="715" spans="1:7" x14ac:dyDescent="0.3">
      <c r="A715" t="s">
        <v>21</v>
      </c>
      <c r="B715" s="1">
        <v>43834</v>
      </c>
      <c r="C715" s="6">
        <v>15325</v>
      </c>
      <c r="D715" s="1">
        <v>43827</v>
      </c>
      <c r="E715" s="6">
        <v>111335</v>
      </c>
      <c r="F715" s="6">
        <v>4007202</v>
      </c>
      <c r="G715">
        <v>2.78</v>
      </c>
    </row>
    <row r="716" spans="1:7" x14ac:dyDescent="0.3">
      <c r="A716" t="s">
        <v>21</v>
      </c>
      <c r="B716" s="1">
        <v>43841</v>
      </c>
      <c r="C716" s="6">
        <v>13469</v>
      </c>
      <c r="D716" s="1">
        <v>43834</v>
      </c>
      <c r="E716" s="6">
        <v>120461</v>
      </c>
      <c r="F716" s="6">
        <v>4015146</v>
      </c>
      <c r="G716">
        <v>3</v>
      </c>
    </row>
    <row r="717" spans="1:7" x14ac:dyDescent="0.3">
      <c r="A717" t="s">
        <v>21</v>
      </c>
      <c r="B717" s="1">
        <v>43848</v>
      </c>
      <c r="C717" s="6">
        <v>10728</v>
      </c>
      <c r="D717" s="1">
        <v>43841</v>
      </c>
      <c r="E717" s="6">
        <v>108425</v>
      </c>
      <c r="F717" s="6">
        <v>4015146</v>
      </c>
      <c r="G717">
        <v>2.7</v>
      </c>
    </row>
    <row r="718" spans="1:7" x14ac:dyDescent="0.3">
      <c r="A718" t="s">
        <v>21</v>
      </c>
      <c r="B718" s="1">
        <v>43855</v>
      </c>
      <c r="C718" s="6">
        <v>9325</v>
      </c>
      <c r="D718" s="1">
        <v>43848</v>
      </c>
      <c r="E718" s="6">
        <v>107082</v>
      </c>
      <c r="F718" s="6">
        <v>4015146</v>
      </c>
      <c r="G718">
        <v>2.67</v>
      </c>
    </row>
    <row r="719" spans="1:7" x14ac:dyDescent="0.3">
      <c r="A719" t="s">
        <v>21</v>
      </c>
      <c r="B719" s="1">
        <v>43862</v>
      </c>
      <c r="C719" s="6">
        <v>8304</v>
      </c>
      <c r="D719" s="1">
        <v>43855</v>
      </c>
      <c r="E719" s="6">
        <v>110022</v>
      </c>
      <c r="F719" s="6">
        <v>4015146</v>
      </c>
      <c r="G719">
        <v>2.74</v>
      </c>
    </row>
    <row r="720" spans="1:7" x14ac:dyDescent="0.3">
      <c r="A720" t="s">
        <v>21</v>
      </c>
      <c r="B720" s="1">
        <v>43869</v>
      </c>
      <c r="C720" s="6">
        <v>9288</v>
      </c>
      <c r="D720" s="1">
        <v>43862</v>
      </c>
      <c r="E720" s="6">
        <v>109931</v>
      </c>
      <c r="F720" s="6">
        <v>4015146</v>
      </c>
      <c r="G720">
        <v>2.74</v>
      </c>
    </row>
    <row r="721" spans="1:7" x14ac:dyDescent="0.3">
      <c r="A721" t="s">
        <v>21</v>
      </c>
      <c r="B721" s="1">
        <v>43876</v>
      </c>
      <c r="C721" s="6">
        <v>8550</v>
      </c>
      <c r="D721" s="1">
        <v>43869</v>
      </c>
      <c r="E721" s="6">
        <v>110016</v>
      </c>
      <c r="F721" s="6">
        <v>4015146</v>
      </c>
      <c r="G721">
        <v>2.74</v>
      </c>
    </row>
    <row r="722" spans="1:7" x14ac:dyDescent="0.3">
      <c r="A722" t="s">
        <v>21</v>
      </c>
      <c r="B722" s="1">
        <v>43883</v>
      </c>
      <c r="C722" s="6">
        <v>8396</v>
      </c>
      <c r="D722" s="1">
        <v>43876</v>
      </c>
      <c r="E722" s="6">
        <v>109265</v>
      </c>
      <c r="F722" s="6">
        <v>4015146</v>
      </c>
      <c r="G722">
        <v>2.72</v>
      </c>
    </row>
    <row r="723" spans="1:7" x14ac:dyDescent="0.3">
      <c r="A723" t="s">
        <v>21</v>
      </c>
      <c r="B723" s="1">
        <v>43890</v>
      </c>
      <c r="C723" s="6">
        <v>7773</v>
      </c>
      <c r="D723" s="1">
        <v>43883</v>
      </c>
      <c r="E723" s="6">
        <v>110902</v>
      </c>
      <c r="F723" s="6">
        <v>4015146</v>
      </c>
      <c r="G723">
        <v>2.76</v>
      </c>
    </row>
    <row r="724" spans="1:7" x14ac:dyDescent="0.3">
      <c r="A724" t="s">
        <v>21</v>
      </c>
      <c r="B724" s="1">
        <v>43897</v>
      </c>
      <c r="C724" s="6">
        <v>7996</v>
      </c>
      <c r="D724" s="1">
        <v>43890</v>
      </c>
      <c r="E724" s="6">
        <v>107646</v>
      </c>
      <c r="F724" s="6">
        <v>4015146</v>
      </c>
      <c r="G724">
        <v>2.68</v>
      </c>
    </row>
    <row r="725" spans="1:7" x14ac:dyDescent="0.3">
      <c r="A725" t="s">
        <v>21</v>
      </c>
      <c r="B725" s="1">
        <v>43904</v>
      </c>
      <c r="C725" s="6">
        <v>9467</v>
      </c>
      <c r="D725" s="1">
        <v>43897</v>
      </c>
      <c r="E725" s="6">
        <v>104283</v>
      </c>
      <c r="F725" s="6">
        <v>4015146</v>
      </c>
      <c r="G725">
        <v>2.6</v>
      </c>
    </row>
    <row r="726" spans="1:7" x14ac:dyDescent="0.3">
      <c r="A726" t="s">
        <v>21</v>
      </c>
      <c r="B726" s="1">
        <v>43911</v>
      </c>
      <c r="C726" s="6">
        <v>115815</v>
      </c>
      <c r="D726" s="1">
        <v>43904</v>
      </c>
      <c r="E726" s="6">
        <v>105840</v>
      </c>
      <c r="F726" s="6">
        <v>4015146</v>
      </c>
      <c r="G726">
        <v>2.64</v>
      </c>
    </row>
    <row r="727" spans="1:7" x14ac:dyDescent="0.3">
      <c r="A727" t="s">
        <v>21</v>
      </c>
      <c r="B727" s="1">
        <v>43918</v>
      </c>
      <c r="C727" s="6">
        <v>206253</v>
      </c>
      <c r="D727" s="1">
        <v>43911</v>
      </c>
      <c r="E727" s="6">
        <v>156181</v>
      </c>
      <c r="F727" s="6">
        <v>4015146</v>
      </c>
      <c r="G727">
        <v>3.89</v>
      </c>
    </row>
    <row r="728" spans="1:7" x14ac:dyDescent="0.3">
      <c r="A728" t="s">
        <v>21</v>
      </c>
      <c r="B728" s="1">
        <v>43925</v>
      </c>
      <c r="C728" s="6">
        <v>214836</v>
      </c>
      <c r="D728" s="1">
        <v>43918</v>
      </c>
      <c r="E728" s="6">
        <v>276119</v>
      </c>
      <c r="F728" s="6">
        <v>4015146</v>
      </c>
      <c r="G728">
        <v>6.88</v>
      </c>
    </row>
    <row r="729" spans="1:7" x14ac:dyDescent="0.3">
      <c r="A729" t="s">
        <v>21</v>
      </c>
      <c r="B729" s="1">
        <v>43932</v>
      </c>
      <c r="C729" s="6">
        <v>141420</v>
      </c>
      <c r="D729" s="1">
        <v>43925</v>
      </c>
      <c r="E729" s="6">
        <v>429388</v>
      </c>
      <c r="F729" s="6">
        <v>4025826</v>
      </c>
      <c r="G729">
        <v>10.67</v>
      </c>
    </row>
    <row r="730" spans="1:7" x14ac:dyDescent="0.3">
      <c r="A730" t="s">
        <v>21</v>
      </c>
      <c r="B730" s="1">
        <v>43939</v>
      </c>
      <c r="C730" s="6">
        <v>140139</v>
      </c>
      <c r="D730" s="1">
        <v>43932</v>
      </c>
      <c r="E730" s="6">
        <v>556005</v>
      </c>
      <c r="F730" s="6">
        <v>4025826</v>
      </c>
      <c r="G730">
        <v>13.81</v>
      </c>
    </row>
    <row r="731" spans="1:7" x14ac:dyDescent="0.3">
      <c r="A731" t="s">
        <v>21</v>
      </c>
      <c r="B731" s="1">
        <v>43946</v>
      </c>
      <c r="C731" s="6">
        <v>71966</v>
      </c>
      <c r="D731" s="1">
        <v>43939</v>
      </c>
      <c r="E731" s="6">
        <v>621753</v>
      </c>
      <c r="F731" s="6">
        <v>4025826</v>
      </c>
      <c r="G731">
        <v>15.44</v>
      </c>
    </row>
    <row r="732" spans="1:7" x14ac:dyDescent="0.3">
      <c r="A732" t="s">
        <v>21</v>
      </c>
      <c r="B732" s="1">
        <v>43953</v>
      </c>
      <c r="C732" s="6">
        <v>88326</v>
      </c>
      <c r="D732" s="1">
        <v>43946</v>
      </c>
      <c r="E732" s="6">
        <v>642651</v>
      </c>
      <c r="F732" s="6">
        <v>4025826</v>
      </c>
      <c r="G732">
        <v>15.96</v>
      </c>
    </row>
    <row r="733" spans="1:7" x14ac:dyDescent="0.3">
      <c r="A733" t="s">
        <v>21</v>
      </c>
      <c r="B733" s="1">
        <v>43960</v>
      </c>
      <c r="C733" s="6">
        <v>69689</v>
      </c>
      <c r="D733" s="1">
        <v>43953</v>
      </c>
      <c r="E733" s="6">
        <v>715433</v>
      </c>
      <c r="F733" s="6">
        <v>4025826</v>
      </c>
      <c r="G733">
        <v>17.77</v>
      </c>
    </row>
    <row r="734" spans="1:7" x14ac:dyDescent="0.3">
      <c r="A734" t="s">
        <v>21</v>
      </c>
      <c r="B734" s="1">
        <v>43967</v>
      </c>
      <c r="C734" s="6">
        <v>42365</v>
      </c>
      <c r="D734" s="1">
        <v>43960</v>
      </c>
      <c r="E734" s="6">
        <v>601770</v>
      </c>
      <c r="F734" s="6">
        <v>4025826</v>
      </c>
      <c r="G734">
        <v>14.95</v>
      </c>
    </row>
    <row r="735" spans="1:7" x14ac:dyDescent="0.3">
      <c r="A735" t="s">
        <v>21</v>
      </c>
      <c r="B735" s="1">
        <v>43974</v>
      </c>
      <c r="C735" s="6">
        <v>34410</v>
      </c>
      <c r="D735" s="1">
        <v>43967</v>
      </c>
      <c r="E735" s="6">
        <v>586532</v>
      </c>
      <c r="F735" s="6">
        <v>4025826</v>
      </c>
      <c r="G735">
        <v>14.57</v>
      </c>
    </row>
    <row r="736" spans="1:7" x14ac:dyDescent="0.3">
      <c r="A736" t="s">
        <v>21</v>
      </c>
      <c r="B736" s="1">
        <v>43981</v>
      </c>
      <c r="C736" s="6">
        <v>26752</v>
      </c>
      <c r="D736" s="1">
        <v>43974</v>
      </c>
      <c r="E736" s="6">
        <v>547913</v>
      </c>
      <c r="F736" s="6">
        <v>4025826</v>
      </c>
      <c r="G736">
        <v>13.61</v>
      </c>
    </row>
    <row r="737" spans="1:7" x14ac:dyDescent="0.3">
      <c r="A737" t="s">
        <v>21</v>
      </c>
      <c r="B737" s="1">
        <v>43988</v>
      </c>
      <c r="C737" s="6">
        <v>23166</v>
      </c>
      <c r="D737" s="1">
        <v>43981</v>
      </c>
      <c r="E737" s="6">
        <v>559057</v>
      </c>
      <c r="F737" s="6">
        <v>4025826</v>
      </c>
      <c r="G737">
        <v>13.89</v>
      </c>
    </row>
    <row r="738" spans="1:7" x14ac:dyDescent="0.3">
      <c r="A738" t="s">
        <v>47</v>
      </c>
      <c r="B738" s="1">
        <v>43834</v>
      </c>
      <c r="C738">
        <v>799</v>
      </c>
      <c r="D738" s="1">
        <v>43827</v>
      </c>
      <c r="E738" s="6">
        <v>10140</v>
      </c>
      <c r="F738" s="6">
        <v>796105</v>
      </c>
      <c r="G738">
        <v>1.27</v>
      </c>
    </row>
    <row r="739" spans="1:7" x14ac:dyDescent="0.3">
      <c r="A739" t="s">
        <v>47</v>
      </c>
      <c r="B739" s="1">
        <v>43841</v>
      </c>
      <c r="C739" s="6">
        <v>1194</v>
      </c>
      <c r="D739" s="1">
        <v>43834</v>
      </c>
      <c r="E739" s="6">
        <v>10310</v>
      </c>
      <c r="F739" s="6">
        <v>799085</v>
      </c>
      <c r="G739">
        <v>1.29</v>
      </c>
    </row>
    <row r="740" spans="1:7" x14ac:dyDescent="0.3">
      <c r="A740" t="s">
        <v>47</v>
      </c>
      <c r="B740" s="1">
        <v>43848</v>
      </c>
      <c r="C740">
        <v>947</v>
      </c>
      <c r="D740" s="1">
        <v>43841</v>
      </c>
      <c r="E740" s="6">
        <v>9920</v>
      </c>
      <c r="F740" s="6">
        <v>799085</v>
      </c>
      <c r="G740">
        <v>1.24</v>
      </c>
    </row>
    <row r="741" spans="1:7" x14ac:dyDescent="0.3">
      <c r="A741" t="s">
        <v>47</v>
      </c>
      <c r="B741" s="1">
        <v>43855</v>
      </c>
      <c r="C741">
        <v>764</v>
      </c>
      <c r="D741" s="1">
        <v>43848</v>
      </c>
      <c r="E741" s="6">
        <v>10137</v>
      </c>
      <c r="F741" s="6">
        <v>799085</v>
      </c>
      <c r="G741">
        <v>1.27</v>
      </c>
    </row>
    <row r="742" spans="1:7" x14ac:dyDescent="0.3">
      <c r="A742" t="s">
        <v>47</v>
      </c>
      <c r="B742" s="1">
        <v>43862</v>
      </c>
      <c r="C742">
        <v>784</v>
      </c>
      <c r="D742" s="1">
        <v>43855</v>
      </c>
      <c r="E742" s="6">
        <v>10066</v>
      </c>
      <c r="F742" s="6">
        <v>799085</v>
      </c>
      <c r="G742">
        <v>1.26</v>
      </c>
    </row>
    <row r="743" spans="1:7" x14ac:dyDescent="0.3">
      <c r="A743" t="s">
        <v>47</v>
      </c>
      <c r="B743" s="1">
        <v>43869</v>
      </c>
      <c r="C743">
        <v>873</v>
      </c>
      <c r="D743" s="1">
        <v>43862</v>
      </c>
      <c r="E743" s="6">
        <v>9965</v>
      </c>
      <c r="F743" s="6">
        <v>799085</v>
      </c>
      <c r="G743">
        <v>1.25</v>
      </c>
    </row>
    <row r="744" spans="1:7" x14ac:dyDescent="0.3">
      <c r="A744" t="s">
        <v>47</v>
      </c>
      <c r="B744" s="1">
        <v>43876</v>
      </c>
      <c r="C744">
        <v>725</v>
      </c>
      <c r="D744" s="1">
        <v>43869</v>
      </c>
      <c r="E744" s="6">
        <v>9987</v>
      </c>
      <c r="F744" s="6">
        <v>799085</v>
      </c>
      <c r="G744">
        <v>1.25</v>
      </c>
    </row>
    <row r="745" spans="1:7" x14ac:dyDescent="0.3">
      <c r="A745" t="s">
        <v>47</v>
      </c>
      <c r="B745" s="1">
        <v>43883</v>
      </c>
      <c r="C745">
        <v>737</v>
      </c>
      <c r="D745" s="1">
        <v>43876</v>
      </c>
      <c r="E745" s="6">
        <v>10051</v>
      </c>
      <c r="F745" s="6">
        <v>799085</v>
      </c>
      <c r="G745">
        <v>1.26</v>
      </c>
    </row>
    <row r="746" spans="1:7" x14ac:dyDescent="0.3">
      <c r="A746" t="s">
        <v>47</v>
      </c>
      <c r="B746" s="1">
        <v>43890</v>
      </c>
      <c r="C746">
        <v>681</v>
      </c>
      <c r="D746" s="1">
        <v>43883</v>
      </c>
      <c r="E746" s="6">
        <v>10039</v>
      </c>
      <c r="F746" s="6">
        <v>799085</v>
      </c>
      <c r="G746">
        <v>1.26</v>
      </c>
    </row>
    <row r="747" spans="1:7" x14ac:dyDescent="0.3">
      <c r="A747" t="s">
        <v>47</v>
      </c>
      <c r="B747" s="1">
        <v>43897</v>
      </c>
      <c r="C747">
        <v>690</v>
      </c>
      <c r="D747" s="1">
        <v>43890</v>
      </c>
      <c r="E747" s="6">
        <v>9845</v>
      </c>
      <c r="F747" s="6">
        <v>799085</v>
      </c>
      <c r="G747">
        <v>1.23</v>
      </c>
    </row>
    <row r="748" spans="1:7" x14ac:dyDescent="0.3">
      <c r="A748" t="s">
        <v>47</v>
      </c>
      <c r="B748" s="1">
        <v>43904</v>
      </c>
      <c r="C748">
        <v>869</v>
      </c>
      <c r="D748" s="1">
        <v>43897</v>
      </c>
      <c r="E748" s="6">
        <v>9566</v>
      </c>
      <c r="F748" s="6">
        <v>799085</v>
      </c>
      <c r="G748">
        <v>1.2</v>
      </c>
    </row>
    <row r="749" spans="1:7" x14ac:dyDescent="0.3">
      <c r="A749" t="s">
        <v>47</v>
      </c>
      <c r="B749" s="1">
        <v>43911</v>
      </c>
      <c r="C749" s="6">
        <v>18105</v>
      </c>
      <c r="D749" s="1">
        <v>43904</v>
      </c>
      <c r="E749" s="6">
        <v>9288</v>
      </c>
      <c r="F749" s="6">
        <v>799085</v>
      </c>
      <c r="G749">
        <v>1.1599999999999999</v>
      </c>
    </row>
    <row r="750" spans="1:7" x14ac:dyDescent="0.3">
      <c r="A750" t="s">
        <v>47</v>
      </c>
      <c r="B750" s="1">
        <v>43918</v>
      </c>
      <c r="C750" s="6">
        <v>27849</v>
      </c>
      <c r="D750" s="1">
        <v>43911</v>
      </c>
      <c r="E750" s="6">
        <v>20087</v>
      </c>
      <c r="F750" s="6">
        <v>799085</v>
      </c>
      <c r="G750">
        <v>2.5099999999999998</v>
      </c>
    </row>
    <row r="751" spans="1:7" x14ac:dyDescent="0.3">
      <c r="A751" t="s">
        <v>47</v>
      </c>
      <c r="B751" s="1">
        <v>43925</v>
      </c>
      <c r="C751" s="6">
        <v>26132</v>
      </c>
      <c r="D751" s="1">
        <v>43918</v>
      </c>
      <c r="E751" s="6">
        <v>44829</v>
      </c>
      <c r="F751" s="6">
        <v>799085</v>
      </c>
      <c r="G751">
        <v>5.61</v>
      </c>
    </row>
    <row r="752" spans="1:7" x14ac:dyDescent="0.3">
      <c r="A752" t="s">
        <v>47</v>
      </c>
      <c r="B752" s="1">
        <v>43932</v>
      </c>
      <c r="C752" s="6">
        <v>19043</v>
      </c>
      <c r="D752" s="1">
        <v>43925</v>
      </c>
      <c r="E752" s="6">
        <v>62686</v>
      </c>
      <c r="F752" s="6">
        <v>802978</v>
      </c>
      <c r="G752">
        <v>7.81</v>
      </c>
    </row>
    <row r="753" spans="1:7" x14ac:dyDescent="0.3">
      <c r="A753" t="s">
        <v>47</v>
      </c>
      <c r="B753" s="1">
        <v>43939</v>
      </c>
      <c r="C753" s="6">
        <v>13621</v>
      </c>
      <c r="D753" s="1">
        <v>43932</v>
      </c>
      <c r="E753" s="6">
        <v>80986</v>
      </c>
      <c r="F753" s="6">
        <v>802978</v>
      </c>
      <c r="G753">
        <v>10.09</v>
      </c>
    </row>
    <row r="754" spans="1:7" x14ac:dyDescent="0.3">
      <c r="A754" t="s">
        <v>47</v>
      </c>
      <c r="B754" s="1">
        <v>43946</v>
      </c>
      <c r="C754" s="6">
        <v>12093</v>
      </c>
      <c r="D754" s="1">
        <v>43939</v>
      </c>
      <c r="E754" s="6">
        <v>94149</v>
      </c>
      <c r="F754" s="6">
        <v>802978</v>
      </c>
      <c r="G754">
        <v>11.72</v>
      </c>
    </row>
    <row r="755" spans="1:7" x14ac:dyDescent="0.3">
      <c r="A755" t="s">
        <v>47</v>
      </c>
      <c r="B755" s="1">
        <v>43953</v>
      </c>
      <c r="C755" s="6">
        <v>13675</v>
      </c>
      <c r="D755" s="1">
        <v>43946</v>
      </c>
      <c r="E755" s="6">
        <v>96157</v>
      </c>
      <c r="F755" s="6">
        <v>802978</v>
      </c>
      <c r="G755">
        <v>11.98</v>
      </c>
    </row>
    <row r="756" spans="1:7" x14ac:dyDescent="0.3">
      <c r="A756" t="s">
        <v>47</v>
      </c>
      <c r="B756" s="1">
        <v>43960</v>
      </c>
      <c r="C756" s="6">
        <v>8024</v>
      </c>
      <c r="D756" s="1">
        <v>43953</v>
      </c>
      <c r="E756" s="6">
        <v>101132</v>
      </c>
      <c r="F756" s="6">
        <v>802978</v>
      </c>
      <c r="G756">
        <v>12.59</v>
      </c>
    </row>
    <row r="757" spans="1:7" x14ac:dyDescent="0.3">
      <c r="A757" t="s">
        <v>47</v>
      </c>
      <c r="B757" s="1">
        <v>43967</v>
      </c>
      <c r="C757" s="6">
        <v>7356</v>
      </c>
      <c r="D757" s="1">
        <v>43960</v>
      </c>
      <c r="E757" s="6">
        <v>103949</v>
      </c>
      <c r="F757" s="6">
        <v>802978</v>
      </c>
      <c r="G757">
        <v>12.95</v>
      </c>
    </row>
    <row r="758" spans="1:7" x14ac:dyDescent="0.3">
      <c r="A758" t="s">
        <v>47</v>
      </c>
      <c r="B758" s="1">
        <v>43974</v>
      </c>
      <c r="C758" s="6">
        <v>7058</v>
      </c>
      <c r="D758" s="1">
        <v>43967</v>
      </c>
      <c r="E758" s="6">
        <v>108714</v>
      </c>
      <c r="F758" s="6">
        <v>802978</v>
      </c>
      <c r="G758">
        <v>13.54</v>
      </c>
    </row>
    <row r="759" spans="1:7" x14ac:dyDescent="0.3">
      <c r="A759" t="s">
        <v>47</v>
      </c>
      <c r="B759" s="1">
        <v>43981</v>
      </c>
      <c r="C759" s="6">
        <v>6672</v>
      </c>
      <c r="D759" s="1">
        <v>43974</v>
      </c>
      <c r="E759" s="6">
        <v>105755</v>
      </c>
      <c r="F759" s="6">
        <v>802978</v>
      </c>
      <c r="G759">
        <v>13.17</v>
      </c>
    </row>
    <row r="760" spans="1:7" x14ac:dyDescent="0.3">
      <c r="A760" t="s">
        <v>47</v>
      </c>
      <c r="B760" s="1">
        <v>43988</v>
      </c>
      <c r="C760" s="6">
        <v>5290</v>
      </c>
      <c r="D760" s="1">
        <v>43981</v>
      </c>
      <c r="E760" s="6">
        <v>104019</v>
      </c>
      <c r="F760" s="6">
        <v>802978</v>
      </c>
      <c r="G760">
        <v>12.95</v>
      </c>
    </row>
    <row r="761" spans="1:7" x14ac:dyDescent="0.3">
      <c r="A761" t="s">
        <v>24</v>
      </c>
      <c r="B761" s="1">
        <v>43834</v>
      </c>
      <c r="C761" s="6">
        <v>2264</v>
      </c>
      <c r="D761" s="1">
        <v>43827</v>
      </c>
      <c r="E761" s="6">
        <v>20801</v>
      </c>
      <c r="F761" s="6">
        <v>1362256</v>
      </c>
      <c r="G761">
        <v>1.53</v>
      </c>
    </row>
    <row r="762" spans="1:7" x14ac:dyDescent="0.3">
      <c r="A762" t="s">
        <v>24</v>
      </c>
      <c r="B762" s="1">
        <v>43841</v>
      </c>
      <c r="C762" s="6">
        <v>2792</v>
      </c>
      <c r="D762" s="1">
        <v>43834</v>
      </c>
      <c r="E762" s="6">
        <v>19823</v>
      </c>
      <c r="F762" s="6">
        <v>1371969</v>
      </c>
      <c r="G762">
        <v>1.44</v>
      </c>
    </row>
    <row r="763" spans="1:7" x14ac:dyDescent="0.3">
      <c r="A763" t="s">
        <v>24</v>
      </c>
      <c r="B763" s="1">
        <v>43848</v>
      </c>
      <c r="C763" s="6">
        <v>2451</v>
      </c>
      <c r="D763" s="1">
        <v>43841</v>
      </c>
      <c r="E763" s="6">
        <v>19328</v>
      </c>
      <c r="F763" s="6">
        <v>1371969</v>
      </c>
      <c r="G763">
        <v>1.41</v>
      </c>
    </row>
    <row r="764" spans="1:7" x14ac:dyDescent="0.3">
      <c r="A764" t="s">
        <v>24</v>
      </c>
      <c r="B764" s="1">
        <v>43855</v>
      </c>
      <c r="C764" s="6">
        <v>2101</v>
      </c>
      <c r="D764" s="1">
        <v>43848</v>
      </c>
      <c r="E764" s="6">
        <v>19025</v>
      </c>
      <c r="F764" s="6">
        <v>1371969</v>
      </c>
      <c r="G764">
        <v>1.39</v>
      </c>
    </row>
    <row r="765" spans="1:7" x14ac:dyDescent="0.3">
      <c r="A765" t="s">
        <v>24</v>
      </c>
      <c r="B765" s="1">
        <v>43862</v>
      </c>
      <c r="C765" s="6">
        <v>2286</v>
      </c>
      <c r="D765" s="1">
        <v>43855</v>
      </c>
      <c r="E765" s="6">
        <v>19177</v>
      </c>
      <c r="F765" s="6">
        <v>1371969</v>
      </c>
      <c r="G765">
        <v>1.4</v>
      </c>
    </row>
    <row r="766" spans="1:7" x14ac:dyDescent="0.3">
      <c r="A766" t="s">
        <v>24</v>
      </c>
      <c r="B766" s="1">
        <v>43869</v>
      </c>
      <c r="C766" s="6">
        <v>2794</v>
      </c>
      <c r="D766" s="1">
        <v>43862</v>
      </c>
      <c r="E766" s="6">
        <v>19225</v>
      </c>
      <c r="F766" s="6">
        <v>1371969</v>
      </c>
      <c r="G766">
        <v>1.4</v>
      </c>
    </row>
    <row r="767" spans="1:7" x14ac:dyDescent="0.3">
      <c r="A767" t="s">
        <v>24</v>
      </c>
      <c r="B767" s="1">
        <v>43876</v>
      </c>
      <c r="C767" s="6">
        <v>2543</v>
      </c>
      <c r="D767" s="1">
        <v>43869</v>
      </c>
      <c r="E767" s="6">
        <v>19585</v>
      </c>
      <c r="F767" s="6">
        <v>1371969</v>
      </c>
      <c r="G767">
        <v>1.43</v>
      </c>
    </row>
    <row r="768" spans="1:7" x14ac:dyDescent="0.3">
      <c r="A768" t="s">
        <v>24</v>
      </c>
      <c r="B768" s="1">
        <v>43883</v>
      </c>
      <c r="C768" s="6">
        <v>2052</v>
      </c>
      <c r="D768" s="1">
        <v>43876</v>
      </c>
      <c r="E768" s="6">
        <v>19472</v>
      </c>
      <c r="F768" s="6">
        <v>1371969</v>
      </c>
      <c r="G768">
        <v>1.42</v>
      </c>
    </row>
    <row r="769" spans="1:7" x14ac:dyDescent="0.3">
      <c r="A769" t="s">
        <v>24</v>
      </c>
      <c r="B769" s="1">
        <v>43890</v>
      </c>
      <c r="C769" s="6">
        <v>2324</v>
      </c>
      <c r="D769" s="1">
        <v>43883</v>
      </c>
      <c r="E769" s="6">
        <v>20044</v>
      </c>
      <c r="F769" s="6">
        <v>1371969</v>
      </c>
      <c r="G769">
        <v>1.46</v>
      </c>
    </row>
    <row r="770" spans="1:7" x14ac:dyDescent="0.3">
      <c r="A770" t="s">
        <v>24</v>
      </c>
      <c r="B770" s="1">
        <v>43897</v>
      </c>
      <c r="C770" s="6">
        <v>2309</v>
      </c>
      <c r="D770" s="1">
        <v>43890</v>
      </c>
      <c r="E770" s="6">
        <v>19850</v>
      </c>
      <c r="F770" s="6">
        <v>1371969</v>
      </c>
      <c r="G770">
        <v>1.45</v>
      </c>
    </row>
    <row r="771" spans="1:7" x14ac:dyDescent="0.3">
      <c r="A771" t="s">
        <v>24</v>
      </c>
      <c r="B771" s="1">
        <v>43904</v>
      </c>
      <c r="C771" s="6">
        <v>6356</v>
      </c>
      <c r="D771" s="1">
        <v>43897</v>
      </c>
      <c r="E771" s="6">
        <v>19475</v>
      </c>
      <c r="F771" s="6">
        <v>1371969</v>
      </c>
      <c r="G771">
        <v>1.42</v>
      </c>
    </row>
    <row r="772" spans="1:7" x14ac:dyDescent="0.3">
      <c r="A772" t="s">
        <v>24</v>
      </c>
      <c r="B772" s="1">
        <v>43911</v>
      </c>
      <c r="C772" s="6">
        <v>92298</v>
      </c>
      <c r="D772" s="1">
        <v>43904</v>
      </c>
      <c r="E772" s="6">
        <v>19822</v>
      </c>
      <c r="F772" s="6">
        <v>1371969</v>
      </c>
      <c r="G772">
        <v>1.44</v>
      </c>
    </row>
    <row r="773" spans="1:7" x14ac:dyDescent="0.3">
      <c r="A773" t="s">
        <v>24</v>
      </c>
      <c r="B773" s="1">
        <v>43918</v>
      </c>
      <c r="C773" s="6">
        <v>71942</v>
      </c>
      <c r="D773" s="1">
        <v>43911</v>
      </c>
      <c r="E773" s="6">
        <v>58798</v>
      </c>
      <c r="F773" s="6">
        <v>1371969</v>
      </c>
      <c r="G773">
        <v>4.29</v>
      </c>
    </row>
    <row r="774" spans="1:7" x14ac:dyDescent="0.3">
      <c r="A774" t="s">
        <v>24</v>
      </c>
      <c r="B774" s="1">
        <v>43925</v>
      </c>
      <c r="C774" s="6">
        <v>79285</v>
      </c>
      <c r="D774" s="1">
        <v>43918</v>
      </c>
      <c r="E774" s="6">
        <v>131121</v>
      </c>
      <c r="F774" s="6">
        <v>1371969</v>
      </c>
      <c r="G774">
        <v>9.56</v>
      </c>
    </row>
    <row r="775" spans="1:7" x14ac:dyDescent="0.3">
      <c r="A775" t="s">
        <v>24</v>
      </c>
      <c r="B775" s="1">
        <v>43932</v>
      </c>
      <c r="C775" s="6">
        <v>58641</v>
      </c>
      <c r="D775" s="1">
        <v>43925</v>
      </c>
      <c r="E775" s="6">
        <v>189007</v>
      </c>
      <c r="F775" s="6">
        <v>1379654</v>
      </c>
      <c r="G775">
        <v>13.7</v>
      </c>
    </row>
    <row r="776" spans="1:7" x14ac:dyDescent="0.3">
      <c r="A776" t="s">
        <v>24</v>
      </c>
      <c r="B776" s="1">
        <v>43939</v>
      </c>
      <c r="C776" s="6">
        <v>39496</v>
      </c>
      <c r="D776" s="1">
        <v>43932</v>
      </c>
      <c r="E776" s="6">
        <v>231618</v>
      </c>
      <c r="F776" s="6">
        <v>1379654</v>
      </c>
      <c r="G776">
        <v>16.79</v>
      </c>
    </row>
    <row r="777" spans="1:7" x14ac:dyDescent="0.3">
      <c r="A777" t="s">
        <v>24</v>
      </c>
      <c r="B777" s="1">
        <v>43946</v>
      </c>
      <c r="C777" s="6">
        <v>42541</v>
      </c>
      <c r="D777" s="1">
        <v>43939</v>
      </c>
      <c r="E777" s="6">
        <v>274850</v>
      </c>
      <c r="F777" s="6">
        <v>1379654</v>
      </c>
      <c r="G777">
        <v>19.920000000000002</v>
      </c>
    </row>
    <row r="778" spans="1:7" x14ac:dyDescent="0.3">
      <c r="A778" t="s">
        <v>24</v>
      </c>
      <c r="B778" s="1">
        <v>43953</v>
      </c>
      <c r="C778" s="6">
        <v>28550</v>
      </c>
      <c r="D778" s="1">
        <v>43946</v>
      </c>
      <c r="E778" s="6">
        <v>303573</v>
      </c>
      <c r="F778" s="6">
        <v>1379654</v>
      </c>
      <c r="G778">
        <v>22</v>
      </c>
    </row>
    <row r="779" spans="1:7" x14ac:dyDescent="0.3">
      <c r="A779" t="s">
        <v>24</v>
      </c>
      <c r="B779" s="1">
        <v>43960</v>
      </c>
      <c r="C779" s="6">
        <v>21635</v>
      </c>
      <c r="D779" s="1">
        <v>43953</v>
      </c>
      <c r="E779" s="6">
        <v>324444</v>
      </c>
      <c r="F779" s="6">
        <v>1379654</v>
      </c>
      <c r="G779">
        <v>23.52</v>
      </c>
    </row>
    <row r="780" spans="1:7" x14ac:dyDescent="0.3">
      <c r="A780" t="s">
        <v>24</v>
      </c>
      <c r="B780" s="1">
        <v>43967</v>
      </c>
      <c r="C780" s="6">
        <v>17837</v>
      </c>
      <c r="D780" s="1">
        <v>43960</v>
      </c>
      <c r="E780" s="6">
        <v>369041</v>
      </c>
      <c r="F780" s="6">
        <v>1379654</v>
      </c>
      <c r="G780">
        <v>26.75</v>
      </c>
    </row>
    <row r="781" spans="1:7" x14ac:dyDescent="0.3">
      <c r="A781" t="s">
        <v>24</v>
      </c>
      <c r="B781" s="1">
        <v>43974</v>
      </c>
      <c r="C781" s="6">
        <v>15607</v>
      </c>
      <c r="D781" s="1">
        <v>43967</v>
      </c>
      <c r="E781" s="6">
        <v>343030</v>
      </c>
      <c r="F781" s="6">
        <v>1379654</v>
      </c>
      <c r="G781">
        <v>24.86</v>
      </c>
    </row>
    <row r="782" spans="1:7" x14ac:dyDescent="0.3">
      <c r="A782" t="s">
        <v>24</v>
      </c>
      <c r="B782" s="1">
        <v>43981</v>
      </c>
      <c r="C782" s="6">
        <v>11337</v>
      </c>
      <c r="D782" s="1">
        <v>43974</v>
      </c>
      <c r="E782" s="6">
        <v>335043</v>
      </c>
      <c r="F782" s="6">
        <v>1379654</v>
      </c>
      <c r="G782">
        <v>24.28</v>
      </c>
    </row>
    <row r="783" spans="1:7" x14ac:dyDescent="0.3">
      <c r="A783" t="s">
        <v>24</v>
      </c>
      <c r="B783" s="1">
        <v>43988</v>
      </c>
      <c r="C783" s="6">
        <v>10748</v>
      </c>
      <c r="D783" s="1">
        <v>43981</v>
      </c>
      <c r="E783" s="6">
        <v>334182</v>
      </c>
      <c r="F783" s="6">
        <v>1379654</v>
      </c>
      <c r="G783">
        <v>24.22</v>
      </c>
    </row>
    <row r="784" spans="1:7" x14ac:dyDescent="0.3">
      <c r="A784" t="s">
        <v>16</v>
      </c>
      <c r="B784" s="1">
        <v>43834</v>
      </c>
      <c r="C784" s="6">
        <v>44846</v>
      </c>
      <c r="D784" s="1">
        <v>43827</v>
      </c>
      <c r="E784" s="6">
        <v>181668</v>
      </c>
      <c r="F784" s="6">
        <v>9351620</v>
      </c>
      <c r="G784">
        <v>1.94</v>
      </c>
    </row>
    <row r="785" spans="1:7" x14ac:dyDescent="0.3">
      <c r="A785" t="s">
        <v>16</v>
      </c>
      <c r="B785" s="1">
        <v>43841</v>
      </c>
      <c r="C785" s="6">
        <v>23314</v>
      </c>
      <c r="D785" s="1">
        <v>43834</v>
      </c>
      <c r="E785" s="6">
        <v>184283</v>
      </c>
      <c r="F785" s="6">
        <v>9380736</v>
      </c>
      <c r="G785">
        <v>1.96</v>
      </c>
    </row>
    <row r="786" spans="1:7" x14ac:dyDescent="0.3">
      <c r="A786" t="s">
        <v>16</v>
      </c>
      <c r="B786" s="1">
        <v>43848</v>
      </c>
      <c r="C786" s="6">
        <v>17823</v>
      </c>
      <c r="D786" s="1">
        <v>43841</v>
      </c>
      <c r="E786" s="6">
        <v>164588</v>
      </c>
      <c r="F786" s="6">
        <v>9380736</v>
      </c>
      <c r="G786">
        <v>1.75</v>
      </c>
    </row>
    <row r="787" spans="1:7" x14ac:dyDescent="0.3">
      <c r="A787" t="s">
        <v>16</v>
      </c>
      <c r="B787" s="1">
        <v>43855</v>
      </c>
      <c r="C787" s="6">
        <v>15022</v>
      </c>
      <c r="D787" s="1">
        <v>43848</v>
      </c>
      <c r="E787" s="6">
        <v>164044</v>
      </c>
      <c r="F787" s="6">
        <v>9380736</v>
      </c>
      <c r="G787">
        <v>1.75</v>
      </c>
    </row>
    <row r="788" spans="1:7" x14ac:dyDescent="0.3">
      <c r="A788" t="s">
        <v>16</v>
      </c>
      <c r="B788" s="1">
        <v>43862</v>
      </c>
      <c r="C788" s="6">
        <v>16545</v>
      </c>
      <c r="D788" s="1">
        <v>43855</v>
      </c>
      <c r="E788" s="6">
        <v>165715</v>
      </c>
      <c r="F788" s="6">
        <v>9380736</v>
      </c>
      <c r="G788">
        <v>1.77</v>
      </c>
    </row>
    <row r="789" spans="1:7" x14ac:dyDescent="0.3">
      <c r="A789" t="s">
        <v>16</v>
      </c>
      <c r="B789" s="1">
        <v>43869</v>
      </c>
      <c r="C789" s="6">
        <v>15010</v>
      </c>
      <c r="D789" s="1">
        <v>43862</v>
      </c>
      <c r="E789" s="6">
        <v>163393</v>
      </c>
      <c r="F789" s="6">
        <v>9380736</v>
      </c>
      <c r="G789">
        <v>1.74</v>
      </c>
    </row>
    <row r="790" spans="1:7" x14ac:dyDescent="0.3">
      <c r="A790" t="s">
        <v>16</v>
      </c>
      <c r="B790" s="1">
        <v>43876</v>
      </c>
      <c r="C790" s="6">
        <v>14333</v>
      </c>
      <c r="D790" s="1">
        <v>43869</v>
      </c>
      <c r="E790" s="6">
        <v>164111</v>
      </c>
      <c r="F790" s="6">
        <v>9380736</v>
      </c>
      <c r="G790">
        <v>1.75</v>
      </c>
    </row>
    <row r="791" spans="1:7" x14ac:dyDescent="0.3">
      <c r="A791" t="s">
        <v>16</v>
      </c>
      <c r="B791" s="1">
        <v>43883</v>
      </c>
      <c r="C791" s="6">
        <v>14144</v>
      </c>
      <c r="D791" s="1">
        <v>43876</v>
      </c>
      <c r="E791" s="6">
        <v>163220</v>
      </c>
      <c r="F791" s="6">
        <v>9380736</v>
      </c>
      <c r="G791">
        <v>1.74</v>
      </c>
    </row>
    <row r="792" spans="1:7" x14ac:dyDescent="0.3">
      <c r="A792" t="s">
        <v>16</v>
      </c>
      <c r="B792" s="1">
        <v>43890</v>
      </c>
      <c r="C792" s="6">
        <v>31208</v>
      </c>
      <c r="D792" s="1">
        <v>43883</v>
      </c>
      <c r="E792" s="6">
        <v>182691</v>
      </c>
      <c r="F792" s="6">
        <v>9380736</v>
      </c>
      <c r="G792">
        <v>1.95</v>
      </c>
    </row>
    <row r="793" spans="1:7" x14ac:dyDescent="0.3">
      <c r="A793" t="s">
        <v>16</v>
      </c>
      <c r="B793" s="1">
        <v>43897</v>
      </c>
      <c r="C793" s="6">
        <v>14035</v>
      </c>
      <c r="D793" s="1">
        <v>43890</v>
      </c>
      <c r="E793" s="6">
        <v>161892</v>
      </c>
      <c r="F793" s="6">
        <v>9380736</v>
      </c>
      <c r="G793">
        <v>1.73</v>
      </c>
    </row>
    <row r="794" spans="1:7" x14ac:dyDescent="0.3">
      <c r="A794" t="s">
        <v>16</v>
      </c>
      <c r="B794" s="1">
        <v>43904</v>
      </c>
      <c r="C794" s="6">
        <v>14272</v>
      </c>
      <c r="D794" s="1">
        <v>43897</v>
      </c>
      <c r="E794" s="6">
        <v>158268</v>
      </c>
      <c r="F794" s="6">
        <v>9380736</v>
      </c>
      <c r="G794">
        <v>1.69</v>
      </c>
    </row>
    <row r="795" spans="1:7" x14ac:dyDescent="0.3">
      <c r="A795" t="s">
        <v>16</v>
      </c>
      <c r="B795" s="1">
        <v>43911</v>
      </c>
      <c r="C795" s="6">
        <v>79999</v>
      </c>
      <c r="D795" s="1">
        <v>43904</v>
      </c>
      <c r="E795" s="6">
        <v>167214</v>
      </c>
      <c r="F795" s="6">
        <v>9380736</v>
      </c>
      <c r="G795">
        <v>1.78</v>
      </c>
    </row>
    <row r="796" spans="1:7" x14ac:dyDescent="0.3">
      <c r="A796" t="s">
        <v>16</v>
      </c>
      <c r="B796" s="1">
        <v>43918</v>
      </c>
      <c r="C796" s="6">
        <v>366595</v>
      </c>
      <c r="D796" s="1">
        <v>43911</v>
      </c>
      <c r="E796" s="6">
        <v>314710</v>
      </c>
      <c r="F796" s="6">
        <v>9380736</v>
      </c>
      <c r="G796">
        <v>3.35</v>
      </c>
    </row>
    <row r="797" spans="1:7" x14ac:dyDescent="0.3">
      <c r="A797" t="s">
        <v>16</v>
      </c>
      <c r="B797" s="1">
        <v>43925</v>
      </c>
      <c r="C797" s="6">
        <v>344451</v>
      </c>
      <c r="D797" s="1">
        <v>43918</v>
      </c>
      <c r="E797" s="6">
        <v>712544</v>
      </c>
      <c r="F797" s="6">
        <v>9380736</v>
      </c>
      <c r="G797">
        <v>7.6</v>
      </c>
    </row>
    <row r="798" spans="1:7" x14ac:dyDescent="0.3">
      <c r="A798" t="s">
        <v>16</v>
      </c>
      <c r="B798" s="1">
        <v>43932</v>
      </c>
      <c r="C798" s="6">
        <v>394701</v>
      </c>
      <c r="D798" s="1">
        <v>43925</v>
      </c>
      <c r="E798" s="6">
        <v>1121191</v>
      </c>
      <c r="F798" s="6">
        <v>9408510</v>
      </c>
      <c r="G798">
        <v>11.92</v>
      </c>
    </row>
    <row r="799" spans="1:7" x14ac:dyDescent="0.3">
      <c r="A799" t="s">
        <v>16</v>
      </c>
      <c r="B799" s="1">
        <v>43939</v>
      </c>
      <c r="C799" s="6">
        <v>205184</v>
      </c>
      <c r="D799" s="1">
        <v>43932</v>
      </c>
      <c r="E799" s="6">
        <v>1354496</v>
      </c>
      <c r="F799" s="6">
        <v>9408510</v>
      </c>
      <c r="G799">
        <v>14.4</v>
      </c>
    </row>
    <row r="800" spans="1:7" x14ac:dyDescent="0.3">
      <c r="A800" t="s">
        <v>16</v>
      </c>
      <c r="B800" s="1">
        <v>43946</v>
      </c>
      <c r="C800" s="6">
        <v>219413</v>
      </c>
      <c r="D800" s="1">
        <v>43939</v>
      </c>
      <c r="E800" s="6">
        <v>1616809</v>
      </c>
      <c r="F800" s="6">
        <v>9408510</v>
      </c>
      <c r="G800">
        <v>17.18</v>
      </c>
    </row>
    <row r="801" spans="1:7" x14ac:dyDescent="0.3">
      <c r="A801" t="s">
        <v>16</v>
      </c>
      <c r="B801" s="1">
        <v>43953</v>
      </c>
      <c r="C801" s="6">
        <v>195110</v>
      </c>
      <c r="D801" s="1">
        <v>43946</v>
      </c>
      <c r="E801" s="6">
        <v>1749571</v>
      </c>
      <c r="F801" s="6">
        <v>9408510</v>
      </c>
      <c r="G801">
        <v>18.600000000000001</v>
      </c>
    </row>
    <row r="802" spans="1:7" x14ac:dyDescent="0.3">
      <c r="A802" t="s">
        <v>16</v>
      </c>
      <c r="B802" s="1">
        <v>43960</v>
      </c>
      <c r="C802" s="6">
        <v>199419</v>
      </c>
      <c r="D802" s="1">
        <v>43953</v>
      </c>
      <c r="E802" s="6">
        <v>1846154</v>
      </c>
      <c r="F802" s="6">
        <v>9408510</v>
      </c>
      <c r="G802">
        <v>19.62</v>
      </c>
    </row>
    <row r="803" spans="1:7" x14ac:dyDescent="0.3">
      <c r="A803" t="s">
        <v>16</v>
      </c>
      <c r="B803" s="1">
        <v>43967</v>
      </c>
      <c r="C803" s="6">
        <v>223962</v>
      </c>
      <c r="D803" s="1">
        <v>43960</v>
      </c>
      <c r="E803" s="6">
        <v>1873935</v>
      </c>
      <c r="F803" s="6">
        <v>9408510</v>
      </c>
      <c r="G803">
        <v>19.920000000000002</v>
      </c>
    </row>
    <row r="804" spans="1:7" x14ac:dyDescent="0.3">
      <c r="A804" t="s">
        <v>16</v>
      </c>
      <c r="B804" s="1">
        <v>43974</v>
      </c>
      <c r="C804" s="6">
        <v>189087</v>
      </c>
      <c r="D804" s="1">
        <v>43967</v>
      </c>
      <c r="E804" s="6">
        <v>1811012</v>
      </c>
      <c r="F804" s="6">
        <v>9408510</v>
      </c>
      <c r="G804">
        <v>19.25</v>
      </c>
    </row>
    <row r="805" spans="1:7" x14ac:dyDescent="0.3">
      <c r="A805" t="s">
        <v>16</v>
      </c>
      <c r="B805" s="1">
        <v>43981</v>
      </c>
      <c r="C805" s="6">
        <v>81926</v>
      </c>
      <c r="D805" s="1">
        <v>43974</v>
      </c>
      <c r="E805" s="6">
        <v>1756703</v>
      </c>
      <c r="F805" s="6">
        <v>9408510</v>
      </c>
      <c r="G805">
        <v>18.670000000000002</v>
      </c>
    </row>
    <row r="806" spans="1:7" x14ac:dyDescent="0.3">
      <c r="A806" t="s">
        <v>16</v>
      </c>
      <c r="B806" s="1">
        <v>43988</v>
      </c>
      <c r="C806" s="6">
        <v>93799</v>
      </c>
      <c r="D806" s="1">
        <v>43981</v>
      </c>
      <c r="E806" s="6">
        <v>1694809</v>
      </c>
      <c r="F806" s="6">
        <v>9408510</v>
      </c>
      <c r="G806">
        <v>18.010000000000002</v>
      </c>
    </row>
    <row r="807" spans="1:7" x14ac:dyDescent="0.3">
      <c r="A807" t="s">
        <v>41</v>
      </c>
      <c r="B807" s="1">
        <v>43834</v>
      </c>
      <c r="C807" s="6">
        <v>10759</v>
      </c>
      <c r="D807" s="1">
        <v>43827</v>
      </c>
      <c r="E807" s="6">
        <v>73287</v>
      </c>
      <c r="F807" s="6">
        <v>5327431</v>
      </c>
      <c r="G807">
        <v>1.38</v>
      </c>
    </row>
    <row r="808" spans="1:7" x14ac:dyDescent="0.3">
      <c r="A808" t="s">
        <v>41</v>
      </c>
      <c r="B808" s="1">
        <v>43841</v>
      </c>
      <c r="C808" s="6">
        <v>9957</v>
      </c>
      <c r="D808" s="1">
        <v>43834</v>
      </c>
      <c r="E808" s="6">
        <v>78391</v>
      </c>
      <c r="F808" s="6">
        <v>5338723</v>
      </c>
      <c r="G808">
        <v>1.47</v>
      </c>
    </row>
    <row r="809" spans="1:7" x14ac:dyDescent="0.3">
      <c r="A809" t="s">
        <v>41</v>
      </c>
      <c r="B809" s="1">
        <v>43848</v>
      </c>
      <c r="C809" s="6">
        <v>7865</v>
      </c>
      <c r="D809" s="1">
        <v>43841</v>
      </c>
      <c r="E809" s="6">
        <v>72855</v>
      </c>
      <c r="F809" s="6">
        <v>5338723</v>
      </c>
      <c r="G809">
        <v>1.36</v>
      </c>
    </row>
    <row r="810" spans="1:7" x14ac:dyDescent="0.3">
      <c r="A810" t="s">
        <v>41</v>
      </c>
      <c r="B810" s="1">
        <v>43855</v>
      </c>
      <c r="C810" s="6">
        <v>8086</v>
      </c>
      <c r="D810" s="1">
        <v>43848</v>
      </c>
      <c r="E810" s="6">
        <v>72002</v>
      </c>
      <c r="F810" s="6">
        <v>5338723</v>
      </c>
      <c r="G810">
        <v>1.35</v>
      </c>
    </row>
    <row r="811" spans="1:7" x14ac:dyDescent="0.3">
      <c r="A811" t="s">
        <v>41</v>
      </c>
      <c r="B811" s="1">
        <v>43862</v>
      </c>
      <c r="C811" s="6">
        <v>7329</v>
      </c>
      <c r="D811" s="1">
        <v>43855</v>
      </c>
      <c r="E811" s="6">
        <v>72622</v>
      </c>
      <c r="F811" s="6">
        <v>5338723</v>
      </c>
      <c r="G811">
        <v>1.36</v>
      </c>
    </row>
    <row r="812" spans="1:7" x14ac:dyDescent="0.3">
      <c r="A812" t="s">
        <v>41</v>
      </c>
      <c r="B812" s="1">
        <v>43869</v>
      </c>
      <c r="C812" s="6">
        <v>6825</v>
      </c>
      <c r="D812" s="1">
        <v>43862</v>
      </c>
      <c r="E812" s="6">
        <v>71442</v>
      </c>
      <c r="F812" s="6">
        <v>5338723</v>
      </c>
      <c r="G812">
        <v>1.34</v>
      </c>
    </row>
    <row r="813" spans="1:7" x14ac:dyDescent="0.3">
      <c r="A813" t="s">
        <v>41</v>
      </c>
      <c r="B813" s="1">
        <v>43876</v>
      </c>
      <c r="C813" s="6">
        <v>6532</v>
      </c>
      <c r="D813" s="1">
        <v>43869</v>
      </c>
      <c r="E813" s="6">
        <v>71214</v>
      </c>
      <c r="F813" s="6">
        <v>5338723</v>
      </c>
      <c r="G813">
        <v>1.33</v>
      </c>
    </row>
    <row r="814" spans="1:7" x14ac:dyDescent="0.3">
      <c r="A814" t="s">
        <v>41</v>
      </c>
      <c r="B814" s="1">
        <v>43883</v>
      </c>
      <c r="C814" s="6">
        <v>6208</v>
      </c>
      <c r="D814" s="1">
        <v>43876</v>
      </c>
      <c r="E814" s="6">
        <v>70924</v>
      </c>
      <c r="F814" s="6">
        <v>5338723</v>
      </c>
      <c r="G814">
        <v>1.33</v>
      </c>
    </row>
    <row r="815" spans="1:7" x14ac:dyDescent="0.3">
      <c r="A815" t="s">
        <v>41</v>
      </c>
      <c r="B815" s="1">
        <v>43890</v>
      </c>
      <c r="C815" s="6">
        <v>9916</v>
      </c>
      <c r="D815" s="1">
        <v>43883</v>
      </c>
      <c r="E815" s="6">
        <v>70655</v>
      </c>
      <c r="F815" s="6">
        <v>5338723</v>
      </c>
      <c r="G815">
        <v>1.32</v>
      </c>
    </row>
    <row r="816" spans="1:7" x14ac:dyDescent="0.3">
      <c r="A816" t="s">
        <v>41</v>
      </c>
      <c r="B816" s="1">
        <v>43897</v>
      </c>
      <c r="C816" s="6">
        <v>6545</v>
      </c>
      <c r="D816" s="1">
        <v>43890</v>
      </c>
      <c r="E816" s="6">
        <v>73123</v>
      </c>
      <c r="F816" s="6">
        <v>5338723</v>
      </c>
      <c r="G816">
        <v>1.37</v>
      </c>
    </row>
    <row r="817" spans="1:7" x14ac:dyDescent="0.3">
      <c r="A817" t="s">
        <v>41</v>
      </c>
      <c r="B817" s="1">
        <v>43904</v>
      </c>
      <c r="C817" s="6">
        <v>7046</v>
      </c>
      <c r="D817" s="1">
        <v>43897</v>
      </c>
      <c r="E817" s="6">
        <v>68516</v>
      </c>
      <c r="F817" s="6">
        <v>5338723</v>
      </c>
      <c r="G817">
        <v>1.28</v>
      </c>
    </row>
    <row r="818" spans="1:7" x14ac:dyDescent="0.3">
      <c r="A818" t="s">
        <v>41</v>
      </c>
      <c r="B818" s="1">
        <v>43911</v>
      </c>
      <c r="C818" s="6">
        <v>196309</v>
      </c>
      <c r="D818" s="1">
        <v>43904</v>
      </c>
      <c r="E818" s="6">
        <v>68323</v>
      </c>
      <c r="F818" s="6">
        <v>5338723</v>
      </c>
      <c r="G818">
        <v>1.28</v>
      </c>
    </row>
    <row r="819" spans="1:7" x14ac:dyDescent="0.3">
      <c r="A819" t="s">
        <v>41</v>
      </c>
      <c r="B819" s="1">
        <v>43918</v>
      </c>
      <c r="C819" s="6">
        <v>274288</v>
      </c>
      <c r="D819" s="1">
        <v>43911</v>
      </c>
      <c r="E819" s="6">
        <v>214273</v>
      </c>
      <c r="F819" s="6">
        <v>5338723</v>
      </c>
      <c r="G819">
        <v>4.01</v>
      </c>
    </row>
    <row r="820" spans="1:7" x14ac:dyDescent="0.3">
      <c r="A820" t="s">
        <v>41</v>
      </c>
      <c r="B820" s="1">
        <v>43925</v>
      </c>
      <c r="C820" s="6">
        <v>226191</v>
      </c>
      <c r="D820" s="1">
        <v>43918</v>
      </c>
      <c r="E820" s="6">
        <v>450061</v>
      </c>
      <c r="F820" s="6">
        <v>5338723</v>
      </c>
      <c r="G820">
        <v>8.43</v>
      </c>
    </row>
    <row r="821" spans="1:7" x14ac:dyDescent="0.3">
      <c r="A821" t="s">
        <v>41</v>
      </c>
      <c r="B821" s="1">
        <v>43932</v>
      </c>
      <c r="C821" s="6">
        <v>159317</v>
      </c>
      <c r="D821" s="1">
        <v>43925</v>
      </c>
      <c r="E821" s="6">
        <v>622669</v>
      </c>
      <c r="F821" s="6">
        <v>5346565</v>
      </c>
      <c r="G821">
        <v>11.65</v>
      </c>
    </row>
    <row r="822" spans="1:7" x14ac:dyDescent="0.3">
      <c r="A822" t="s">
        <v>41</v>
      </c>
      <c r="B822" s="1">
        <v>43939</v>
      </c>
      <c r="C822" s="6">
        <v>109830</v>
      </c>
      <c r="D822" s="1">
        <v>43932</v>
      </c>
      <c r="E822" s="6">
        <v>717842</v>
      </c>
      <c r="F822" s="6">
        <v>5346565</v>
      </c>
      <c r="G822">
        <v>13.43</v>
      </c>
    </row>
    <row r="823" spans="1:7" x14ac:dyDescent="0.3">
      <c r="A823" t="s">
        <v>41</v>
      </c>
      <c r="B823" s="1">
        <v>43946</v>
      </c>
      <c r="C823" s="6">
        <v>93599</v>
      </c>
      <c r="D823" s="1">
        <v>43939</v>
      </c>
      <c r="E823" s="6">
        <v>777214</v>
      </c>
      <c r="F823" s="6">
        <v>5346565</v>
      </c>
      <c r="G823">
        <v>14.54</v>
      </c>
    </row>
    <row r="824" spans="1:7" x14ac:dyDescent="0.3">
      <c r="A824" t="s">
        <v>41</v>
      </c>
      <c r="B824" s="1">
        <v>43953</v>
      </c>
      <c r="C824" s="6">
        <v>61487</v>
      </c>
      <c r="D824" s="1">
        <v>43946</v>
      </c>
      <c r="E824" s="6">
        <v>759435</v>
      </c>
      <c r="F824" s="6">
        <v>5346565</v>
      </c>
      <c r="G824">
        <v>14.2</v>
      </c>
    </row>
    <row r="825" spans="1:7" x14ac:dyDescent="0.3">
      <c r="A825" t="s">
        <v>41</v>
      </c>
      <c r="B825" s="1">
        <v>43960</v>
      </c>
      <c r="C825" s="6">
        <v>52255</v>
      </c>
      <c r="D825" s="1">
        <v>43953</v>
      </c>
      <c r="E825" s="6">
        <v>745886</v>
      </c>
      <c r="F825" s="6">
        <v>5346565</v>
      </c>
      <c r="G825">
        <v>13.95</v>
      </c>
    </row>
    <row r="826" spans="1:7" x14ac:dyDescent="0.3">
      <c r="A826" t="s">
        <v>41</v>
      </c>
      <c r="B826" s="1">
        <v>43967</v>
      </c>
      <c r="C826" s="6">
        <v>46862</v>
      </c>
      <c r="D826" s="1">
        <v>43960</v>
      </c>
      <c r="E826" s="6">
        <v>704784</v>
      </c>
      <c r="F826" s="6">
        <v>5346565</v>
      </c>
      <c r="G826">
        <v>13.18</v>
      </c>
    </row>
    <row r="827" spans="1:7" x14ac:dyDescent="0.3">
      <c r="A827" t="s">
        <v>41</v>
      </c>
      <c r="B827" s="1">
        <v>43974</v>
      </c>
      <c r="C827" s="6">
        <v>42585</v>
      </c>
      <c r="D827" s="1">
        <v>43967</v>
      </c>
      <c r="E827" s="6">
        <v>636869</v>
      </c>
      <c r="F827" s="6">
        <v>5346565</v>
      </c>
      <c r="G827">
        <v>11.91</v>
      </c>
    </row>
    <row r="828" spans="1:7" x14ac:dyDescent="0.3">
      <c r="A828" t="s">
        <v>41</v>
      </c>
      <c r="B828" s="1">
        <v>43981</v>
      </c>
      <c r="C828" s="6">
        <v>35078</v>
      </c>
      <c r="D828" s="1">
        <v>43974</v>
      </c>
      <c r="E828" s="6">
        <v>566546</v>
      </c>
      <c r="F828" s="6">
        <v>5346565</v>
      </c>
      <c r="G828">
        <v>10.6</v>
      </c>
    </row>
    <row r="829" spans="1:7" x14ac:dyDescent="0.3">
      <c r="A829" t="s">
        <v>41</v>
      </c>
      <c r="B829" s="1">
        <v>43988</v>
      </c>
      <c r="C829" s="6">
        <v>36154</v>
      </c>
      <c r="D829" s="1">
        <v>43981</v>
      </c>
      <c r="E829" s="6">
        <v>533347</v>
      </c>
      <c r="F829" s="6">
        <v>5346565</v>
      </c>
      <c r="G829">
        <v>9.98</v>
      </c>
    </row>
    <row r="830" spans="1:7" x14ac:dyDescent="0.3">
      <c r="A830" t="s">
        <v>30</v>
      </c>
      <c r="B830" s="1">
        <v>43834</v>
      </c>
      <c r="C830" s="6">
        <v>2943</v>
      </c>
      <c r="D830" s="1">
        <v>43827</v>
      </c>
      <c r="E830" s="6">
        <v>18080</v>
      </c>
      <c r="F830" s="6">
        <v>1560077</v>
      </c>
      <c r="G830">
        <v>1.1599999999999999</v>
      </c>
    </row>
    <row r="831" spans="1:7" x14ac:dyDescent="0.3">
      <c r="A831" t="s">
        <v>30</v>
      </c>
      <c r="B831" s="1">
        <v>43841</v>
      </c>
      <c r="C831" s="6">
        <v>2034</v>
      </c>
      <c r="D831" s="1">
        <v>43834</v>
      </c>
      <c r="E831" s="6">
        <v>19387</v>
      </c>
      <c r="F831" s="6">
        <v>1565634</v>
      </c>
      <c r="G831">
        <v>1.24</v>
      </c>
    </row>
    <row r="832" spans="1:7" x14ac:dyDescent="0.3">
      <c r="A832" t="s">
        <v>30</v>
      </c>
      <c r="B832" s="1">
        <v>43848</v>
      </c>
      <c r="C832" s="6">
        <v>1981</v>
      </c>
      <c r="D832" s="1">
        <v>43841</v>
      </c>
      <c r="E832" s="6">
        <v>17467</v>
      </c>
      <c r="F832" s="6">
        <v>1565634</v>
      </c>
      <c r="G832">
        <v>1.1200000000000001</v>
      </c>
    </row>
    <row r="833" spans="1:7" x14ac:dyDescent="0.3">
      <c r="A833" t="s">
        <v>30</v>
      </c>
      <c r="B833" s="1">
        <v>43855</v>
      </c>
      <c r="C833" s="6">
        <v>1830</v>
      </c>
      <c r="D833" s="1">
        <v>43848</v>
      </c>
      <c r="E833" s="6">
        <v>17291</v>
      </c>
      <c r="F833" s="6">
        <v>1565634</v>
      </c>
      <c r="G833">
        <v>1.1000000000000001</v>
      </c>
    </row>
    <row r="834" spans="1:7" x14ac:dyDescent="0.3">
      <c r="A834" t="s">
        <v>30</v>
      </c>
      <c r="B834" s="1">
        <v>43862</v>
      </c>
      <c r="C834" s="6">
        <v>1779</v>
      </c>
      <c r="D834" s="1">
        <v>43855</v>
      </c>
      <c r="E834" s="6">
        <v>17451</v>
      </c>
      <c r="F834" s="6">
        <v>1565634</v>
      </c>
      <c r="G834">
        <v>1.1100000000000001</v>
      </c>
    </row>
    <row r="835" spans="1:7" x14ac:dyDescent="0.3">
      <c r="A835" t="s">
        <v>30</v>
      </c>
      <c r="B835" s="1">
        <v>43869</v>
      </c>
      <c r="C835" s="6">
        <v>1715</v>
      </c>
      <c r="D835" s="1">
        <v>43862</v>
      </c>
      <c r="E835" s="6">
        <v>17757</v>
      </c>
      <c r="F835" s="6">
        <v>1565634</v>
      </c>
      <c r="G835">
        <v>1.1299999999999999</v>
      </c>
    </row>
    <row r="836" spans="1:7" x14ac:dyDescent="0.3">
      <c r="A836" t="s">
        <v>30</v>
      </c>
      <c r="B836" s="1">
        <v>43876</v>
      </c>
      <c r="C836" s="6">
        <v>1633</v>
      </c>
      <c r="D836" s="1">
        <v>43869</v>
      </c>
      <c r="E836" s="6">
        <v>17513</v>
      </c>
      <c r="F836" s="6">
        <v>1565634</v>
      </c>
      <c r="G836">
        <v>1.1200000000000001</v>
      </c>
    </row>
    <row r="837" spans="1:7" x14ac:dyDescent="0.3">
      <c r="A837" t="s">
        <v>30</v>
      </c>
      <c r="B837" s="1">
        <v>43883</v>
      </c>
      <c r="C837" s="6">
        <v>1509</v>
      </c>
      <c r="D837" s="1">
        <v>43876</v>
      </c>
      <c r="E837" s="6">
        <v>17269</v>
      </c>
      <c r="F837" s="6">
        <v>1565634</v>
      </c>
      <c r="G837">
        <v>1.1000000000000001</v>
      </c>
    </row>
    <row r="838" spans="1:7" x14ac:dyDescent="0.3">
      <c r="A838" t="s">
        <v>30</v>
      </c>
      <c r="B838" s="1">
        <v>43890</v>
      </c>
      <c r="C838" s="6">
        <v>1458</v>
      </c>
      <c r="D838" s="1">
        <v>43883</v>
      </c>
      <c r="E838" s="6">
        <v>16929</v>
      </c>
      <c r="F838" s="6">
        <v>1565634</v>
      </c>
      <c r="G838">
        <v>1.08</v>
      </c>
    </row>
    <row r="839" spans="1:7" x14ac:dyDescent="0.3">
      <c r="A839" t="s">
        <v>30</v>
      </c>
      <c r="B839" s="1">
        <v>43897</v>
      </c>
      <c r="C839" s="6">
        <v>1569</v>
      </c>
      <c r="D839" s="1">
        <v>43890</v>
      </c>
      <c r="E839" s="6">
        <v>17067</v>
      </c>
      <c r="F839" s="6">
        <v>1565634</v>
      </c>
      <c r="G839">
        <v>1.0900000000000001</v>
      </c>
    </row>
    <row r="840" spans="1:7" x14ac:dyDescent="0.3">
      <c r="A840" t="s">
        <v>30</v>
      </c>
      <c r="B840" s="1">
        <v>43904</v>
      </c>
      <c r="C840" s="6">
        <v>1836</v>
      </c>
      <c r="D840" s="1">
        <v>43897</v>
      </c>
      <c r="E840" s="6">
        <v>16482</v>
      </c>
      <c r="F840" s="6">
        <v>1565634</v>
      </c>
      <c r="G840">
        <v>1.05</v>
      </c>
    </row>
    <row r="841" spans="1:7" x14ac:dyDescent="0.3">
      <c r="A841" t="s">
        <v>30</v>
      </c>
      <c r="B841" s="1">
        <v>43911</v>
      </c>
      <c r="C841" s="6">
        <v>21926</v>
      </c>
      <c r="D841" s="1">
        <v>43904</v>
      </c>
      <c r="E841" s="6">
        <v>16854</v>
      </c>
      <c r="F841" s="6">
        <v>1565634</v>
      </c>
      <c r="G841">
        <v>1.08</v>
      </c>
    </row>
    <row r="842" spans="1:7" x14ac:dyDescent="0.3">
      <c r="A842" t="s">
        <v>30</v>
      </c>
      <c r="B842" s="1">
        <v>43918</v>
      </c>
      <c r="C842" s="6">
        <v>47744</v>
      </c>
      <c r="D842" s="1">
        <v>43911</v>
      </c>
      <c r="E842" s="6">
        <v>25268</v>
      </c>
      <c r="F842" s="6">
        <v>1565634</v>
      </c>
      <c r="G842">
        <v>1.61</v>
      </c>
    </row>
    <row r="843" spans="1:7" x14ac:dyDescent="0.3">
      <c r="A843" t="s">
        <v>30</v>
      </c>
      <c r="B843" s="1">
        <v>43925</v>
      </c>
      <c r="C843" s="6">
        <v>60534</v>
      </c>
      <c r="D843" s="1">
        <v>43918</v>
      </c>
      <c r="E843" s="6">
        <v>55029</v>
      </c>
      <c r="F843" s="6">
        <v>1565634</v>
      </c>
      <c r="G843">
        <v>3.51</v>
      </c>
    </row>
    <row r="844" spans="1:7" x14ac:dyDescent="0.3">
      <c r="A844" t="s">
        <v>30</v>
      </c>
      <c r="B844" s="1">
        <v>43932</v>
      </c>
      <c r="C844" s="6">
        <v>54481</v>
      </c>
      <c r="D844" s="1">
        <v>43925</v>
      </c>
      <c r="E844" s="6">
        <v>88330</v>
      </c>
      <c r="F844" s="6">
        <v>1568967</v>
      </c>
      <c r="G844">
        <v>5.63</v>
      </c>
    </row>
    <row r="845" spans="1:7" x14ac:dyDescent="0.3">
      <c r="A845" t="s">
        <v>30</v>
      </c>
      <c r="B845" s="1">
        <v>43939</v>
      </c>
      <c r="C845" s="6">
        <v>46696</v>
      </c>
      <c r="D845" s="1">
        <v>43932</v>
      </c>
      <c r="E845" s="6">
        <v>112311</v>
      </c>
      <c r="F845" s="6">
        <v>1568967</v>
      </c>
      <c r="G845">
        <v>7.16</v>
      </c>
    </row>
    <row r="846" spans="1:7" x14ac:dyDescent="0.3">
      <c r="A846" t="s">
        <v>30</v>
      </c>
      <c r="B846" s="1">
        <v>43946</v>
      </c>
      <c r="C846" s="6">
        <v>52500</v>
      </c>
      <c r="D846" s="1">
        <v>43939</v>
      </c>
      <c r="E846" s="6">
        <v>134550</v>
      </c>
      <c r="F846" s="6">
        <v>1568967</v>
      </c>
      <c r="G846">
        <v>8.58</v>
      </c>
    </row>
    <row r="847" spans="1:7" x14ac:dyDescent="0.3">
      <c r="A847" t="s">
        <v>30</v>
      </c>
      <c r="B847" s="1">
        <v>43953</v>
      </c>
      <c r="C847" s="6">
        <v>93885</v>
      </c>
      <c r="D847" s="1">
        <v>43946</v>
      </c>
      <c r="E847" s="6">
        <v>154671</v>
      </c>
      <c r="F847" s="6">
        <v>1568967</v>
      </c>
      <c r="G847">
        <v>9.86</v>
      </c>
    </row>
    <row r="848" spans="1:7" x14ac:dyDescent="0.3">
      <c r="A848" t="s">
        <v>30</v>
      </c>
      <c r="B848" s="1">
        <v>43960</v>
      </c>
      <c r="C848" s="6">
        <v>39079</v>
      </c>
      <c r="D848" s="1">
        <v>43953</v>
      </c>
      <c r="E848" s="6">
        <v>178122</v>
      </c>
      <c r="F848" s="6">
        <v>1568967</v>
      </c>
      <c r="G848">
        <v>11.35</v>
      </c>
    </row>
    <row r="849" spans="1:7" x14ac:dyDescent="0.3">
      <c r="A849" t="s">
        <v>30</v>
      </c>
      <c r="B849" s="1">
        <v>43967</v>
      </c>
      <c r="C849" s="6">
        <v>33440</v>
      </c>
      <c r="D849" s="1">
        <v>43960</v>
      </c>
      <c r="E849" s="6">
        <v>135229</v>
      </c>
      <c r="F849" s="6">
        <v>1568967</v>
      </c>
      <c r="G849">
        <v>8.6199999999999992</v>
      </c>
    </row>
    <row r="850" spans="1:7" x14ac:dyDescent="0.3">
      <c r="A850" t="s">
        <v>30</v>
      </c>
      <c r="B850" s="1">
        <v>43974</v>
      </c>
      <c r="C850" s="6">
        <v>43714</v>
      </c>
      <c r="D850" s="1">
        <v>43967</v>
      </c>
      <c r="E850" s="6">
        <v>139196</v>
      </c>
      <c r="F850" s="6">
        <v>1568967</v>
      </c>
      <c r="G850">
        <v>8.8699999999999992</v>
      </c>
    </row>
    <row r="851" spans="1:7" x14ac:dyDescent="0.3">
      <c r="A851" t="s">
        <v>30</v>
      </c>
      <c r="B851" s="1">
        <v>43981</v>
      </c>
      <c r="C851" s="6">
        <v>60376</v>
      </c>
      <c r="D851" s="1">
        <v>43974</v>
      </c>
      <c r="E851" s="6">
        <v>172309</v>
      </c>
      <c r="F851" s="6">
        <v>1568967</v>
      </c>
      <c r="G851">
        <v>10.98</v>
      </c>
    </row>
    <row r="852" spans="1:7" x14ac:dyDescent="0.3">
      <c r="A852" t="s">
        <v>30</v>
      </c>
      <c r="B852" s="1">
        <v>43988</v>
      </c>
      <c r="C852" s="6">
        <v>77525</v>
      </c>
      <c r="D852" s="1">
        <v>43981</v>
      </c>
      <c r="E852" s="6">
        <v>156795</v>
      </c>
      <c r="F852" s="6">
        <v>1568967</v>
      </c>
      <c r="G852">
        <v>9.99</v>
      </c>
    </row>
    <row r="853" spans="1:7" x14ac:dyDescent="0.3">
      <c r="A853" t="s">
        <v>14</v>
      </c>
      <c r="B853" s="1">
        <v>43834</v>
      </c>
      <c r="C853" s="6">
        <v>6714</v>
      </c>
      <c r="D853" s="1">
        <v>43827</v>
      </c>
      <c r="E853" s="6">
        <v>35451</v>
      </c>
      <c r="F853" s="6">
        <v>1898680</v>
      </c>
      <c r="G853">
        <v>1.87</v>
      </c>
    </row>
    <row r="854" spans="1:7" x14ac:dyDescent="0.3">
      <c r="A854" t="s">
        <v>14</v>
      </c>
      <c r="B854" s="1">
        <v>43841</v>
      </c>
      <c r="C854" s="6">
        <v>6215</v>
      </c>
      <c r="D854" s="1">
        <v>43834</v>
      </c>
      <c r="E854" s="6">
        <v>36039</v>
      </c>
      <c r="F854" s="6">
        <v>1906429</v>
      </c>
      <c r="G854">
        <v>1.89</v>
      </c>
    </row>
    <row r="855" spans="1:7" x14ac:dyDescent="0.3">
      <c r="A855" t="s">
        <v>14</v>
      </c>
      <c r="B855" s="1">
        <v>43848</v>
      </c>
      <c r="C855" s="6">
        <v>4051</v>
      </c>
      <c r="D855" s="1">
        <v>43841</v>
      </c>
      <c r="E855" s="6">
        <v>31604</v>
      </c>
      <c r="F855" s="6">
        <v>1906429</v>
      </c>
      <c r="G855">
        <v>1.66</v>
      </c>
    </row>
    <row r="856" spans="1:7" x14ac:dyDescent="0.3">
      <c r="A856" t="s">
        <v>14</v>
      </c>
      <c r="B856" s="1">
        <v>43855</v>
      </c>
      <c r="C856" s="6">
        <v>4457</v>
      </c>
      <c r="D856" s="1">
        <v>43848</v>
      </c>
      <c r="E856" s="6">
        <v>32306</v>
      </c>
      <c r="F856" s="6">
        <v>1906429</v>
      </c>
      <c r="G856">
        <v>1.69</v>
      </c>
    </row>
    <row r="857" spans="1:7" x14ac:dyDescent="0.3">
      <c r="A857" t="s">
        <v>14</v>
      </c>
      <c r="B857" s="1">
        <v>43862</v>
      </c>
      <c r="C857" s="6">
        <v>4853</v>
      </c>
      <c r="D857" s="1">
        <v>43855</v>
      </c>
      <c r="E857" s="6">
        <v>31876</v>
      </c>
      <c r="F857" s="6">
        <v>1906429</v>
      </c>
      <c r="G857">
        <v>1.67</v>
      </c>
    </row>
    <row r="858" spans="1:7" x14ac:dyDescent="0.3">
      <c r="A858" t="s">
        <v>14</v>
      </c>
      <c r="B858" s="1">
        <v>43869</v>
      </c>
      <c r="C858" s="6">
        <v>4953</v>
      </c>
      <c r="D858" s="1">
        <v>43862</v>
      </c>
      <c r="E858" s="6">
        <v>31658</v>
      </c>
      <c r="F858" s="6">
        <v>1906429</v>
      </c>
      <c r="G858">
        <v>1.66</v>
      </c>
    </row>
    <row r="859" spans="1:7" x14ac:dyDescent="0.3">
      <c r="A859" t="s">
        <v>14</v>
      </c>
      <c r="B859" s="1">
        <v>43876</v>
      </c>
      <c r="C859" s="6">
        <v>4284</v>
      </c>
      <c r="D859" s="1">
        <v>43869</v>
      </c>
      <c r="E859" s="6">
        <v>31167</v>
      </c>
      <c r="F859" s="6">
        <v>1906429</v>
      </c>
      <c r="G859">
        <v>1.63</v>
      </c>
    </row>
    <row r="860" spans="1:7" x14ac:dyDescent="0.3">
      <c r="A860" t="s">
        <v>14</v>
      </c>
      <c r="B860" s="1">
        <v>43883</v>
      </c>
      <c r="C860" s="6">
        <v>3514</v>
      </c>
      <c r="D860" s="1">
        <v>43876</v>
      </c>
      <c r="E860" s="6">
        <v>30548</v>
      </c>
      <c r="F860" s="6">
        <v>1906429</v>
      </c>
      <c r="G860">
        <v>1.6</v>
      </c>
    </row>
    <row r="861" spans="1:7" x14ac:dyDescent="0.3">
      <c r="A861" t="s">
        <v>14</v>
      </c>
      <c r="B861" s="1">
        <v>43890</v>
      </c>
      <c r="C861" s="6">
        <v>3936</v>
      </c>
      <c r="D861" s="1">
        <v>43883</v>
      </c>
      <c r="E861" s="6">
        <v>30165</v>
      </c>
      <c r="F861" s="6">
        <v>1906429</v>
      </c>
      <c r="G861">
        <v>1.58</v>
      </c>
    </row>
    <row r="862" spans="1:7" x14ac:dyDescent="0.3">
      <c r="A862" t="s">
        <v>14</v>
      </c>
      <c r="B862" s="1">
        <v>43897</v>
      </c>
      <c r="C862" s="6">
        <v>4154</v>
      </c>
      <c r="D862" s="1">
        <v>43890</v>
      </c>
      <c r="E862" s="6">
        <v>29517</v>
      </c>
      <c r="F862" s="6">
        <v>1906429</v>
      </c>
      <c r="G862">
        <v>1.55</v>
      </c>
    </row>
    <row r="863" spans="1:7" x14ac:dyDescent="0.3">
      <c r="A863" t="s">
        <v>14</v>
      </c>
      <c r="B863" s="1">
        <v>43904</v>
      </c>
      <c r="C863" s="6">
        <v>4269</v>
      </c>
      <c r="D863" s="1">
        <v>43897</v>
      </c>
      <c r="E863" s="6">
        <v>29002</v>
      </c>
      <c r="F863" s="6">
        <v>1906429</v>
      </c>
      <c r="G863">
        <v>1.52</v>
      </c>
    </row>
    <row r="864" spans="1:7" x14ac:dyDescent="0.3">
      <c r="A864" t="s">
        <v>14</v>
      </c>
      <c r="B864" s="1">
        <v>43911</v>
      </c>
      <c r="C864" s="6">
        <v>30054</v>
      </c>
      <c r="D864" s="1">
        <v>43904</v>
      </c>
      <c r="E864" s="6">
        <v>30523</v>
      </c>
      <c r="F864" s="6">
        <v>1906429</v>
      </c>
      <c r="G864">
        <v>1.6</v>
      </c>
    </row>
    <row r="865" spans="1:7" x14ac:dyDescent="0.3">
      <c r="A865" t="s">
        <v>14</v>
      </c>
      <c r="B865" s="1">
        <v>43918</v>
      </c>
      <c r="C865" s="6">
        <v>47498</v>
      </c>
      <c r="D865" s="1">
        <v>43911</v>
      </c>
      <c r="E865" s="6">
        <v>63930</v>
      </c>
      <c r="F865" s="6">
        <v>1906429</v>
      </c>
      <c r="G865">
        <v>3.35</v>
      </c>
    </row>
    <row r="866" spans="1:7" x14ac:dyDescent="0.3">
      <c r="A866" t="s">
        <v>14</v>
      </c>
      <c r="B866" s="1">
        <v>43925</v>
      </c>
      <c r="C866" s="6">
        <v>62788</v>
      </c>
      <c r="D866" s="1">
        <v>43918</v>
      </c>
      <c r="E866" s="6">
        <v>118729</v>
      </c>
      <c r="F866" s="6">
        <v>1906429</v>
      </c>
      <c r="G866">
        <v>6.23</v>
      </c>
    </row>
    <row r="867" spans="1:7" x14ac:dyDescent="0.3">
      <c r="A867" t="s">
        <v>14</v>
      </c>
      <c r="B867" s="1">
        <v>43932</v>
      </c>
      <c r="C867" s="6">
        <v>54581</v>
      </c>
      <c r="D867" s="1">
        <v>43925</v>
      </c>
      <c r="E867" s="6">
        <v>176154</v>
      </c>
      <c r="F867" s="6">
        <v>1914153</v>
      </c>
      <c r="G867">
        <v>9.1999999999999993</v>
      </c>
    </row>
    <row r="868" spans="1:7" x14ac:dyDescent="0.3">
      <c r="A868" t="s">
        <v>14</v>
      </c>
      <c r="B868" s="1">
        <v>43939</v>
      </c>
      <c r="C868" s="6">
        <v>37209</v>
      </c>
      <c r="D868" s="1">
        <v>43932</v>
      </c>
      <c r="E868" s="6">
        <v>217039</v>
      </c>
      <c r="F868" s="6">
        <v>1914153</v>
      </c>
      <c r="G868">
        <v>11.34</v>
      </c>
    </row>
    <row r="869" spans="1:7" x14ac:dyDescent="0.3">
      <c r="A869" t="s">
        <v>14</v>
      </c>
      <c r="B869" s="1">
        <v>43946</v>
      </c>
      <c r="C869" s="6">
        <v>49300</v>
      </c>
      <c r="D869" s="1">
        <v>43939</v>
      </c>
      <c r="E869" s="6">
        <v>284486</v>
      </c>
      <c r="F869" s="6">
        <v>1914153</v>
      </c>
      <c r="G869">
        <v>14.86</v>
      </c>
    </row>
    <row r="870" spans="1:7" x14ac:dyDescent="0.3">
      <c r="A870" t="s">
        <v>14</v>
      </c>
      <c r="B870" s="1">
        <v>43953</v>
      </c>
      <c r="C870" s="6">
        <v>48120</v>
      </c>
      <c r="D870" s="1">
        <v>43946</v>
      </c>
      <c r="E870" s="6">
        <v>308989</v>
      </c>
      <c r="F870" s="6">
        <v>1914153</v>
      </c>
      <c r="G870">
        <v>16.14</v>
      </c>
    </row>
    <row r="871" spans="1:7" x14ac:dyDescent="0.3">
      <c r="A871" t="s">
        <v>14</v>
      </c>
      <c r="B871" s="1">
        <v>43960</v>
      </c>
      <c r="C871" s="6">
        <v>33936</v>
      </c>
      <c r="D871" s="1">
        <v>43953</v>
      </c>
      <c r="E871" s="6">
        <v>309543</v>
      </c>
      <c r="F871" s="6">
        <v>1914153</v>
      </c>
      <c r="G871">
        <v>16.170000000000002</v>
      </c>
    </row>
    <row r="872" spans="1:7" x14ac:dyDescent="0.3">
      <c r="A872" t="s">
        <v>14</v>
      </c>
      <c r="B872" s="1">
        <v>43967</v>
      </c>
      <c r="C872" s="6">
        <v>23539</v>
      </c>
      <c r="D872" s="1">
        <v>43960</v>
      </c>
      <c r="E872" s="6">
        <v>290151</v>
      </c>
      <c r="F872" s="6">
        <v>1914153</v>
      </c>
      <c r="G872">
        <v>15.16</v>
      </c>
    </row>
    <row r="873" spans="1:7" x14ac:dyDescent="0.3">
      <c r="A873" t="s">
        <v>14</v>
      </c>
      <c r="B873" s="1">
        <v>43974</v>
      </c>
      <c r="C873" s="6">
        <v>28452</v>
      </c>
      <c r="D873" s="1">
        <v>43967</v>
      </c>
      <c r="E873" s="6">
        <v>293081</v>
      </c>
      <c r="F873" s="6">
        <v>1914153</v>
      </c>
      <c r="G873">
        <v>15.31</v>
      </c>
    </row>
    <row r="874" spans="1:7" x14ac:dyDescent="0.3">
      <c r="A874" t="s">
        <v>14</v>
      </c>
      <c r="B874" s="1">
        <v>43981</v>
      </c>
      <c r="C874" s="6">
        <v>20565</v>
      </c>
      <c r="D874" s="1">
        <v>43974</v>
      </c>
      <c r="E874" s="6">
        <v>256759</v>
      </c>
      <c r="F874" s="6">
        <v>1914153</v>
      </c>
      <c r="G874">
        <v>13.41</v>
      </c>
    </row>
    <row r="875" spans="1:7" x14ac:dyDescent="0.3">
      <c r="A875" t="s">
        <v>14</v>
      </c>
      <c r="B875" s="1">
        <v>43988</v>
      </c>
      <c r="C875" s="6">
        <v>24508</v>
      </c>
      <c r="D875" s="1">
        <v>43981</v>
      </c>
      <c r="E875" s="6">
        <v>275768</v>
      </c>
      <c r="F875" s="6">
        <v>1914153</v>
      </c>
      <c r="G875">
        <v>14.41</v>
      </c>
    </row>
    <row r="876" spans="1:7" x14ac:dyDescent="0.3">
      <c r="A876" t="s">
        <v>31</v>
      </c>
      <c r="B876" s="1">
        <v>43834</v>
      </c>
      <c r="C876" s="6">
        <v>27298</v>
      </c>
      <c r="D876" s="1">
        <v>43827</v>
      </c>
      <c r="E876" s="6">
        <v>135411</v>
      </c>
      <c r="F876" s="6">
        <v>5787653</v>
      </c>
      <c r="G876">
        <v>2.34</v>
      </c>
    </row>
    <row r="877" spans="1:7" x14ac:dyDescent="0.3">
      <c r="A877" t="s">
        <v>31</v>
      </c>
      <c r="B877" s="1">
        <v>43841</v>
      </c>
      <c r="C877" s="6">
        <v>26356</v>
      </c>
      <c r="D877" s="1">
        <v>43834</v>
      </c>
      <c r="E877" s="6">
        <v>163882</v>
      </c>
      <c r="F877" s="6">
        <v>5800562</v>
      </c>
      <c r="G877">
        <v>2.83</v>
      </c>
    </row>
    <row r="878" spans="1:7" x14ac:dyDescent="0.3">
      <c r="A878" t="s">
        <v>31</v>
      </c>
      <c r="B878" s="1">
        <v>43848</v>
      </c>
      <c r="C878" s="6">
        <v>16218</v>
      </c>
      <c r="D878" s="1">
        <v>43841</v>
      </c>
      <c r="E878" s="6">
        <v>142326</v>
      </c>
      <c r="F878" s="6">
        <v>5800562</v>
      </c>
      <c r="G878">
        <v>2.4500000000000002</v>
      </c>
    </row>
    <row r="879" spans="1:7" x14ac:dyDescent="0.3">
      <c r="A879" t="s">
        <v>31</v>
      </c>
      <c r="B879" s="1">
        <v>43855</v>
      </c>
      <c r="C879" s="6">
        <v>13359</v>
      </c>
      <c r="D879" s="1">
        <v>43848</v>
      </c>
      <c r="E879" s="6">
        <v>140027</v>
      </c>
      <c r="F879" s="6">
        <v>5800562</v>
      </c>
      <c r="G879">
        <v>2.41</v>
      </c>
    </row>
    <row r="880" spans="1:7" x14ac:dyDescent="0.3">
      <c r="A880" t="s">
        <v>31</v>
      </c>
      <c r="B880" s="1">
        <v>43862</v>
      </c>
      <c r="C880" s="6">
        <v>15893</v>
      </c>
      <c r="D880" s="1">
        <v>43855</v>
      </c>
      <c r="E880" s="6">
        <v>135951</v>
      </c>
      <c r="F880" s="6">
        <v>5800562</v>
      </c>
      <c r="G880">
        <v>2.34</v>
      </c>
    </row>
    <row r="881" spans="1:7" x14ac:dyDescent="0.3">
      <c r="A881" t="s">
        <v>31</v>
      </c>
      <c r="B881" s="1">
        <v>43869</v>
      </c>
      <c r="C881" s="6">
        <v>14425</v>
      </c>
      <c r="D881" s="1">
        <v>43862</v>
      </c>
      <c r="E881" s="6">
        <v>142004</v>
      </c>
      <c r="F881" s="6">
        <v>5800562</v>
      </c>
      <c r="G881">
        <v>2.4500000000000002</v>
      </c>
    </row>
    <row r="882" spans="1:7" x14ac:dyDescent="0.3">
      <c r="A882" t="s">
        <v>31</v>
      </c>
      <c r="B882" s="1">
        <v>43876</v>
      </c>
      <c r="C882" s="6">
        <v>13583</v>
      </c>
      <c r="D882" s="1">
        <v>43869</v>
      </c>
      <c r="E882" s="6">
        <v>136149</v>
      </c>
      <c r="F882" s="6">
        <v>5800562</v>
      </c>
      <c r="G882">
        <v>2.35</v>
      </c>
    </row>
    <row r="883" spans="1:7" x14ac:dyDescent="0.3">
      <c r="A883" t="s">
        <v>31</v>
      </c>
      <c r="B883" s="1">
        <v>43883</v>
      </c>
      <c r="C883" s="6">
        <v>12631</v>
      </c>
      <c r="D883" s="1">
        <v>43876</v>
      </c>
      <c r="E883" s="6">
        <v>142306</v>
      </c>
      <c r="F883" s="6">
        <v>5800562</v>
      </c>
      <c r="G883">
        <v>2.4500000000000002</v>
      </c>
    </row>
    <row r="884" spans="1:7" x14ac:dyDescent="0.3">
      <c r="A884" t="s">
        <v>31</v>
      </c>
      <c r="B884" s="1">
        <v>43890</v>
      </c>
      <c r="C884" s="6">
        <v>12045</v>
      </c>
      <c r="D884" s="1">
        <v>43883</v>
      </c>
      <c r="E884" s="6">
        <v>135095</v>
      </c>
      <c r="F884" s="6">
        <v>5800562</v>
      </c>
      <c r="G884">
        <v>2.33</v>
      </c>
    </row>
    <row r="885" spans="1:7" x14ac:dyDescent="0.3">
      <c r="A885" t="s">
        <v>31</v>
      </c>
      <c r="B885" s="1">
        <v>43897</v>
      </c>
      <c r="C885" s="6">
        <v>12227</v>
      </c>
      <c r="D885" s="1">
        <v>43890</v>
      </c>
      <c r="E885" s="6">
        <v>136931</v>
      </c>
      <c r="F885" s="6">
        <v>5800562</v>
      </c>
      <c r="G885">
        <v>2.36</v>
      </c>
    </row>
    <row r="886" spans="1:7" x14ac:dyDescent="0.3">
      <c r="A886" t="s">
        <v>31</v>
      </c>
      <c r="B886" s="1">
        <v>43904</v>
      </c>
      <c r="C886" s="6">
        <v>15439</v>
      </c>
      <c r="D886" s="1">
        <v>43897</v>
      </c>
      <c r="E886" s="6">
        <v>128842</v>
      </c>
      <c r="F886" s="6">
        <v>5800562</v>
      </c>
      <c r="G886">
        <v>2.2200000000000002</v>
      </c>
    </row>
    <row r="887" spans="1:7" x14ac:dyDescent="0.3">
      <c r="A887" t="s">
        <v>31</v>
      </c>
      <c r="B887" s="1">
        <v>43911</v>
      </c>
      <c r="C887" s="6">
        <v>377451</v>
      </c>
      <c r="D887" s="1">
        <v>43904</v>
      </c>
      <c r="E887" s="6">
        <v>128029</v>
      </c>
      <c r="F887" s="6">
        <v>5800562</v>
      </c>
      <c r="G887">
        <v>2.21</v>
      </c>
    </row>
    <row r="888" spans="1:7" x14ac:dyDescent="0.3">
      <c r="A888" t="s">
        <v>31</v>
      </c>
      <c r="B888" s="1">
        <v>43918</v>
      </c>
      <c r="C888" s="6">
        <v>404677</v>
      </c>
      <c r="D888" s="1">
        <v>43911</v>
      </c>
      <c r="E888" s="6">
        <v>135708</v>
      </c>
      <c r="F888" s="6">
        <v>5800562</v>
      </c>
      <c r="G888">
        <v>2.34</v>
      </c>
    </row>
    <row r="889" spans="1:7" x14ac:dyDescent="0.3">
      <c r="A889" t="s">
        <v>31</v>
      </c>
      <c r="B889" s="1">
        <v>43925</v>
      </c>
      <c r="C889" s="6">
        <v>277640</v>
      </c>
      <c r="D889" s="1">
        <v>43918</v>
      </c>
      <c r="E889" s="6">
        <v>566464</v>
      </c>
      <c r="F889" s="6">
        <v>5800562</v>
      </c>
      <c r="G889">
        <v>9.77</v>
      </c>
    </row>
    <row r="890" spans="1:7" x14ac:dyDescent="0.3">
      <c r="A890" t="s">
        <v>31</v>
      </c>
      <c r="B890" s="1">
        <v>43932</v>
      </c>
      <c r="C890" s="6">
        <v>234868</v>
      </c>
      <c r="D890" s="1">
        <v>43925</v>
      </c>
      <c r="E890" s="6">
        <v>614196</v>
      </c>
      <c r="F890" s="6">
        <v>5814461</v>
      </c>
      <c r="G890">
        <v>10.56</v>
      </c>
    </row>
    <row r="891" spans="1:7" x14ac:dyDescent="0.3">
      <c r="A891" t="s">
        <v>31</v>
      </c>
      <c r="B891" s="1">
        <v>43939</v>
      </c>
      <c r="C891" s="6">
        <v>194594</v>
      </c>
      <c r="D891" s="1">
        <v>43932</v>
      </c>
      <c r="E891" s="6">
        <v>1074660</v>
      </c>
      <c r="F891" s="6">
        <v>5814461</v>
      </c>
      <c r="G891">
        <v>18.48</v>
      </c>
    </row>
    <row r="892" spans="1:7" x14ac:dyDescent="0.3">
      <c r="A892" t="s">
        <v>31</v>
      </c>
      <c r="B892" s="1">
        <v>43946</v>
      </c>
      <c r="C892" s="6">
        <v>127896</v>
      </c>
      <c r="D892" s="1">
        <v>43939</v>
      </c>
      <c r="E892" s="6">
        <v>915249</v>
      </c>
      <c r="F892" s="6">
        <v>5814461</v>
      </c>
      <c r="G892">
        <v>15.74</v>
      </c>
    </row>
    <row r="893" spans="1:7" x14ac:dyDescent="0.3">
      <c r="A893" t="s">
        <v>31</v>
      </c>
      <c r="B893" s="1">
        <v>43953</v>
      </c>
      <c r="C893" s="6">
        <v>94445</v>
      </c>
      <c r="D893" s="1">
        <v>43946</v>
      </c>
      <c r="E893" s="6">
        <v>1233299</v>
      </c>
      <c r="F893" s="6">
        <v>5814461</v>
      </c>
      <c r="G893">
        <v>21.21</v>
      </c>
    </row>
    <row r="894" spans="1:7" x14ac:dyDescent="0.3">
      <c r="A894" t="s">
        <v>31</v>
      </c>
      <c r="B894" s="1">
        <v>43960</v>
      </c>
      <c r="C894" s="6">
        <v>73688</v>
      </c>
      <c r="D894" s="1">
        <v>43953</v>
      </c>
      <c r="E894" s="6">
        <v>1049464</v>
      </c>
      <c r="F894" s="6">
        <v>5814461</v>
      </c>
      <c r="G894">
        <v>18.05</v>
      </c>
    </row>
    <row r="895" spans="1:7" x14ac:dyDescent="0.3">
      <c r="A895" t="s">
        <v>31</v>
      </c>
      <c r="B895" s="1">
        <v>43967</v>
      </c>
      <c r="C895" s="6">
        <v>62516</v>
      </c>
      <c r="D895" s="1">
        <v>43960</v>
      </c>
      <c r="E895" s="6">
        <v>1008886</v>
      </c>
      <c r="F895" s="6">
        <v>5814461</v>
      </c>
      <c r="G895">
        <v>17.350000000000001</v>
      </c>
    </row>
    <row r="896" spans="1:7" x14ac:dyDescent="0.3">
      <c r="A896" t="s">
        <v>31</v>
      </c>
      <c r="B896" s="1">
        <v>43974</v>
      </c>
      <c r="C896" s="6">
        <v>66980</v>
      </c>
      <c r="D896" s="1">
        <v>43967</v>
      </c>
      <c r="E896" s="6">
        <v>907252</v>
      </c>
      <c r="F896" s="6">
        <v>5814461</v>
      </c>
      <c r="G896">
        <v>15.6</v>
      </c>
    </row>
    <row r="897" spans="1:7" x14ac:dyDescent="0.3">
      <c r="A897" t="s">
        <v>31</v>
      </c>
      <c r="B897" s="1">
        <v>43981</v>
      </c>
      <c r="C897" s="6">
        <v>48930</v>
      </c>
      <c r="D897" s="1">
        <v>43974</v>
      </c>
      <c r="E897" s="6">
        <v>1019571</v>
      </c>
      <c r="F897" s="6">
        <v>5814461</v>
      </c>
      <c r="G897">
        <v>17.54</v>
      </c>
    </row>
    <row r="898" spans="1:7" x14ac:dyDescent="0.3">
      <c r="A898" t="s">
        <v>31</v>
      </c>
      <c r="B898" s="1">
        <v>43988</v>
      </c>
      <c r="C898" s="6">
        <v>48827</v>
      </c>
      <c r="D898" s="1">
        <v>43981</v>
      </c>
      <c r="E898" s="6">
        <v>846788</v>
      </c>
      <c r="F898" s="6">
        <v>5814461</v>
      </c>
      <c r="G898">
        <v>14.56</v>
      </c>
    </row>
    <row r="899" spans="1:7" x14ac:dyDescent="0.3">
      <c r="A899" t="s">
        <v>55</v>
      </c>
      <c r="B899" s="1">
        <v>43834</v>
      </c>
      <c r="C899">
        <v>853</v>
      </c>
      <c r="D899" s="1">
        <v>43827</v>
      </c>
      <c r="E899" s="6">
        <v>17194</v>
      </c>
      <c r="F899" s="6">
        <v>848044</v>
      </c>
      <c r="G899">
        <v>2.0299999999999998</v>
      </c>
    </row>
    <row r="900" spans="1:7" x14ac:dyDescent="0.3">
      <c r="A900" t="s">
        <v>55</v>
      </c>
      <c r="B900" s="1">
        <v>43841</v>
      </c>
      <c r="C900">
        <v>836</v>
      </c>
      <c r="D900" s="1">
        <v>43834</v>
      </c>
      <c r="E900" s="6">
        <v>15746</v>
      </c>
      <c r="F900" s="6">
        <v>852292</v>
      </c>
      <c r="G900">
        <v>1.85</v>
      </c>
    </row>
    <row r="901" spans="1:7" x14ac:dyDescent="0.3">
      <c r="A901" t="s">
        <v>55</v>
      </c>
      <c r="B901" s="1">
        <v>43848</v>
      </c>
      <c r="C901" s="6">
        <v>3124</v>
      </c>
      <c r="D901" s="1">
        <v>43841</v>
      </c>
      <c r="E901" s="6">
        <v>22291</v>
      </c>
      <c r="F901" s="6">
        <v>852292</v>
      </c>
      <c r="G901">
        <v>2.62</v>
      </c>
    </row>
    <row r="902" spans="1:7" x14ac:dyDescent="0.3">
      <c r="A902" t="s">
        <v>55</v>
      </c>
      <c r="B902" s="1">
        <v>43855</v>
      </c>
      <c r="C902" s="6">
        <v>2335</v>
      </c>
      <c r="D902" s="1">
        <v>43848</v>
      </c>
      <c r="E902" s="6">
        <v>22725</v>
      </c>
      <c r="F902" s="6">
        <v>852292</v>
      </c>
      <c r="G902">
        <v>2.67</v>
      </c>
    </row>
    <row r="903" spans="1:7" x14ac:dyDescent="0.3">
      <c r="A903" t="s">
        <v>55</v>
      </c>
      <c r="B903" s="1">
        <v>43862</v>
      </c>
      <c r="C903" s="6">
        <v>1998</v>
      </c>
      <c r="D903" s="1">
        <v>43855</v>
      </c>
      <c r="E903" s="6">
        <v>23857</v>
      </c>
      <c r="F903" s="6">
        <v>852292</v>
      </c>
      <c r="G903">
        <v>2.8</v>
      </c>
    </row>
    <row r="904" spans="1:7" x14ac:dyDescent="0.3">
      <c r="A904" t="s">
        <v>55</v>
      </c>
      <c r="B904" s="1">
        <v>43869</v>
      </c>
      <c r="C904" s="6">
        <v>1770</v>
      </c>
      <c r="D904" s="1">
        <v>43862</v>
      </c>
      <c r="E904" s="6">
        <v>23157</v>
      </c>
      <c r="F904" s="6">
        <v>852292</v>
      </c>
      <c r="G904">
        <v>2.72</v>
      </c>
    </row>
    <row r="905" spans="1:7" x14ac:dyDescent="0.3">
      <c r="A905" t="s">
        <v>55</v>
      </c>
      <c r="B905" s="1">
        <v>43876</v>
      </c>
      <c r="C905" s="6">
        <v>1588</v>
      </c>
      <c r="D905" s="1">
        <v>43869</v>
      </c>
      <c r="E905" s="6">
        <v>21114</v>
      </c>
      <c r="F905" s="6">
        <v>852292</v>
      </c>
      <c r="G905">
        <v>2.48</v>
      </c>
    </row>
    <row r="906" spans="1:7" x14ac:dyDescent="0.3">
      <c r="A906" t="s">
        <v>55</v>
      </c>
      <c r="B906" s="1">
        <v>43883</v>
      </c>
      <c r="C906" s="6">
        <v>1390</v>
      </c>
      <c r="D906" s="1">
        <v>43876</v>
      </c>
      <c r="E906" s="6">
        <v>20765</v>
      </c>
      <c r="F906" s="6">
        <v>852292</v>
      </c>
      <c r="G906">
        <v>2.44</v>
      </c>
    </row>
    <row r="907" spans="1:7" x14ac:dyDescent="0.3">
      <c r="A907" t="s">
        <v>55</v>
      </c>
      <c r="B907" s="1">
        <v>43890</v>
      </c>
      <c r="C907" s="6">
        <v>1296</v>
      </c>
      <c r="D907" s="1">
        <v>43883</v>
      </c>
      <c r="E907" s="6">
        <v>19480</v>
      </c>
      <c r="F907" s="6">
        <v>852292</v>
      </c>
      <c r="G907">
        <v>2.29</v>
      </c>
    </row>
    <row r="908" spans="1:7" x14ac:dyDescent="0.3">
      <c r="A908" t="s">
        <v>55</v>
      </c>
      <c r="B908" s="1">
        <v>43897</v>
      </c>
      <c r="C908" s="6">
        <v>1343</v>
      </c>
      <c r="D908" s="1">
        <v>43890</v>
      </c>
      <c r="E908" s="6">
        <v>18657</v>
      </c>
      <c r="F908" s="6">
        <v>852292</v>
      </c>
      <c r="G908">
        <v>2.19</v>
      </c>
    </row>
    <row r="909" spans="1:7" x14ac:dyDescent="0.3">
      <c r="A909" t="s">
        <v>55</v>
      </c>
      <c r="B909" s="1">
        <v>43904</v>
      </c>
      <c r="C909" s="6">
        <v>1172</v>
      </c>
      <c r="D909" s="1">
        <v>43897</v>
      </c>
      <c r="E909" s="6">
        <v>18704</v>
      </c>
      <c r="F909" s="6">
        <v>852292</v>
      </c>
      <c r="G909">
        <v>2.19</v>
      </c>
    </row>
    <row r="910" spans="1:7" x14ac:dyDescent="0.3">
      <c r="A910" t="s">
        <v>55</v>
      </c>
      <c r="B910" s="1">
        <v>43911</v>
      </c>
      <c r="C910" s="6">
        <v>20148</v>
      </c>
      <c r="D910" s="1">
        <v>43904</v>
      </c>
      <c r="E910" s="6">
        <v>15239</v>
      </c>
      <c r="F910" s="6">
        <v>852292</v>
      </c>
      <c r="G910">
        <v>1.79</v>
      </c>
    </row>
    <row r="911" spans="1:7" x14ac:dyDescent="0.3">
      <c r="A911" t="s">
        <v>55</v>
      </c>
      <c r="B911" s="1">
        <v>43918</v>
      </c>
      <c r="C911" s="6">
        <v>45394</v>
      </c>
      <c r="D911" s="1">
        <v>43911</v>
      </c>
      <c r="E911" s="6">
        <v>19230</v>
      </c>
      <c r="F911" s="6">
        <v>852292</v>
      </c>
      <c r="G911">
        <v>2.2599999999999998</v>
      </c>
    </row>
    <row r="912" spans="1:7" x14ac:dyDescent="0.3">
      <c r="A912" t="s">
        <v>55</v>
      </c>
      <c r="B912" s="1">
        <v>43925</v>
      </c>
      <c r="C912" s="6">
        <v>66555</v>
      </c>
      <c r="D912" s="1">
        <v>43918</v>
      </c>
      <c r="E912" s="6">
        <v>49669</v>
      </c>
      <c r="F912" s="6">
        <v>852292</v>
      </c>
      <c r="G912">
        <v>5.83</v>
      </c>
    </row>
    <row r="913" spans="1:7" x14ac:dyDescent="0.3">
      <c r="A913" t="s">
        <v>55</v>
      </c>
      <c r="B913" s="1">
        <v>43932</v>
      </c>
      <c r="C913" s="6">
        <v>42074</v>
      </c>
      <c r="D913" s="1">
        <v>43925</v>
      </c>
      <c r="E913" s="6">
        <v>86474</v>
      </c>
      <c r="F913" s="6">
        <v>856124</v>
      </c>
      <c r="G913">
        <v>10.1</v>
      </c>
    </row>
    <row r="914" spans="1:7" x14ac:dyDescent="0.3">
      <c r="A914" t="s">
        <v>55</v>
      </c>
      <c r="B914" s="1">
        <v>43939</v>
      </c>
      <c r="C914" s="6">
        <v>26481</v>
      </c>
      <c r="D914" s="1">
        <v>43932</v>
      </c>
      <c r="E914" s="6">
        <v>109672</v>
      </c>
      <c r="F914" s="6">
        <v>856124</v>
      </c>
      <c r="G914">
        <v>12.81</v>
      </c>
    </row>
    <row r="915" spans="1:7" x14ac:dyDescent="0.3">
      <c r="A915" t="s">
        <v>55</v>
      </c>
      <c r="B915" s="1">
        <v>43946</v>
      </c>
      <c r="C915" s="6">
        <v>17286</v>
      </c>
      <c r="D915" s="1">
        <v>43939</v>
      </c>
      <c r="E915" s="6">
        <v>153421</v>
      </c>
      <c r="F915" s="6">
        <v>856124</v>
      </c>
      <c r="G915">
        <v>17.920000000000002</v>
      </c>
    </row>
    <row r="916" spans="1:7" x14ac:dyDescent="0.3">
      <c r="A916" t="s">
        <v>55</v>
      </c>
      <c r="B916" s="1">
        <v>43953</v>
      </c>
      <c r="C916" s="6">
        <v>21886</v>
      </c>
      <c r="D916" s="1">
        <v>43946</v>
      </c>
      <c r="E916" s="6">
        <v>145140</v>
      </c>
      <c r="F916" s="6">
        <v>856124</v>
      </c>
      <c r="G916">
        <v>16.95</v>
      </c>
    </row>
    <row r="917" spans="1:7" x14ac:dyDescent="0.3">
      <c r="A917" t="s">
        <v>55</v>
      </c>
      <c r="B917" s="1">
        <v>43960</v>
      </c>
      <c r="C917" s="6">
        <v>15067</v>
      </c>
      <c r="D917" s="1">
        <v>43953</v>
      </c>
      <c r="E917" s="6">
        <v>164034</v>
      </c>
      <c r="F917" s="6">
        <v>856124</v>
      </c>
      <c r="G917">
        <v>19.16</v>
      </c>
    </row>
    <row r="918" spans="1:7" x14ac:dyDescent="0.3">
      <c r="A918" t="s">
        <v>55</v>
      </c>
      <c r="B918" s="1">
        <v>43967</v>
      </c>
      <c r="C918" s="6">
        <v>10923</v>
      </c>
      <c r="D918" s="1">
        <v>43960</v>
      </c>
      <c r="E918" s="6">
        <v>152823</v>
      </c>
      <c r="F918" s="6">
        <v>856124</v>
      </c>
      <c r="G918">
        <v>17.850000000000001</v>
      </c>
    </row>
    <row r="919" spans="1:7" x14ac:dyDescent="0.3">
      <c r="A919" t="s">
        <v>55</v>
      </c>
      <c r="B919" s="1">
        <v>43974</v>
      </c>
      <c r="C919" s="6">
        <v>13521</v>
      </c>
      <c r="D919" s="1">
        <v>43967</v>
      </c>
      <c r="E919" s="6">
        <v>194272</v>
      </c>
      <c r="F919" s="6">
        <v>856124</v>
      </c>
      <c r="G919">
        <v>22.69</v>
      </c>
    </row>
    <row r="920" spans="1:7" x14ac:dyDescent="0.3">
      <c r="A920" t="s">
        <v>55</v>
      </c>
      <c r="B920" s="1">
        <v>43981</v>
      </c>
      <c r="C920" s="6">
        <v>7236</v>
      </c>
      <c r="D920" s="1">
        <v>43974</v>
      </c>
      <c r="E920" s="6">
        <v>162538</v>
      </c>
      <c r="F920" s="6">
        <v>856124</v>
      </c>
      <c r="G920">
        <v>18.989999999999998</v>
      </c>
    </row>
    <row r="921" spans="1:7" x14ac:dyDescent="0.3">
      <c r="A921" t="s">
        <v>55</v>
      </c>
      <c r="B921" s="1">
        <v>43988</v>
      </c>
      <c r="C921" s="6">
        <v>8820</v>
      </c>
      <c r="D921" s="1">
        <v>43981</v>
      </c>
      <c r="E921" s="6">
        <v>180722</v>
      </c>
      <c r="F921" s="6">
        <v>856124</v>
      </c>
      <c r="G921">
        <v>21.11</v>
      </c>
    </row>
    <row r="922" spans="1:7" x14ac:dyDescent="0.3">
      <c r="A922" t="s">
        <v>17</v>
      </c>
      <c r="B922" s="1">
        <v>43834</v>
      </c>
      <c r="C922" s="6">
        <v>1972</v>
      </c>
      <c r="D922" s="1">
        <v>43827</v>
      </c>
      <c r="E922" s="6">
        <v>12109</v>
      </c>
      <c r="F922" s="6">
        <v>471911</v>
      </c>
      <c r="G922">
        <v>2.57</v>
      </c>
    </row>
    <row r="923" spans="1:7" x14ac:dyDescent="0.3">
      <c r="A923" t="s">
        <v>17</v>
      </c>
      <c r="B923" s="1">
        <v>43841</v>
      </c>
      <c r="C923" s="6">
        <v>1817</v>
      </c>
      <c r="D923" s="1">
        <v>43834</v>
      </c>
      <c r="E923" s="6">
        <v>12299</v>
      </c>
      <c r="F923" s="6">
        <v>472874</v>
      </c>
      <c r="G923">
        <v>2.6</v>
      </c>
    </row>
    <row r="924" spans="1:7" x14ac:dyDescent="0.3">
      <c r="A924" t="s">
        <v>17</v>
      </c>
      <c r="B924" s="1">
        <v>43848</v>
      </c>
      <c r="C924" s="6">
        <v>1194</v>
      </c>
      <c r="D924" s="1">
        <v>43841</v>
      </c>
      <c r="E924" s="6">
        <v>10987</v>
      </c>
      <c r="F924" s="6">
        <v>472874</v>
      </c>
      <c r="G924">
        <v>2.3199999999999998</v>
      </c>
    </row>
    <row r="925" spans="1:7" x14ac:dyDescent="0.3">
      <c r="A925" t="s">
        <v>17</v>
      </c>
      <c r="B925" s="1">
        <v>43855</v>
      </c>
      <c r="C925" s="6">
        <v>1048</v>
      </c>
      <c r="D925" s="1">
        <v>43848</v>
      </c>
      <c r="E925" s="6">
        <v>10750</v>
      </c>
      <c r="F925" s="6">
        <v>472874</v>
      </c>
      <c r="G925">
        <v>2.27</v>
      </c>
    </row>
    <row r="926" spans="1:7" x14ac:dyDescent="0.3">
      <c r="A926" t="s">
        <v>17</v>
      </c>
      <c r="B926" s="1">
        <v>43862</v>
      </c>
      <c r="C926">
        <v>971</v>
      </c>
      <c r="D926" s="1">
        <v>43855</v>
      </c>
      <c r="E926" s="6">
        <v>11042</v>
      </c>
      <c r="F926" s="6">
        <v>472874</v>
      </c>
      <c r="G926">
        <v>2.34</v>
      </c>
    </row>
    <row r="927" spans="1:7" x14ac:dyDescent="0.3">
      <c r="A927" t="s">
        <v>17</v>
      </c>
      <c r="B927" s="1">
        <v>43869</v>
      </c>
      <c r="C927">
        <v>959</v>
      </c>
      <c r="D927" s="1">
        <v>43862</v>
      </c>
      <c r="E927" s="6">
        <v>11051</v>
      </c>
      <c r="F927" s="6">
        <v>472874</v>
      </c>
      <c r="G927">
        <v>2.34</v>
      </c>
    </row>
    <row r="928" spans="1:7" x14ac:dyDescent="0.3">
      <c r="A928" t="s">
        <v>17</v>
      </c>
      <c r="B928" s="1">
        <v>43876</v>
      </c>
      <c r="C928">
        <v>996</v>
      </c>
      <c r="D928" s="1">
        <v>43869</v>
      </c>
      <c r="E928" s="6">
        <v>11164</v>
      </c>
      <c r="F928" s="6">
        <v>472874</v>
      </c>
      <c r="G928">
        <v>2.36</v>
      </c>
    </row>
    <row r="929" spans="1:7" x14ac:dyDescent="0.3">
      <c r="A929" t="s">
        <v>17</v>
      </c>
      <c r="B929" s="1">
        <v>43883</v>
      </c>
      <c r="C929" s="6">
        <v>1921</v>
      </c>
      <c r="D929" s="1">
        <v>43876</v>
      </c>
      <c r="E929" s="6">
        <v>11199</v>
      </c>
      <c r="F929" s="6">
        <v>472874</v>
      </c>
      <c r="G929">
        <v>2.37</v>
      </c>
    </row>
    <row r="930" spans="1:7" x14ac:dyDescent="0.3">
      <c r="A930" t="s">
        <v>17</v>
      </c>
      <c r="B930" s="1">
        <v>43890</v>
      </c>
      <c r="C930">
        <v>874</v>
      </c>
      <c r="D930" s="1">
        <v>43883</v>
      </c>
      <c r="E930" s="6">
        <v>12384</v>
      </c>
      <c r="F930" s="6">
        <v>472874</v>
      </c>
      <c r="G930">
        <v>2.62</v>
      </c>
    </row>
    <row r="931" spans="1:7" x14ac:dyDescent="0.3">
      <c r="A931" t="s">
        <v>17</v>
      </c>
      <c r="B931" s="1">
        <v>43897</v>
      </c>
      <c r="C931">
        <v>700</v>
      </c>
      <c r="D931" s="1">
        <v>43890</v>
      </c>
      <c r="E931" s="6">
        <v>11130</v>
      </c>
      <c r="F931" s="6">
        <v>472874</v>
      </c>
      <c r="G931">
        <v>2.35</v>
      </c>
    </row>
    <row r="932" spans="1:7" x14ac:dyDescent="0.3">
      <c r="A932" t="s">
        <v>17</v>
      </c>
      <c r="B932" s="1">
        <v>43904</v>
      </c>
      <c r="C932" s="6">
        <v>1108</v>
      </c>
      <c r="D932" s="1">
        <v>43897</v>
      </c>
      <c r="E932" s="6">
        <v>10692</v>
      </c>
      <c r="F932" s="6">
        <v>472874</v>
      </c>
      <c r="G932">
        <v>2.2599999999999998</v>
      </c>
    </row>
    <row r="933" spans="1:7" x14ac:dyDescent="0.3">
      <c r="A933" t="s">
        <v>17</v>
      </c>
      <c r="B933" s="1">
        <v>43911</v>
      </c>
      <c r="C933" s="6">
        <v>35847</v>
      </c>
      <c r="D933" s="1">
        <v>43904</v>
      </c>
      <c r="E933" s="6">
        <v>10857</v>
      </c>
      <c r="F933" s="6">
        <v>472874</v>
      </c>
      <c r="G933">
        <v>2.2999999999999998</v>
      </c>
    </row>
    <row r="934" spans="1:7" x14ac:dyDescent="0.3">
      <c r="A934" t="s">
        <v>17</v>
      </c>
      <c r="B934" s="1">
        <v>43918</v>
      </c>
      <c r="C934" s="6">
        <v>27800</v>
      </c>
      <c r="D934" s="1">
        <v>43911</v>
      </c>
      <c r="E934" s="6">
        <v>31847</v>
      </c>
      <c r="F934" s="6">
        <v>472874</v>
      </c>
      <c r="G934">
        <v>6.73</v>
      </c>
    </row>
    <row r="935" spans="1:7" x14ac:dyDescent="0.3">
      <c r="A935" t="s">
        <v>17</v>
      </c>
      <c r="B935" s="1">
        <v>43925</v>
      </c>
      <c r="C935" s="6">
        <v>28243</v>
      </c>
      <c r="D935" s="1">
        <v>43918</v>
      </c>
      <c r="E935" s="6">
        <v>56038</v>
      </c>
      <c r="F935" s="6">
        <v>472874</v>
      </c>
      <c r="G935">
        <v>11.85</v>
      </c>
    </row>
    <row r="936" spans="1:7" x14ac:dyDescent="0.3">
      <c r="A936" t="s">
        <v>17</v>
      </c>
      <c r="B936" s="1">
        <v>43932</v>
      </c>
      <c r="C936" s="6">
        <v>22509</v>
      </c>
      <c r="D936" s="1">
        <v>43925</v>
      </c>
      <c r="E936" s="6">
        <v>70935</v>
      </c>
      <c r="F936" s="6">
        <v>473597</v>
      </c>
      <c r="G936">
        <v>14.98</v>
      </c>
    </row>
    <row r="937" spans="1:7" x14ac:dyDescent="0.3">
      <c r="A937" t="s">
        <v>17</v>
      </c>
      <c r="B937" s="1">
        <v>43939</v>
      </c>
      <c r="C937" s="6">
        <v>18078</v>
      </c>
      <c r="D937" s="1">
        <v>43932</v>
      </c>
      <c r="E937" s="6">
        <v>79140</v>
      </c>
      <c r="F937" s="6">
        <v>473597</v>
      </c>
      <c r="G937">
        <v>16.71</v>
      </c>
    </row>
    <row r="938" spans="1:7" x14ac:dyDescent="0.3">
      <c r="A938" t="s">
        <v>17</v>
      </c>
      <c r="B938" s="1">
        <v>43946</v>
      </c>
      <c r="C938" s="6">
        <v>13084</v>
      </c>
      <c r="D938" s="1">
        <v>43939</v>
      </c>
      <c r="E938" s="6">
        <v>96663</v>
      </c>
      <c r="F938" s="6">
        <v>473597</v>
      </c>
      <c r="G938">
        <v>20.41</v>
      </c>
    </row>
    <row r="939" spans="1:7" x14ac:dyDescent="0.3">
      <c r="A939" t="s">
        <v>17</v>
      </c>
      <c r="B939" s="1">
        <v>43953</v>
      </c>
      <c r="C939" s="6">
        <v>9088</v>
      </c>
      <c r="D939" s="1">
        <v>43946</v>
      </c>
      <c r="E939" s="6">
        <v>97573</v>
      </c>
      <c r="F939" s="6">
        <v>473597</v>
      </c>
      <c r="G939">
        <v>20.6</v>
      </c>
    </row>
    <row r="940" spans="1:7" x14ac:dyDescent="0.3">
      <c r="A940" t="s">
        <v>17</v>
      </c>
      <c r="B940" s="1">
        <v>43960</v>
      </c>
      <c r="C940" s="6">
        <v>6245</v>
      </c>
      <c r="D940" s="1">
        <v>43953</v>
      </c>
      <c r="E940" s="6">
        <v>94083</v>
      </c>
      <c r="F940" s="6">
        <v>473597</v>
      </c>
      <c r="G940">
        <v>19.87</v>
      </c>
    </row>
    <row r="941" spans="1:7" x14ac:dyDescent="0.3">
      <c r="A941" t="s">
        <v>17</v>
      </c>
      <c r="B941" s="1">
        <v>43967</v>
      </c>
      <c r="C941" s="6">
        <v>3883</v>
      </c>
      <c r="D941" s="1">
        <v>43960</v>
      </c>
      <c r="E941" s="6">
        <v>89247</v>
      </c>
      <c r="F941" s="6">
        <v>473597</v>
      </c>
      <c r="G941">
        <v>18.84</v>
      </c>
    </row>
    <row r="942" spans="1:7" x14ac:dyDescent="0.3">
      <c r="A942" t="s">
        <v>17</v>
      </c>
      <c r="B942" s="1">
        <v>43974</v>
      </c>
      <c r="C942" s="6">
        <v>2937</v>
      </c>
      <c r="D942" s="1">
        <v>43967</v>
      </c>
      <c r="E942" s="6">
        <v>87966</v>
      </c>
      <c r="F942" s="6">
        <v>473597</v>
      </c>
      <c r="G942">
        <v>18.57</v>
      </c>
    </row>
    <row r="943" spans="1:7" x14ac:dyDescent="0.3">
      <c r="A943" t="s">
        <v>17</v>
      </c>
      <c r="B943" s="1">
        <v>43981</v>
      </c>
      <c r="C943" s="6">
        <v>2748</v>
      </c>
      <c r="D943" s="1">
        <v>43974</v>
      </c>
      <c r="E943" s="6">
        <v>78496</v>
      </c>
      <c r="F943" s="6">
        <v>473597</v>
      </c>
      <c r="G943">
        <v>16.57</v>
      </c>
    </row>
    <row r="944" spans="1:7" x14ac:dyDescent="0.3">
      <c r="A944" t="s">
        <v>17</v>
      </c>
      <c r="B944" s="1">
        <v>43988</v>
      </c>
      <c r="C944" s="6">
        <v>3518</v>
      </c>
      <c r="D944" s="1">
        <v>43981</v>
      </c>
      <c r="E944" s="6">
        <v>76946</v>
      </c>
      <c r="F944" s="6">
        <v>473597</v>
      </c>
      <c r="G944">
        <v>16.25</v>
      </c>
    </row>
    <row r="945" spans="1:7" x14ac:dyDescent="0.3">
      <c r="A945" t="s">
        <v>32</v>
      </c>
      <c r="B945" s="1">
        <v>43834</v>
      </c>
      <c r="C945" s="6">
        <v>7471</v>
      </c>
      <c r="D945" s="1">
        <v>43827</v>
      </c>
      <c r="E945" s="6">
        <v>18922</v>
      </c>
      <c r="F945" s="6">
        <v>2070232</v>
      </c>
      <c r="G945">
        <v>0.91</v>
      </c>
    </row>
    <row r="946" spans="1:7" x14ac:dyDescent="0.3">
      <c r="A946" t="s">
        <v>32</v>
      </c>
      <c r="B946" s="1">
        <v>43841</v>
      </c>
      <c r="C946" s="6">
        <v>4629</v>
      </c>
      <c r="D946" s="1">
        <v>43834</v>
      </c>
      <c r="E946" s="6">
        <v>21587</v>
      </c>
      <c r="F946" s="6">
        <v>2077535</v>
      </c>
      <c r="G946">
        <v>1.04</v>
      </c>
    </row>
    <row r="947" spans="1:7" x14ac:dyDescent="0.3">
      <c r="A947" t="s">
        <v>32</v>
      </c>
      <c r="B947" s="1">
        <v>43848</v>
      </c>
      <c r="C947" s="6">
        <v>3126</v>
      </c>
      <c r="D947" s="1">
        <v>43841</v>
      </c>
      <c r="E947" s="6">
        <v>18780</v>
      </c>
      <c r="F947" s="6">
        <v>2077535</v>
      </c>
      <c r="G947">
        <v>0.9</v>
      </c>
    </row>
    <row r="948" spans="1:7" x14ac:dyDescent="0.3">
      <c r="A948" t="s">
        <v>32</v>
      </c>
      <c r="B948" s="1">
        <v>43855</v>
      </c>
      <c r="C948" s="6">
        <v>2248</v>
      </c>
      <c r="D948" s="1">
        <v>43848</v>
      </c>
      <c r="E948" s="6">
        <v>17113</v>
      </c>
      <c r="F948" s="6">
        <v>2077535</v>
      </c>
      <c r="G948">
        <v>0.82</v>
      </c>
    </row>
    <row r="949" spans="1:7" x14ac:dyDescent="0.3">
      <c r="A949" t="s">
        <v>32</v>
      </c>
      <c r="B949" s="1">
        <v>43862</v>
      </c>
      <c r="C949" s="6">
        <v>2099</v>
      </c>
      <c r="D949" s="1">
        <v>43855</v>
      </c>
      <c r="E949" s="6">
        <v>17061</v>
      </c>
      <c r="F949" s="6">
        <v>2077535</v>
      </c>
      <c r="G949">
        <v>0.82</v>
      </c>
    </row>
    <row r="950" spans="1:7" x14ac:dyDescent="0.3">
      <c r="A950" t="s">
        <v>32</v>
      </c>
      <c r="B950" s="1">
        <v>43869</v>
      </c>
      <c r="C950" s="6">
        <v>2054</v>
      </c>
      <c r="D950" s="1">
        <v>43862</v>
      </c>
      <c r="E950" s="6">
        <v>16669</v>
      </c>
      <c r="F950" s="6">
        <v>2077535</v>
      </c>
      <c r="G950">
        <v>0.8</v>
      </c>
    </row>
    <row r="951" spans="1:7" x14ac:dyDescent="0.3">
      <c r="A951" t="s">
        <v>32</v>
      </c>
      <c r="B951" s="1">
        <v>43876</v>
      </c>
      <c r="C951" s="6">
        <v>2088</v>
      </c>
      <c r="D951" s="1">
        <v>43869</v>
      </c>
      <c r="E951" s="6">
        <v>16547</v>
      </c>
      <c r="F951" s="6">
        <v>2077535</v>
      </c>
      <c r="G951">
        <v>0.8</v>
      </c>
    </row>
    <row r="952" spans="1:7" x14ac:dyDescent="0.3">
      <c r="A952" t="s">
        <v>32</v>
      </c>
      <c r="B952" s="1">
        <v>43883</v>
      </c>
      <c r="C952" s="6">
        <v>1824</v>
      </c>
      <c r="D952" s="1">
        <v>43876</v>
      </c>
      <c r="E952" s="6">
        <v>16239</v>
      </c>
      <c r="F952" s="6">
        <v>2077535</v>
      </c>
      <c r="G952">
        <v>0.78</v>
      </c>
    </row>
    <row r="953" spans="1:7" x14ac:dyDescent="0.3">
      <c r="A953" t="s">
        <v>32</v>
      </c>
      <c r="B953" s="1">
        <v>43890</v>
      </c>
      <c r="C953" s="6">
        <v>1977</v>
      </c>
      <c r="D953" s="1">
        <v>43883</v>
      </c>
      <c r="E953" s="6">
        <v>15779</v>
      </c>
      <c r="F953" s="6">
        <v>2077535</v>
      </c>
      <c r="G953">
        <v>0.76</v>
      </c>
    </row>
    <row r="954" spans="1:7" x14ac:dyDescent="0.3">
      <c r="A954" t="s">
        <v>32</v>
      </c>
      <c r="B954" s="1">
        <v>43897</v>
      </c>
      <c r="C954" s="6">
        <v>1889</v>
      </c>
      <c r="D954" s="1">
        <v>43890</v>
      </c>
      <c r="E954" s="6">
        <v>15341</v>
      </c>
      <c r="F954" s="6">
        <v>2077535</v>
      </c>
      <c r="G954">
        <v>0.74</v>
      </c>
    </row>
    <row r="955" spans="1:7" x14ac:dyDescent="0.3">
      <c r="A955" t="s">
        <v>32</v>
      </c>
      <c r="B955" s="1">
        <v>43904</v>
      </c>
      <c r="C955" s="6">
        <v>2093</v>
      </c>
      <c r="D955" s="1">
        <v>43897</v>
      </c>
      <c r="E955" s="6">
        <v>15032</v>
      </c>
      <c r="F955" s="6">
        <v>2077535</v>
      </c>
      <c r="G955">
        <v>0.72</v>
      </c>
    </row>
    <row r="956" spans="1:7" x14ac:dyDescent="0.3">
      <c r="A956" t="s">
        <v>32</v>
      </c>
      <c r="B956" s="1">
        <v>43911</v>
      </c>
      <c r="C956" s="6">
        <v>31826</v>
      </c>
      <c r="D956" s="1">
        <v>43904</v>
      </c>
      <c r="E956" s="6">
        <v>15111</v>
      </c>
      <c r="F956" s="6">
        <v>2077535</v>
      </c>
      <c r="G956">
        <v>0.73</v>
      </c>
    </row>
    <row r="957" spans="1:7" x14ac:dyDescent="0.3">
      <c r="A957" t="s">
        <v>32</v>
      </c>
      <c r="B957" s="1">
        <v>43918</v>
      </c>
      <c r="C957" s="6">
        <v>66475</v>
      </c>
      <c r="D957" s="1">
        <v>43911</v>
      </c>
      <c r="E957" s="6">
        <v>30341</v>
      </c>
      <c r="F957" s="6">
        <v>2077535</v>
      </c>
      <c r="G957">
        <v>1.46</v>
      </c>
    </row>
    <row r="958" spans="1:7" x14ac:dyDescent="0.3">
      <c r="A958" t="s">
        <v>32</v>
      </c>
      <c r="B958" s="1">
        <v>43925</v>
      </c>
      <c r="C958" s="6">
        <v>86573</v>
      </c>
      <c r="D958" s="1">
        <v>43918</v>
      </c>
      <c r="E958" s="6">
        <v>75521</v>
      </c>
      <c r="F958" s="6">
        <v>2077535</v>
      </c>
      <c r="G958">
        <v>3.64</v>
      </c>
    </row>
    <row r="959" spans="1:7" x14ac:dyDescent="0.3">
      <c r="A959" t="s">
        <v>32</v>
      </c>
      <c r="B959" s="1">
        <v>43932</v>
      </c>
      <c r="C959" s="6">
        <v>89147</v>
      </c>
      <c r="D959" s="1">
        <v>43925</v>
      </c>
      <c r="E959" s="6">
        <v>126994</v>
      </c>
      <c r="F959" s="6">
        <v>2087060</v>
      </c>
      <c r="G959">
        <v>6.08</v>
      </c>
    </row>
    <row r="960" spans="1:7" x14ac:dyDescent="0.3">
      <c r="A960" t="s">
        <v>32</v>
      </c>
      <c r="B960" s="1">
        <v>43939</v>
      </c>
      <c r="C960" s="6">
        <v>74362</v>
      </c>
      <c r="D960" s="1">
        <v>43932</v>
      </c>
      <c r="E960" s="6">
        <v>179769</v>
      </c>
      <c r="F960" s="6">
        <v>2087060</v>
      </c>
      <c r="G960">
        <v>8.61</v>
      </c>
    </row>
    <row r="961" spans="1:7" x14ac:dyDescent="0.3">
      <c r="A961" t="s">
        <v>32</v>
      </c>
      <c r="B961" s="1">
        <v>43946</v>
      </c>
      <c r="C961" s="6">
        <v>66438</v>
      </c>
      <c r="D961" s="1">
        <v>43939</v>
      </c>
      <c r="E961" s="6">
        <v>240956</v>
      </c>
      <c r="F961" s="6">
        <v>2087060</v>
      </c>
      <c r="G961">
        <v>11.55</v>
      </c>
    </row>
    <row r="962" spans="1:7" x14ac:dyDescent="0.3">
      <c r="A962" t="s">
        <v>32</v>
      </c>
      <c r="B962" s="1">
        <v>43953</v>
      </c>
      <c r="C962" s="6">
        <v>47673</v>
      </c>
      <c r="D962" s="1">
        <v>43946</v>
      </c>
      <c r="E962" s="6">
        <v>260409</v>
      </c>
      <c r="F962" s="6">
        <v>2087060</v>
      </c>
      <c r="G962">
        <v>12.48</v>
      </c>
    </row>
    <row r="963" spans="1:7" x14ac:dyDescent="0.3">
      <c r="A963" t="s">
        <v>32</v>
      </c>
      <c r="B963" s="1">
        <v>43960</v>
      </c>
      <c r="C963" s="6">
        <v>33191</v>
      </c>
      <c r="D963" s="1">
        <v>43953</v>
      </c>
      <c r="E963" s="6">
        <v>268701</v>
      </c>
      <c r="F963" s="6">
        <v>2087060</v>
      </c>
      <c r="G963">
        <v>12.87</v>
      </c>
    </row>
    <row r="964" spans="1:7" x14ac:dyDescent="0.3">
      <c r="A964" t="s">
        <v>32</v>
      </c>
      <c r="B964" s="1">
        <v>43967</v>
      </c>
      <c r="C964" s="6">
        <v>29899</v>
      </c>
      <c r="D964" s="1">
        <v>43960</v>
      </c>
      <c r="E964" s="6">
        <v>256676</v>
      </c>
      <c r="F964" s="6">
        <v>2087060</v>
      </c>
      <c r="G964">
        <v>12.3</v>
      </c>
    </row>
    <row r="965" spans="1:7" x14ac:dyDescent="0.3">
      <c r="A965" t="s">
        <v>32</v>
      </c>
      <c r="B965" s="1">
        <v>43974</v>
      </c>
      <c r="C965" s="6">
        <v>25380</v>
      </c>
      <c r="D965" s="1">
        <v>43967</v>
      </c>
      <c r="E965" s="6">
        <v>241793</v>
      </c>
      <c r="F965" s="6">
        <v>2087060</v>
      </c>
      <c r="G965">
        <v>11.59</v>
      </c>
    </row>
    <row r="966" spans="1:7" x14ac:dyDescent="0.3">
      <c r="A966" t="s">
        <v>32</v>
      </c>
      <c r="B966" s="1">
        <v>43981</v>
      </c>
      <c r="C966" s="6">
        <v>18910</v>
      </c>
      <c r="D966" s="1">
        <v>43974</v>
      </c>
      <c r="E966" s="6">
        <v>214814</v>
      </c>
      <c r="F966" s="6">
        <v>2087060</v>
      </c>
      <c r="G966">
        <v>10.29</v>
      </c>
    </row>
    <row r="967" spans="1:7" x14ac:dyDescent="0.3">
      <c r="A967" t="s">
        <v>32</v>
      </c>
      <c r="B967" s="1">
        <v>43988</v>
      </c>
      <c r="C967" s="6">
        <v>23188</v>
      </c>
      <c r="D967" s="1">
        <v>43981</v>
      </c>
      <c r="E967" s="6">
        <v>212570</v>
      </c>
      <c r="F967" s="6">
        <v>2087060</v>
      </c>
      <c r="G967">
        <v>10.19</v>
      </c>
    </row>
    <row r="968" spans="1:7" x14ac:dyDescent="0.3">
      <c r="A968" t="s">
        <v>43</v>
      </c>
      <c r="B968" s="1">
        <v>43834</v>
      </c>
      <c r="C968">
        <v>398</v>
      </c>
      <c r="D968" s="1">
        <v>43827</v>
      </c>
      <c r="E968" s="6">
        <v>2798</v>
      </c>
      <c r="F968" s="6">
        <v>416296</v>
      </c>
      <c r="G968">
        <v>0.67</v>
      </c>
    </row>
    <row r="969" spans="1:7" x14ac:dyDescent="0.3">
      <c r="A969" t="s">
        <v>43</v>
      </c>
      <c r="B969" s="1">
        <v>43841</v>
      </c>
      <c r="C969">
        <v>468</v>
      </c>
      <c r="D969" s="1">
        <v>43834</v>
      </c>
      <c r="E969" s="6">
        <v>2970</v>
      </c>
      <c r="F969" s="6">
        <v>417030</v>
      </c>
      <c r="G969">
        <v>0.71</v>
      </c>
    </row>
    <row r="970" spans="1:7" x14ac:dyDescent="0.3">
      <c r="A970" t="s">
        <v>43</v>
      </c>
      <c r="B970" s="1">
        <v>43848</v>
      </c>
      <c r="C970">
        <v>338</v>
      </c>
      <c r="D970" s="1">
        <v>43841</v>
      </c>
      <c r="E970" s="6">
        <v>2995</v>
      </c>
      <c r="F970" s="6">
        <v>417030</v>
      </c>
      <c r="G970">
        <v>0.72</v>
      </c>
    </row>
    <row r="971" spans="1:7" x14ac:dyDescent="0.3">
      <c r="A971" t="s">
        <v>43</v>
      </c>
      <c r="B971" s="1">
        <v>43855</v>
      </c>
      <c r="C971">
        <v>291</v>
      </c>
      <c r="D971" s="1">
        <v>43848</v>
      </c>
      <c r="E971" s="6">
        <v>3071</v>
      </c>
      <c r="F971" s="6">
        <v>417030</v>
      </c>
      <c r="G971">
        <v>0.74</v>
      </c>
    </row>
    <row r="972" spans="1:7" x14ac:dyDescent="0.3">
      <c r="A972" t="s">
        <v>43</v>
      </c>
      <c r="B972" s="1">
        <v>43862</v>
      </c>
      <c r="C972">
        <v>217</v>
      </c>
      <c r="D972" s="1">
        <v>43855</v>
      </c>
      <c r="E972" s="6">
        <v>3155</v>
      </c>
      <c r="F972" s="6">
        <v>417030</v>
      </c>
      <c r="G972">
        <v>0.76</v>
      </c>
    </row>
    <row r="973" spans="1:7" x14ac:dyDescent="0.3">
      <c r="A973" t="s">
        <v>43</v>
      </c>
      <c r="B973" s="1">
        <v>43869</v>
      </c>
      <c r="C973">
        <v>223</v>
      </c>
      <c r="D973" s="1">
        <v>43862</v>
      </c>
      <c r="E973" s="6">
        <v>3117</v>
      </c>
      <c r="F973" s="6">
        <v>417030</v>
      </c>
      <c r="G973">
        <v>0.75</v>
      </c>
    </row>
    <row r="974" spans="1:7" x14ac:dyDescent="0.3">
      <c r="A974" t="s">
        <v>43</v>
      </c>
      <c r="B974" s="1">
        <v>43876</v>
      </c>
      <c r="C974">
        <v>194</v>
      </c>
      <c r="D974" s="1">
        <v>43869</v>
      </c>
      <c r="E974" s="6">
        <v>3196</v>
      </c>
      <c r="F974" s="6">
        <v>417030</v>
      </c>
      <c r="G974">
        <v>0.77</v>
      </c>
    </row>
    <row r="975" spans="1:7" x14ac:dyDescent="0.3">
      <c r="A975" t="s">
        <v>43</v>
      </c>
      <c r="B975" s="1">
        <v>43883</v>
      </c>
      <c r="C975">
        <v>191</v>
      </c>
      <c r="D975" s="1">
        <v>43876</v>
      </c>
      <c r="E975" s="6">
        <v>3164</v>
      </c>
      <c r="F975" s="6">
        <v>417030</v>
      </c>
      <c r="G975">
        <v>0.76</v>
      </c>
    </row>
    <row r="976" spans="1:7" x14ac:dyDescent="0.3">
      <c r="A976" t="s">
        <v>43</v>
      </c>
      <c r="B976" s="1">
        <v>43890</v>
      </c>
      <c r="C976">
        <v>159</v>
      </c>
      <c r="D976" s="1">
        <v>43883</v>
      </c>
      <c r="E976" s="6">
        <v>3116</v>
      </c>
      <c r="F976" s="6">
        <v>417030</v>
      </c>
      <c r="G976">
        <v>0.75</v>
      </c>
    </row>
    <row r="977" spans="1:7" x14ac:dyDescent="0.3">
      <c r="A977" t="s">
        <v>43</v>
      </c>
      <c r="B977" s="1">
        <v>43897</v>
      </c>
      <c r="C977">
        <v>185</v>
      </c>
      <c r="D977" s="1">
        <v>43890</v>
      </c>
      <c r="E977" s="6">
        <v>3059</v>
      </c>
      <c r="F977" s="6">
        <v>417030</v>
      </c>
      <c r="G977">
        <v>0.73</v>
      </c>
    </row>
    <row r="978" spans="1:7" x14ac:dyDescent="0.3">
      <c r="A978" t="s">
        <v>43</v>
      </c>
      <c r="B978" s="1">
        <v>43904</v>
      </c>
      <c r="C978">
        <v>190</v>
      </c>
      <c r="D978" s="1">
        <v>43897</v>
      </c>
      <c r="E978" s="6">
        <v>2870</v>
      </c>
      <c r="F978" s="6">
        <v>417030</v>
      </c>
      <c r="G978">
        <v>0.69</v>
      </c>
    </row>
    <row r="979" spans="1:7" x14ac:dyDescent="0.3">
      <c r="A979" t="s">
        <v>43</v>
      </c>
      <c r="B979" s="1">
        <v>43911</v>
      </c>
      <c r="C979" s="6">
        <v>1761</v>
      </c>
      <c r="D979" s="1">
        <v>43904</v>
      </c>
      <c r="E979" s="6">
        <v>2674</v>
      </c>
      <c r="F979" s="6">
        <v>417030</v>
      </c>
      <c r="G979">
        <v>0.64</v>
      </c>
    </row>
    <row r="980" spans="1:7" x14ac:dyDescent="0.3">
      <c r="A980" t="s">
        <v>43</v>
      </c>
      <c r="B980" s="1">
        <v>43918</v>
      </c>
      <c r="C980" s="6">
        <v>6801</v>
      </c>
      <c r="D980" s="1">
        <v>43911</v>
      </c>
      <c r="E980" s="6">
        <v>3538</v>
      </c>
      <c r="F980" s="6">
        <v>417030</v>
      </c>
      <c r="G980">
        <v>0.85</v>
      </c>
    </row>
    <row r="981" spans="1:7" x14ac:dyDescent="0.3">
      <c r="A981" t="s">
        <v>43</v>
      </c>
      <c r="B981" s="1">
        <v>43925</v>
      </c>
      <c r="C981" s="6">
        <v>8138</v>
      </c>
      <c r="D981" s="1">
        <v>43918</v>
      </c>
      <c r="E981" s="6">
        <v>7568</v>
      </c>
      <c r="F981" s="6">
        <v>417030</v>
      </c>
      <c r="G981">
        <v>1.81</v>
      </c>
    </row>
    <row r="982" spans="1:7" x14ac:dyDescent="0.3">
      <c r="A982" t="s">
        <v>43</v>
      </c>
      <c r="B982" s="1">
        <v>43932</v>
      </c>
      <c r="C982" s="6">
        <v>6359</v>
      </c>
      <c r="D982" s="1">
        <v>43925</v>
      </c>
      <c r="E982" s="6">
        <v>14431</v>
      </c>
      <c r="F982" s="6">
        <v>417997</v>
      </c>
      <c r="G982">
        <v>3.45</v>
      </c>
    </row>
    <row r="983" spans="1:7" x14ac:dyDescent="0.3">
      <c r="A983" t="s">
        <v>43</v>
      </c>
      <c r="B983" s="1">
        <v>43939</v>
      </c>
      <c r="C983" s="6">
        <v>5295</v>
      </c>
      <c r="D983" s="1">
        <v>43932</v>
      </c>
      <c r="E983" s="6">
        <v>19664</v>
      </c>
      <c r="F983" s="6">
        <v>417997</v>
      </c>
      <c r="G983">
        <v>4.7</v>
      </c>
    </row>
    <row r="984" spans="1:7" x14ac:dyDescent="0.3">
      <c r="A984" t="s">
        <v>43</v>
      </c>
      <c r="B984" s="1">
        <v>43946</v>
      </c>
      <c r="C984" s="6">
        <v>5535</v>
      </c>
      <c r="D984" s="1">
        <v>43939</v>
      </c>
      <c r="E984" s="6">
        <v>22707</v>
      </c>
      <c r="F984" s="6">
        <v>417997</v>
      </c>
      <c r="G984">
        <v>5.43</v>
      </c>
    </row>
    <row r="985" spans="1:7" x14ac:dyDescent="0.3">
      <c r="A985" t="s">
        <v>43</v>
      </c>
      <c r="B985" s="1">
        <v>43953</v>
      </c>
      <c r="C985" s="6">
        <v>3929</v>
      </c>
      <c r="D985" s="1">
        <v>43946</v>
      </c>
      <c r="E985" s="6">
        <v>23791</v>
      </c>
      <c r="F985" s="6">
        <v>417997</v>
      </c>
      <c r="G985">
        <v>5.69</v>
      </c>
    </row>
    <row r="986" spans="1:7" x14ac:dyDescent="0.3">
      <c r="A986" t="s">
        <v>43</v>
      </c>
      <c r="B986" s="1">
        <v>43960</v>
      </c>
      <c r="C986" s="6">
        <v>5269</v>
      </c>
      <c r="D986" s="1">
        <v>43953</v>
      </c>
      <c r="E986" s="6">
        <v>23388</v>
      </c>
      <c r="F986" s="6">
        <v>417997</v>
      </c>
      <c r="G986">
        <v>5.6</v>
      </c>
    </row>
    <row r="987" spans="1:7" x14ac:dyDescent="0.3">
      <c r="A987" t="s">
        <v>43</v>
      </c>
      <c r="B987" s="1">
        <v>43967</v>
      </c>
      <c r="C987" s="6">
        <v>3891</v>
      </c>
      <c r="D987" s="1">
        <v>43960</v>
      </c>
      <c r="E987" s="6">
        <v>25186</v>
      </c>
      <c r="F987" s="6">
        <v>417997</v>
      </c>
      <c r="G987">
        <v>6.03</v>
      </c>
    </row>
    <row r="988" spans="1:7" x14ac:dyDescent="0.3">
      <c r="A988" t="s">
        <v>43</v>
      </c>
      <c r="B988" s="1">
        <v>43974</v>
      </c>
      <c r="C988" s="6">
        <v>3471</v>
      </c>
      <c r="D988" s="1">
        <v>43967</v>
      </c>
      <c r="E988" s="6">
        <v>22454</v>
      </c>
      <c r="F988" s="6">
        <v>417997</v>
      </c>
      <c r="G988">
        <v>5.37</v>
      </c>
    </row>
    <row r="989" spans="1:7" x14ac:dyDescent="0.3">
      <c r="A989" t="s">
        <v>43</v>
      </c>
      <c r="B989" s="1">
        <v>43981</v>
      </c>
      <c r="C989" s="6">
        <v>1498</v>
      </c>
      <c r="D989" s="1">
        <v>43974</v>
      </c>
      <c r="E989" s="6">
        <v>19629</v>
      </c>
      <c r="F989" s="6">
        <v>417997</v>
      </c>
      <c r="G989">
        <v>4.7</v>
      </c>
    </row>
    <row r="990" spans="1:7" x14ac:dyDescent="0.3">
      <c r="A990" t="s">
        <v>43</v>
      </c>
      <c r="B990" s="1">
        <v>43988</v>
      </c>
      <c r="C990">
        <v>880</v>
      </c>
      <c r="D990" s="1">
        <v>43981</v>
      </c>
      <c r="E990" s="6">
        <v>20573</v>
      </c>
      <c r="F990" s="6">
        <v>417997</v>
      </c>
      <c r="G990">
        <v>4.92</v>
      </c>
    </row>
    <row r="991" spans="1:7" x14ac:dyDescent="0.3">
      <c r="A991" t="s">
        <v>25</v>
      </c>
      <c r="B991" s="1">
        <v>43834</v>
      </c>
      <c r="C991" s="6">
        <v>3084</v>
      </c>
      <c r="D991" s="1">
        <v>43827</v>
      </c>
      <c r="E991" s="6">
        <v>22163</v>
      </c>
      <c r="F991" s="6">
        <v>3250062</v>
      </c>
      <c r="G991">
        <v>0.68</v>
      </c>
    </row>
    <row r="992" spans="1:7" x14ac:dyDescent="0.3">
      <c r="A992" t="s">
        <v>25</v>
      </c>
      <c r="B992" s="1">
        <v>43841</v>
      </c>
      <c r="C992" s="6">
        <v>3711</v>
      </c>
      <c r="D992" s="1">
        <v>43834</v>
      </c>
      <c r="E992" s="6">
        <v>22398</v>
      </c>
      <c r="F992" s="6">
        <v>3263988</v>
      </c>
      <c r="G992">
        <v>0.69</v>
      </c>
    </row>
    <row r="993" spans="1:7" x14ac:dyDescent="0.3">
      <c r="A993" t="s">
        <v>25</v>
      </c>
      <c r="B993" s="1">
        <v>43848</v>
      </c>
      <c r="C993" s="6">
        <v>3093</v>
      </c>
      <c r="D993" s="1">
        <v>43841</v>
      </c>
      <c r="E993" s="6">
        <v>20441</v>
      </c>
      <c r="F993" s="6">
        <v>3263988</v>
      </c>
      <c r="G993">
        <v>0.63</v>
      </c>
    </row>
    <row r="994" spans="1:7" x14ac:dyDescent="0.3">
      <c r="A994" t="s">
        <v>25</v>
      </c>
      <c r="B994" s="1">
        <v>43855</v>
      </c>
      <c r="C994" s="6">
        <v>2484</v>
      </c>
      <c r="D994" s="1">
        <v>43848</v>
      </c>
      <c r="E994" s="6">
        <v>20786</v>
      </c>
      <c r="F994" s="6">
        <v>3263988</v>
      </c>
      <c r="G994">
        <v>0.64</v>
      </c>
    </row>
    <row r="995" spans="1:7" x14ac:dyDescent="0.3">
      <c r="A995" t="s">
        <v>25</v>
      </c>
      <c r="B995" s="1">
        <v>43862</v>
      </c>
      <c r="C995" s="6">
        <v>2362</v>
      </c>
      <c r="D995" s="1">
        <v>43855</v>
      </c>
      <c r="E995" s="6">
        <v>21364</v>
      </c>
      <c r="F995" s="6">
        <v>3263988</v>
      </c>
      <c r="G995">
        <v>0.65</v>
      </c>
    </row>
    <row r="996" spans="1:7" x14ac:dyDescent="0.3">
      <c r="A996" t="s">
        <v>25</v>
      </c>
      <c r="B996" s="1">
        <v>43869</v>
      </c>
      <c r="C996" s="6">
        <v>2161</v>
      </c>
      <c r="D996" s="1">
        <v>43862</v>
      </c>
      <c r="E996" s="6">
        <v>20670</v>
      </c>
      <c r="F996" s="6">
        <v>3263988</v>
      </c>
      <c r="G996">
        <v>0.63</v>
      </c>
    </row>
    <row r="997" spans="1:7" x14ac:dyDescent="0.3">
      <c r="A997" t="s">
        <v>25</v>
      </c>
      <c r="B997" s="1">
        <v>43876</v>
      </c>
      <c r="C997" s="6">
        <v>2140</v>
      </c>
      <c r="D997" s="1">
        <v>43869</v>
      </c>
      <c r="E997" s="6">
        <v>20485</v>
      </c>
      <c r="F997" s="6">
        <v>3263988</v>
      </c>
      <c r="G997">
        <v>0.63</v>
      </c>
    </row>
    <row r="998" spans="1:7" x14ac:dyDescent="0.3">
      <c r="A998" t="s">
        <v>25</v>
      </c>
      <c r="B998" s="1">
        <v>43883</v>
      </c>
      <c r="C998" s="6">
        <v>1855</v>
      </c>
      <c r="D998" s="1">
        <v>43876</v>
      </c>
      <c r="E998" s="6">
        <v>20139</v>
      </c>
      <c r="F998" s="6">
        <v>3263988</v>
      </c>
      <c r="G998">
        <v>0.62</v>
      </c>
    </row>
    <row r="999" spans="1:7" x14ac:dyDescent="0.3">
      <c r="A999" t="s">
        <v>25</v>
      </c>
      <c r="B999" s="1">
        <v>43890</v>
      </c>
      <c r="C999" s="6">
        <v>2014</v>
      </c>
      <c r="D999" s="1">
        <v>43883</v>
      </c>
      <c r="E999" s="6">
        <v>20413</v>
      </c>
      <c r="F999" s="6">
        <v>3263988</v>
      </c>
      <c r="G999">
        <v>0.63</v>
      </c>
    </row>
    <row r="1000" spans="1:7" x14ac:dyDescent="0.3">
      <c r="A1000" t="s">
        <v>25</v>
      </c>
      <c r="B1000" s="1">
        <v>43897</v>
      </c>
      <c r="C1000" s="6">
        <v>2032</v>
      </c>
      <c r="D1000" s="1">
        <v>43890</v>
      </c>
      <c r="E1000" s="6">
        <v>19035</v>
      </c>
      <c r="F1000" s="6">
        <v>3263988</v>
      </c>
      <c r="G1000">
        <v>0.57999999999999996</v>
      </c>
    </row>
    <row r="1001" spans="1:7" x14ac:dyDescent="0.3">
      <c r="A1001" t="s">
        <v>25</v>
      </c>
      <c r="B1001" s="1">
        <v>43904</v>
      </c>
      <c r="C1001" s="6">
        <v>2702</v>
      </c>
      <c r="D1001" s="1">
        <v>43897</v>
      </c>
      <c r="E1001" s="6">
        <v>18450</v>
      </c>
      <c r="F1001" s="6">
        <v>3263988</v>
      </c>
      <c r="G1001">
        <v>0.56999999999999995</v>
      </c>
    </row>
    <row r="1002" spans="1:7" x14ac:dyDescent="0.3">
      <c r="A1002" t="s">
        <v>25</v>
      </c>
      <c r="B1002" s="1">
        <v>43911</v>
      </c>
      <c r="C1002" s="6">
        <v>38077</v>
      </c>
      <c r="D1002" s="1">
        <v>43904</v>
      </c>
      <c r="E1002" s="6">
        <v>18350</v>
      </c>
      <c r="F1002" s="6">
        <v>3263988</v>
      </c>
      <c r="G1002">
        <v>0.56000000000000005</v>
      </c>
    </row>
    <row r="1003" spans="1:7" x14ac:dyDescent="0.3">
      <c r="A1003" t="s">
        <v>25</v>
      </c>
      <c r="B1003" s="1">
        <v>43918</v>
      </c>
      <c r="C1003" s="6">
        <v>92500</v>
      </c>
      <c r="D1003" s="1">
        <v>43911</v>
      </c>
      <c r="E1003" s="6">
        <v>37541</v>
      </c>
      <c r="F1003" s="6">
        <v>3263988</v>
      </c>
      <c r="G1003">
        <v>1.1499999999999999</v>
      </c>
    </row>
    <row r="1004" spans="1:7" x14ac:dyDescent="0.3">
      <c r="A1004" t="s">
        <v>25</v>
      </c>
      <c r="B1004" s="1">
        <v>43925</v>
      </c>
      <c r="C1004" s="6">
        <v>112186</v>
      </c>
      <c r="D1004" s="1">
        <v>43918</v>
      </c>
      <c r="E1004" s="6">
        <v>116179</v>
      </c>
      <c r="F1004" s="6">
        <v>3263988</v>
      </c>
      <c r="G1004">
        <v>3.56</v>
      </c>
    </row>
    <row r="1005" spans="1:7" x14ac:dyDescent="0.3">
      <c r="A1005" t="s">
        <v>25</v>
      </c>
      <c r="B1005" s="1">
        <v>43932</v>
      </c>
      <c r="C1005" s="6">
        <v>71887</v>
      </c>
      <c r="D1005" s="1">
        <v>43925</v>
      </c>
      <c r="E1005" s="6">
        <v>206472</v>
      </c>
      <c r="F1005" s="6">
        <v>3278927</v>
      </c>
      <c r="G1005">
        <v>6.3</v>
      </c>
    </row>
    <row r="1006" spans="1:7" x14ac:dyDescent="0.3">
      <c r="A1006" t="s">
        <v>25</v>
      </c>
      <c r="B1006" s="1">
        <v>43939</v>
      </c>
      <c r="C1006" s="6">
        <v>67226</v>
      </c>
      <c r="D1006" s="1">
        <v>43932</v>
      </c>
      <c r="E1006" s="6">
        <v>279895</v>
      </c>
      <c r="F1006" s="6">
        <v>3278927</v>
      </c>
      <c r="G1006">
        <v>8.5399999999999991</v>
      </c>
    </row>
    <row r="1007" spans="1:7" x14ac:dyDescent="0.3">
      <c r="A1007" t="s">
        <v>25</v>
      </c>
      <c r="B1007" s="1">
        <v>43946</v>
      </c>
      <c r="C1007" s="6">
        <v>42805</v>
      </c>
      <c r="D1007" s="1">
        <v>43939</v>
      </c>
      <c r="E1007" s="6">
        <v>341033</v>
      </c>
      <c r="F1007" s="6">
        <v>3278927</v>
      </c>
      <c r="G1007">
        <v>10.4</v>
      </c>
    </row>
    <row r="1008" spans="1:7" x14ac:dyDescent="0.3">
      <c r="A1008" t="s">
        <v>25</v>
      </c>
      <c r="B1008" s="1">
        <v>43953</v>
      </c>
      <c r="C1008" s="6">
        <v>36323</v>
      </c>
      <c r="D1008" s="1">
        <v>43946</v>
      </c>
      <c r="E1008" s="6">
        <v>340249</v>
      </c>
      <c r="F1008" s="6">
        <v>3278927</v>
      </c>
      <c r="G1008">
        <v>10.38</v>
      </c>
    </row>
    <row r="1009" spans="1:7" x14ac:dyDescent="0.3">
      <c r="A1009" t="s">
        <v>25</v>
      </c>
      <c r="B1009" s="1">
        <v>43960</v>
      </c>
      <c r="C1009" s="6">
        <v>28377</v>
      </c>
      <c r="D1009" s="1">
        <v>43953</v>
      </c>
      <c r="E1009" s="6">
        <v>343212</v>
      </c>
      <c r="F1009" s="6">
        <v>3278927</v>
      </c>
      <c r="G1009">
        <v>10.47</v>
      </c>
    </row>
    <row r="1010" spans="1:7" x14ac:dyDescent="0.3">
      <c r="A1010" t="s">
        <v>25</v>
      </c>
      <c r="B1010" s="1">
        <v>43967</v>
      </c>
      <c r="C1010" s="6">
        <v>27990</v>
      </c>
      <c r="D1010" s="1">
        <v>43960</v>
      </c>
      <c r="E1010" s="6">
        <v>332745</v>
      </c>
      <c r="F1010" s="6">
        <v>3278927</v>
      </c>
      <c r="G1010">
        <v>10.15</v>
      </c>
    </row>
    <row r="1011" spans="1:7" x14ac:dyDescent="0.3">
      <c r="A1011" t="s">
        <v>25</v>
      </c>
      <c r="B1011" s="1">
        <v>43974</v>
      </c>
      <c r="C1011" s="6">
        <v>25439</v>
      </c>
      <c r="D1011" s="1">
        <v>43967</v>
      </c>
      <c r="E1011" s="6">
        <v>327768</v>
      </c>
      <c r="F1011" s="6">
        <v>3278927</v>
      </c>
      <c r="G1011">
        <v>10</v>
      </c>
    </row>
    <row r="1012" spans="1:7" x14ac:dyDescent="0.3">
      <c r="A1012" t="s">
        <v>25</v>
      </c>
      <c r="B1012" s="1">
        <v>43981</v>
      </c>
      <c r="C1012" s="6">
        <v>22255</v>
      </c>
      <c r="D1012" s="1">
        <v>43974</v>
      </c>
      <c r="E1012" s="6">
        <v>322117</v>
      </c>
      <c r="F1012" s="6">
        <v>3278927</v>
      </c>
      <c r="G1012">
        <v>9.82</v>
      </c>
    </row>
    <row r="1013" spans="1:7" x14ac:dyDescent="0.3">
      <c r="A1013" t="s">
        <v>25</v>
      </c>
      <c r="B1013" s="1">
        <v>43988</v>
      </c>
      <c r="C1013" s="6">
        <v>20908</v>
      </c>
      <c r="D1013" s="1">
        <v>43981</v>
      </c>
      <c r="E1013" s="6">
        <v>310065</v>
      </c>
      <c r="F1013" s="6">
        <v>3278927</v>
      </c>
      <c r="G1013">
        <v>9.4600000000000009</v>
      </c>
    </row>
    <row r="1014" spans="1:7" x14ac:dyDescent="0.3">
      <c r="A1014" t="s">
        <v>11</v>
      </c>
      <c r="B1014" s="1">
        <v>43834</v>
      </c>
      <c r="C1014" s="6">
        <v>12367</v>
      </c>
      <c r="D1014" s="1">
        <v>43827</v>
      </c>
      <c r="E1014" s="6">
        <v>141473</v>
      </c>
      <c r="F1014" s="6">
        <v>12168097</v>
      </c>
      <c r="G1014">
        <v>1.1599999999999999</v>
      </c>
    </row>
    <row r="1015" spans="1:7" x14ac:dyDescent="0.3">
      <c r="A1015" t="s">
        <v>11</v>
      </c>
      <c r="B1015" s="1">
        <v>43841</v>
      </c>
      <c r="C1015" s="6">
        <v>21902</v>
      </c>
      <c r="D1015" s="1">
        <v>43834</v>
      </c>
      <c r="E1015" s="6">
        <v>140768</v>
      </c>
      <c r="F1015" s="6">
        <v>12236594</v>
      </c>
      <c r="G1015">
        <v>1.1499999999999999</v>
      </c>
    </row>
    <row r="1016" spans="1:7" x14ac:dyDescent="0.3">
      <c r="A1016" t="s">
        <v>11</v>
      </c>
      <c r="B1016" s="1">
        <v>43848</v>
      </c>
      <c r="C1016" s="6">
        <v>15783</v>
      </c>
      <c r="D1016" s="1">
        <v>43841</v>
      </c>
      <c r="E1016" s="6">
        <v>145126</v>
      </c>
      <c r="F1016" s="6">
        <v>12236594</v>
      </c>
      <c r="G1016">
        <v>1.19</v>
      </c>
    </row>
    <row r="1017" spans="1:7" x14ac:dyDescent="0.3">
      <c r="A1017" t="s">
        <v>11</v>
      </c>
      <c r="B1017" s="1">
        <v>43855</v>
      </c>
      <c r="C1017" s="6">
        <v>13070</v>
      </c>
      <c r="D1017" s="1">
        <v>43848</v>
      </c>
      <c r="E1017" s="6">
        <v>132656</v>
      </c>
      <c r="F1017" s="6">
        <v>12236594</v>
      </c>
      <c r="G1017">
        <v>1.08</v>
      </c>
    </row>
    <row r="1018" spans="1:7" x14ac:dyDescent="0.3">
      <c r="A1018" t="s">
        <v>11</v>
      </c>
      <c r="B1018" s="1">
        <v>43862</v>
      </c>
      <c r="C1018" s="6">
        <v>13818</v>
      </c>
      <c r="D1018" s="1">
        <v>43855</v>
      </c>
      <c r="E1018" s="6">
        <v>140826</v>
      </c>
      <c r="F1018" s="6">
        <v>12236594</v>
      </c>
      <c r="G1018">
        <v>1.1499999999999999</v>
      </c>
    </row>
    <row r="1019" spans="1:7" x14ac:dyDescent="0.3">
      <c r="A1019" t="s">
        <v>11</v>
      </c>
      <c r="B1019" s="1">
        <v>43869</v>
      </c>
      <c r="C1019" s="6">
        <v>13869</v>
      </c>
      <c r="D1019" s="1">
        <v>43862</v>
      </c>
      <c r="E1019" s="6">
        <v>128666</v>
      </c>
      <c r="F1019" s="6">
        <v>12236594</v>
      </c>
      <c r="G1019">
        <v>1.05</v>
      </c>
    </row>
    <row r="1020" spans="1:7" x14ac:dyDescent="0.3">
      <c r="A1020" t="s">
        <v>11</v>
      </c>
      <c r="B1020" s="1">
        <v>43876</v>
      </c>
      <c r="C1020" s="6">
        <v>12790</v>
      </c>
      <c r="D1020" s="1">
        <v>43869</v>
      </c>
      <c r="E1020" s="6">
        <v>133475</v>
      </c>
      <c r="F1020" s="6">
        <v>12236594</v>
      </c>
      <c r="G1020">
        <v>1.0900000000000001</v>
      </c>
    </row>
    <row r="1021" spans="1:7" x14ac:dyDescent="0.3">
      <c r="A1021" t="s">
        <v>11</v>
      </c>
      <c r="B1021" s="1">
        <v>43883</v>
      </c>
      <c r="C1021" s="6">
        <v>12047</v>
      </c>
      <c r="D1021" s="1">
        <v>43876</v>
      </c>
      <c r="E1021" s="6">
        <v>127275</v>
      </c>
      <c r="F1021" s="6">
        <v>12236594</v>
      </c>
      <c r="G1021">
        <v>1.04</v>
      </c>
    </row>
    <row r="1022" spans="1:7" x14ac:dyDescent="0.3">
      <c r="A1022" t="s">
        <v>11</v>
      </c>
      <c r="B1022" s="1">
        <v>43890</v>
      </c>
      <c r="C1022" s="6">
        <v>12692</v>
      </c>
      <c r="D1022" s="1">
        <v>43883</v>
      </c>
      <c r="E1022" s="6">
        <v>133247</v>
      </c>
      <c r="F1022" s="6">
        <v>12236594</v>
      </c>
      <c r="G1022">
        <v>1.0900000000000001</v>
      </c>
    </row>
    <row r="1023" spans="1:7" x14ac:dyDescent="0.3">
      <c r="A1023" t="s">
        <v>11</v>
      </c>
      <c r="B1023" s="1">
        <v>43897</v>
      </c>
      <c r="C1023" s="6">
        <v>14355</v>
      </c>
      <c r="D1023" s="1">
        <v>43890</v>
      </c>
      <c r="E1023" s="6">
        <v>125252</v>
      </c>
      <c r="F1023" s="6">
        <v>12236594</v>
      </c>
      <c r="G1023">
        <v>1.02</v>
      </c>
    </row>
    <row r="1024" spans="1:7" x14ac:dyDescent="0.3">
      <c r="A1024" t="s">
        <v>11</v>
      </c>
      <c r="B1024" s="1">
        <v>43904</v>
      </c>
      <c r="C1024" s="6">
        <v>16176</v>
      </c>
      <c r="D1024" s="1">
        <v>43897</v>
      </c>
      <c r="E1024" s="6">
        <v>127905</v>
      </c>
      <c r="F1024" s="6">
        <v>12236594</v>
      </c>
      <c r="G1024">
        <v>1.05</v>
      </c>
    </row>
    <row r="1025" spans="1:7" x14ac:dyDescent="0.3">
      <c r="A1025" t="s">
        <v>11</v>
      </c>
      <c r="B1025" s="1">
        <v>43911</v>
      </c>
      <c r="C1025" s="6">
        <v>155426</v>
      </c>
      <c r="D1025" s="1">
        <v>43904</v>
      </c>
      <c r="E1025" s="6">
        <v>126427</v>
      </c>
      <c r="F1025" s="6">
        <v>12236594</v>
      </c>
      <c r="G1025">
        <v>1.03</v>
      </c>
    </row>
    <row r="1026" spans="1:7" x14ac:dyDescent="0.3">
      <c r="A1026" t="s">
        <v>11</v>
      </c>
      <c r="B1026" s="1">
        <v>43918</v>
      </c>
      <c r="C1026" s="6">
        <v>276185</v>
      </c>
      <c r="D1026" s="1">
        <v>43911</v>
      </c>
      <c r="E1026" s="6">
        <v>144697</v>
      </c>
      <c r="F1026" s="6">
        <v>12236594</v>
      </c>
      <c r="G1026">
        <v>1.18</v>
      </c>
    </row>
    <row r="1027" spans="1:7" x14ac:dyDescent="0.3">
      <c r="A1027" t="s">
        <v>11</v>
      </c>
      <c r="B1027" s="1">
        <v>43925</v>
      </c>
      <c r="C1027" s="6">
        <v>315167</v>
      </c>
      <c r="D1027" s="1">
        <v>43918</v>
      </c>
      <c r="E1027" s="6">
        <v>374656</v>
      </c>
      <c r="F1027" s="6">
        <v>12236594</v>
      </c>
      <c r="G1027">
        <v>3.06</v>
      </c>
    </row>
    <row r="1028" spans="1:7" x14ac:dyDescent="0.3">
      <c r="A1028" t="s">
        <v>11</v>
      </c>
      <c r="B1028" s="1">
        <v>43932</v>
      </c>
      <c r="C1028" s="6">
        <v>274257</v>
      </c>
      <c r="D1028" s="1">
        <v>43925</v>
      </c>
      <c r="E1028" s="6">
        <v>632470</v>
      </c>
      <c r="F1028" s="6">
        <v>12304547</v>
      </c>
      <c r="G1028">
        <v>5.14</v>
      </c>
    </row>
    <row r="1029" spans="1:7" x14ac:dyDescent="0.3">
      <c r="A1029" t="s">
        <v>11</v>
      </c>
      <c r="B1029" s="1">
        <v>43939</v>
      </c>
      <c r="C1029" s="6">
        <v>280761</v>
      </c>
      <c r="D1029" s="1">
        <v>43932</v>
      </c>
      <c r="E1029" s="6">
        <v>911923</v>
      </c>
      <c r="F1029" s="6">
        <v>12304547</v>
      </c>
      <c r="G1029">
        <v>7.41</v>
      </c>
    </row>
    <row r="1030" spans="1:7" x14ac:dyDescent="0.3">
      <c r="A1030" t="s">
        <v>11</v>
      </c>
      <c r="B1030" s="1">
        <v>43946</v>
      </c>
      <c r="C1030" s="6">
        <v>254084</v>
      </c>
      <c r="D1030" s="1">
        <v>43939</v>
      </c>
      <c r="E1030" s="6">
        <v>962122</v>
      </c>
      <c r="F1030" s="6">
        <v>12304547</v>
      </c>
      <c r="G1030">
        <v>7.82</v>
      </c>
    </row>
    <row r="1031" spans="1:7" x14ac:dyDescent="0.3">
      <c r="A1031" t="s">
        <v>11</v>
      </c>
      <c r="B1031" s="1">
        <v>43953</v>
      </c>
      <c r="C1031" s="6">
        <v>243935</v>
      </c>
      <c r="D1031" s="1">
        <v>43946</v>
      </c>
      <c r="E1031" s="6">
        <v>1133324</v>
      </c>
      <c r="F1031" s="6">
        <v>12304547</v>
      </c>
      <c r="G1031">
        <v>9.2100000000000009</v>
      </c>
    </row>
    <row r="1032" spans="1:7" x14ac:dyDescent="0.3">
      <c r="A1032" t="s">
        <v>11</v>
      </c>
      <c r="B1032" s="1">
        <v>43960</v>
      </c>
      <c r="C1032" s="6">
        <v>141553</v>
      </c>
      <c r="D1032" s="1">
        <v>43953</v>
      </c>
      <c r="E1032" s="6">
        <v>1181609</v>
      </c>
      <c r="F1032" s="6">
        <v>12304547</v>
      </c>
      <c r="G1032">
        <v>9.6</v>
      </c>
    </row>
    <row r="1033" spans="1:7" x14ac:dyDescent="0.3">
      <c r="A1033" t="s">
        <v>11</v>
      </c>
      <c r="B1033" s="1">
        <v>43967</v>
      </c>
      <c r="C1033" s="6">
        <v>134065</v>
      </c>
      <c r="D1033" s="1">
        <v>43960</v>
      </c>
      <c r="E1033" s="6">
        <v>1300576</v>
      </c>
      <c r="F1033" s="6">
        <v>12304547</v>
      </c>
      <c r="G1033">
        <v>10.57</v>
      </c>
    </row>
    <row r="1034" spans="1:7" x14ac:dyDescent="0.3">
      <c r="A1034" t="s">
        <v>11</v>
      </c>
      <c r="B1034" s="1">
        <v>43974</v>
      </c>
      <c r="C1034" s="6">
        <v>127717</v>
      </c>
      <c r="D1034" s="1">
        <v>43967</v>
      </c>
      <c r="E1034" s="6">
        <v>1272557</v>
      </c>
      <c r="F1034" s="6">
        <v>12304547</v>
      </c>
      <c r="G1034">
        <v>10.34</v>
      </c>
    </row>
    <row r="1035" spans="1:7" x14ac:dyDescent="0.3">
      <c r="A1035" t="s">
        <v>11</v>
      </c>
      <c r="B1035" s="1">
        <v>43981</v>
      </c>
      <c r="C1035" s="6">
        <v>106677</v>
      </c>
      <c r="D1035" s="1">
        <v>43974</v>
      </c>
      <c r="E1035" s="6">
        <v>1401773</v>
      </c>
      <c r="F1035" s="6">
        <v>12304547</v>
      </c>
      <c r="G1035">
        <v>11.39</v>
      </c>
    </row>
    <row r="1036" spans="1:7" x14ac:dyDescent="0.3">
      <c r="A1036" t="s">
        <v>11</v>
      </c>
      <c r="B1036" s="1">
        <v>43988</v>
      </c>
      <c r="C1036" s="6">
        <v>89676</v>
      </c>
      <c r="D1036" s="1">
        <v>43981</v>
      </c>
      <c r="E1036" s="6">
        <v>1215507</v>
      </c>
      <c r="F1036" s="6">
        <v>12304547</v>
      </c>
      <c r="G1036">
        <v>9.8800000000000008</v>
      </c>
    </row>
    <row r="1037" spans="1:7" x14ac:dyDescent="0.3">
      <c r="A1037" t="s">
        <v>13</v>
      </c>
      <c r="B1037" s="1">
        <v>43834</v>
      </c>
      <c r="C1037" s="6">
        <v>1518</v>
      </c>
      <c r="D1037" s="1">
        <v>43827</v>
      </c>
      <c r="E1037" s="6">
        <v>11328</v>
      </c>
      <c r="F1037" s="6">
        <v>1454279</v>
      </c>
      <c r="G1037">
        <v>0.78</v>
      </c>
    </row>
    <row r="1038" spans="1:7" x14ac:dyDescent="0.3">
      <c r="A1038" t="s">
        <v>13</v>
      </c>
      <c r="B1038" s="1">
        <v>43841</v>
      </c>
      <c r="C1038" s="6">
        <v>1834</v>
      </c>
      <c r="D1038" s="1">
        <v>43834</v>
      </c>
      <c r="E1038" s="6">
        <v>11787</v>
      </c>
      <c r="F1038" s="6">
        <v>1459679</v>
      </c>
      <c r="G1038">
        <v>0.81</v>
      </c>
    </row>
    <row r="1039" spans="1:7" x14ac:dyDescent="0.3">
      <c r="A1039" t="s">
        <v>13</v>
      </c>
      <c r="B1039" s="1">
        <v>43848</v>
      </c>
      <c r="C1039" s="6">
        <v>1458</v>
      </c>
      <c r="D1039" s="1">
        <v>43841</v>
      </c>
      <c r="E1039" s="6">
        <v>12061</v>
      </c>
      <c r="F1039" s="6">
        <v>1459679</v>
      </c>
      <c r="G1039">
        <v>0.83</v>
      </c>
    </row>
    <row r="1040" spans="1:7" x14ac:dyDescent="0.3">
      <c r="A1040" t="s">
        <v>13</v>
      </c>
      <c r="B1040" s="1">
        <v>43855</v>
      </c>
      <c r="C1040" s="6">
        <v>1271</v>
      </c>
      <c r="D1040" s="1">
        <v>43848</v>
      </c>
      <c r="E1040" s="6">
        <v>12061</v>
      </c>
      <c r="F1040" s="6">
        <v>1459679</v>
      </c>
      <c r="G1040">
        <v>0.83</v>
      </c>
    </row>
    <row r="1041" spans="1:7" x14ac:dyDescent="0.3">
      <c r="A1041" t="s">
        <v>13</v>
      </c>
      <c r="B1041" s="1">
        <v>43862</v>
      </c>
      <c r="C1041" s="6">
        <v>1290</v>
      </c>
      <c r="D1041" s="1">
        <v>43855</v>
      </c>
      <c r="E1041" s="6">
        <v>11872</v>
      </c>
      <c r="F1041" s="6">
        <v>1459679</v>
      </c>
      <c r="G1041">
        <v>0.81</v>
      </c>
    </row>
    <row r="1042" spans="1:7" x14ac:dyDescent="0.3">
      <c r="A1042" t="s">
        <v>13</v>
      </c>
      <c r="B1042" s="1">
        <v>43869</v>
      </c>
      <c r="C1042" s="6">
        <v>1303</v>
      </c>
      <c r="D1042" s="1">
        <v>43862</v>
      </c>
      <c r="E1042" s="6">
        <v>12187</v>
      </c>
      <c r="F1042" s="6">
        <v>1459679</v>
      </c>
      <c r="G1042">
        <v>0.83</v>
      </c>
    </row>
    <row r="1043" spans="1:7" x14ac:dyDescent="0.3">
      <c r="A1043" t="s">
        <v>13</v>
      </c>
      <c r="B1043" s="1">
        <v>43876</v>
      </c>
      <c r="C1043" s="6">
        <v>1097</v>
      </c>
      <c r="D1043" s="1">
        <v>43869</v>
      </c>
      <c r="E1043" s="6">
        <v>12131</v>
      </c>
      <c r="F1043" s="6">
        <v>1459679</v>
      </c>
      <c r="G1043">
        <v>0.83</v>
      </c>
    </row>
    <row r="1044" spans="1:7" x14ac:dyDescent="0.3">
      <c r="A1044" t="s">
        <v>13</v>
      </c>
      <c r="B1044" s="1">
        <v>43883</v>
      </c>
      <c r="C1044" s="6">
        <v>1008</v>
      </c>
      <c r="D1044" s="1">
        <v>43876</v>
      </c>
      <c r="E1044" s="6">
        <v>11960</v>
      </c>
      <c r="F1044" s="6">
        <v>1459679</v>
      </c>
      <c r="G1044">
        <v>0.82</v>
      </c>
    </row>
    <row r="1045" spans="1:7" x14ac:dyDescent="0.3">
      <c r="A1045" t="s">
        <v>13</v>
      </c>
      <c r="B1045" s="1">
        <v>43890</v>
      </c>
      <c r="C1045">
        <v>885</v>
      </c>
      <c r="D1045" s="1">
        <v>43883</v>
      </c>
      <c r="E1045" s="6">
        <v>11451</v>
      </c>
      <c r="F1045" s="6">
        <v>1459679</v>
      </c>
      <c r="G1045">
        <v>0.78</v>
      </c>
    </row>
    <row r="1046" spans="1:7" x14ac:dyDescent="0.3">
      <c r="A1046" t="s">
        <v>13</v>
      </c>
      <c r="B1046" s="1">
        <v>43897</v>
      </c>
      <c r="C1046" s="6">
        <v>1015</v>
      </c>
      <c r="D1046" s="1">
        <v>43890</v>
      </c>
      <c r="E1046" s="6">
        <v>11077</v>
      </c>
      <c r="F1046" s="6">
        <v>1459679</v>
      </c>
      <c r="G1046">
        <v>0.76</v>
      </c>
    </row>
    <row r="1047" spans="1:7" x14ac:dyDescent="0.3">
      <c r="A1047" t="s">
        <v>13</v>
      </c>
      <c r="B1047" s="1">
        <v>43904</v>
      </c>
      <c r="C1047" s="6">
        <v>1305</v>
      </c>
      <c r="D1047" s="1">
        <v>43897</v>
      </c>
      <c r="E1047" s="6">
        <v>10701</v>
      </c>
      <c r="F1047" s="6">
        <v>1459679</v>
      </c>
      <c r="G1047">
        <v>0.73</v>
      </c>
    </row>
    <row r="1048" spans="1:7" x14ac:dyDescent="0.3">
      <c r="A1048" t="s">
        <v>13</v>
      </c>
      <c r="B1048" s="1">
        <v>43911</v>
      </c>
      <c r="C1048" s="6">
        <v>19690</v>
      </c>
      <c r="D1048" s="1">
        <v>43904</v>
      </c>
      <c r="E1048" s="6">
        <v>10826</v>
      </c>
      <c r="F1048" s="6">
        <v>1459679</v>
      </c>
      <c r="G1048">
        <v>0.74</v>
      </c>
    </row>
    <row r="1049" spans="1:7" x14ac:dyDescent="0.3">
      <c r="A1049" t="s">
        <v>13</v>
      </c>
      <c r="B1049" s="1">
        <v>43918</v>
      </c>
      <c r="C1049" s="6">
        <v>28532</v>
      </c>
      <c r="D1049" s="1">
        <v>43911</v>
      </c>
      <c r="E1049" s="6">
        <v>24635</v>
      </c>
      <c r="F1049" s="6">
        <v>1459679</v>
      </c>
      <c r="G1049">
        <v>1.69</v>
      </c>
    </row>
    <row r="1050" spans="1:7" x14ac:dyDescent="0.3">
      <c r="A1050" t="s">
        <v>13</v>
      </c>
      <c r="B1050" s="1">
        <v>43925</v>
      </c>
      <c r="C1050" s="6">
        <v>33040</v>
      </c>
      <c r="D1050" s="1">
        <v>43918</v>
      </c>
      <c r="E1050" s="6">
        <v>45161</v>
      </c>
      <c r="F1050" s="6">
        <v>1459679</v>
      </c>
      <c r="G1050">
        <v>3.09</v>
      </c>
    </row>
    <row r="1051" spans="1:7" x14ac:dyDescent="0.3">
      <c r="A1051" t="s">
        <v>13</v>
      </c>
      <c r="B1051" s="1">
        <v>43932</v>
      </c>
      <c r="C1051" s="6">
        <v>24515</v>
      </c>
      <c r="D1051" s="1">
        <v>43925</v>
      </c>
      <c r="E1051" s="6">
        <v>72798</v>
      </c>
      <c r="F1051" s="6">
        <v>1474336</v>
      </c>
      <c r="G1051">
        <v>4.9400000000000004</v>
      </c>
    </row>
    <row r="1052" spans="1:7" x14ac:dyDescent="0.3">
      <c r="A1052" t="s">
        <v>13</v>
      </c>
      <c r="B1052" s="1">
        <v>43939</v>
      </c>
      <c r="C1052" s="6">
        <v>19649</v>
      </c>
      <c r="D1052" s="1">
        <v>43932</v>
      </c>
      <c r="E1052" s="6">
        <v>88281</v>
      </c>
      <c r="F1052" s="6">
        <v>1474336</v>
      </c>
      <c r="G1052">
        <v>5.99</v>
      </c>
    </row>
    <row r="1053" spans="1:7" x14ac:dyDescent="0.3">
      <c r="A1053" t="s">
        <v>13</v>
      </c>
      <c r="B1053" s="1">
        <v>43946</v>
      </c>
      <c r="C1053" s="6">
        <v>11738</v>
      </c>
      <c r="D1053" s="1">
        <v>43939</v>
      </c>
      <c r="E1053" s="6">
        <v>89495</v>
      </c>
      <c r="F1053" s="6">
        <v>1474336</v>
      </c>
      <c r="G1053">
        <v>6.07</v>
      </c>
    </row>
    <row r="1054" spans="1:7" x14ac:dyDescent="0.3">
      <c r="A1054" t="s">
        <v>13</v>
      </c>
      <c r="B1054" s="1">
        <v>43953</v>
      </c>
      <c r="C1054" s="6">
        <v>8992</v>
      </c>
      <c r="D1054" s="1">
        <v>43946</v>
      </c>
      <c r="E1054" s="6">
        <v>92872</v>
      </c>
      <c r="F1054" s="6">
        <v>1474336</v>
      </c>
      <c r="G1054">
        <v>6.3</v>
      </c>
    </row>
    <row r="1055" spans="1:7" x14ac:dyDescent="0.3">
      <c r="A1055" t="s">
        <v>13</v>
      </c>
      <c r="B1055" s="1">
        <v>43960</v>
      </c>
      <c r="C1055" s="6">
        <v>7076</v>
      </c>
      <c r="D1055" s="1">
        <v>43953</v>
      </c>
      <c r="E1055" s="6">
        <v>91591</v>
      </c>
      <c r="F1055" s="6">
        <v>1474336</v>
      </c>
      <c r="G1055">
        <v>6.21</v>
      </c>
    </row>
    <row r="1056" spans="1:7" x14ac:dyDescent="0.3">
      <c r="A1056" t="s">
        <v>13</v>
      </c>
      <c r="B1056" s="1">
        <v>43967</v>
      </c>
      <c r="C1056" s="6">
        <v>6228</v>
      </c>
      <c r="D1056" s="1">
        <v>43960</v>
      </c>
      <c r="E1056" s="6">
        <v>86298</v>
      </c>
      <c r="F1056" s="6">
        <v>1474336</v>
      </c>
      <c r="G1056">
        <v>5.85</v>
      </c>
    </row>
    <row r="1057" spans="1:7" x14ac:dyDescent="0.3">
      <c r="A1057" t="s">
        <v>13</v>
      </c>
      <c r="B1057" s="1">
        <v>43974</v>
      </c>
      <c r="C1057" s="6">
        <v>5405</v>
      </c>
      <c r="D1057" s="1">
        <v>43967</v>
      </c>
      <c r="E1057" s="6">
        <v>82054</v>
      </c>
      <c r="F1057" s="6">
        <v>1474336</v>
      </c>
      <c r="G1057">
        <v>5.57</v>
      </c>
    </row>
    <row r="1058" spans="1:7" x14ac:dyDescent="0.3">
      <c r="A1058" t="s">
        <v>13</v>
      </c>
      <c r="B1058" s="1">
        <v>43981</v>
      </c>
      <c r="C1058" s="6">
        <v>4948</v>
      </c>
      <c r="D1058" s="1">
        <v>43974</v>
      </c>
      <c r="E1058" s="6">
        <v>79316</v>
      </c>
      <c r="F1058" s="6">
        <v>1474336</v>
      </c>
      <c r="G1058">
        <v>5.38</v>
      </c>
    </row>
    <row r="1059" spans="1:7" x14ac:dyDescent="0.3">
      <c r="A1059" t="s">
        <v>13</v>
      </c>
      <c r="B1059" s="1">
        <v>43988</v>
      </c>
      <c r="C1059" s="6">
        <v>5382</v>
      </c>
      <c r="D1059" s="1">
        <v>43981</v>
      </c>
      <c r="E1059" s="6">
        <v>78145</v>
      </c>
      <c r="F1059" s="6">
        <v>1474336</v>
      </c>
      <c r="G1059">
        <v>5.3</v>
      </c>
    </row>
    <row r="1060" spans="1:7" x14ac:dyDescent="0.3">
      <c r="A1060" t="s">
        <v>36</v>
      </c>
      <c r="B1060" s="1">
        <v>43834</v>
      </c>
      <c r="C1060">
        <v>680</v>
      </c>
      <c r="D1060" s="1">
        <v>43827</v>
      </c>
      <c r="E1060" s="6">
        <v>5417</v>
      </c>
      <c r="F1060" s="6">
        <v>303175</v>
      </c>
      <c r="G1060">
        <v>1.79</v>
      </c>
    </row>
    <row r="1061" spans="1:7" x14ac:dyDescent="0.3">
      <c r="A1061" t="s">
        <v>36</v>
      </c>
      <c r="B1061" s="1">
        <v>43841</v>
      </c>
      <c r="C1061">
        <v>649</v>
      </c>
      <c r="D1061" s="1">
        <v>43834</v>
      </c>
      <c r="E1061" s="6">
        <v>5609</v>
      </c>
      <c r="F1061" s="6">
        <v>303508</v>
      </c>
      <c r="G1061">
        <v>1.85</v>
      </c>
    </row>
    <row r="1062" spans="1:7" x14ac:dyDescent="0.3">
      <c r="A1062" t="s">
        <v>36</v>
      </c>
      <c r="B1062" s="1">
        <v>43848</v>
      </c>
      <c r="C1062">
        <v>755</v>
      </c>
      <c r="D1062" s="1">
        <v>43841</v>
      </c>
      <c r="E1062" s="6">
        <v>4961</v>
      </c>
      <c r="F1062" s="6">
        <v>303508</v>
      </c>
      <c r="G1062">
        <v>1.63</v>
      </c>
    </row>
    <row r="1063" spans="1:7" x14ac:dyDescent="0.3">
      <c r="A1063" t="s">
        <v>36</v>
      </c>
      <c r="B1063" s="1">
        <v>43855</v>
      </c>
      <c r="C1063">
        <v>518</v>
      </c>
      <c r="D1063" s="1">
        <v>43848</v>
      </c>
      <c r="E1063" s="6">
        <v>4986</v>
      </c>
      <c r="F1063" s="6">
        <v>303508</v>
      </c>
      <c r="G1063">
        <v>1.64</v>
      </c>
    </row>
    <row r="1064" spans="1:7" x14ac:dyDescent="0.3">
      <c r="A1064" t="s">
        <v>36</v>
      </c>
      <c r="B1064" s="1">
        <v>43862</v>
      </c>
      <c r="C1064">
        <v>481</v>
      </c>
      <c r="D1064" s="1">
        <v>43855</v>
      </c>
      <c r="E1064" s="6">
        <v>5006</v>
      </c>
      <c r="F1064" s="6">
        <v>303508</v>
      </c>
      <c r="G1064">
        <v>1.65</v>
      </c>
    </row>
    <row r="1065" spans="1:7" x14ac:dyDescent="0.3">
      <c r="A1065" t="s">
        <v>36</v>
      </c>
      <c r="B1065" s="1">
        <v>43869</v>
      </c>
      <c r="C1065">
        <v>475</v>
      </c>
      <c r="D1065" s="1">
        <v>43862</v>
      </c>
      <c r="E1065" s="6">
        <v>4824</v>
      </c>
      <c r="F1065" s="6">
        <v>303508</v>
      </c>
      <c r="G1065">
        <v>1.59</v>
      </c>
    </row>
    <row r="1066" spans="1:7" x14ac:dyDescent="0.3">
      <c r="A1066" t="s">
        <v>36</v>
      </c>
      <c r="B1066" s="1">
        <v>43876</v>
      </c>
      <c r="C1066">
        <v>543</v>
      </c>
      <c r="D1066" s="1">
        <v>43869</v>
      </c>
      <c r="E1066" s="6">
        <v>4931</v>
      </c>
      <c r="F1066" s="6">
        <v>303508</v>
      </c>
      <c r="G1066">
        <v>1.62</v>
      </c>
    </row>
    <row r="1067" spans="1:7" x14ac:dyDescent="0.3">
      <c r="A1067" t="s">
        <v>36</v>
      </c>
      <c r="B1067" s="1">
        <v>43883</v>
      </c>
      <c r="C1067">
        <v>610</v>
      </c>
      <c r="D1067" s="1">
        <v>43876</v>
      </c>
      <c r="E1067" s="6">
        <v>4872</v>
      </c>
      <c r="F1067" s="6">
        <v>303508</v>
      </c>
      <c r="G1067">
        <v>1.61</v>
      </c>
    </row>
    <row r="1068" spans="1:7" x14ac:dyDescent="0.3">
      <c r="A1068" t="s">
        <v>36</v>
      </c>
      <c r="B1068" s="1">
        <v>43890</v>
      </c>
      <c r="C1068">
        <v>863</v>
      </c>
      <c r="D1068" s="1">
        <v>43883</v>
      </c>
      <c r="E1068" s="6">
        <v>5039</v>
      </c>
      <c r="F1068" s="6">
        <v>303508</v>
      </c>
      <c r="G1068">
        <v>1.66</v>
      </c>
    </row>
    <row r="1069" spans="1:7" x14ac:dyDescent="0.3">
      <c r="A1069" t="s">
        <v>36</v>
      </c>
      <c r="B1069" s="1">
        <v>43897</v>
      </c>
      <c r="C1069">
        <v>446</v>
      </c>
      <c r="D1069" s="1">
        <v>43890</v>
      </c>
      <c r="E1069" s="6">
        <v>5219</v>
      </c>
      <c r="F1069" s="6">
        <v>303508</v>
      </c>
      <c r="G1069">
        <v>1.72</v>
      </c>
    </row>
    <row r="1070" spans="1:7" x14ac:dyDescent="0.3">
      <c r="A1070" t="s">
        <v>36</v>
      </c>
      <c r="B1070" s="1">
        <v>43904</v>
      </c>
      <c r="C1070">
        <v>659</v>
      </c>
      <c r="D1070" s="1">
        <v>43897</v>
      </c>
      <c r="E1070" s="6">
        <v>4896</v>
      </c>
      <c r="F1070" s="6">
        <v>303508</v>
      </c>
      <c r="G1070">
        <v>1.61</v>
      </c>
    </row>
    <row r="1071" spans="1:7" x14ac:dyDescent="0.3">
      <c r="A1071" t="s">
        <v>36</v>
      </c>
      <c r="B1071" s="1">
        <v>43911</v>
      </c>
      <c r="C1071" s="6">
        <v>3784</v>
      </c>
      <c r="D1071" s="1">
        <v>43904</v>
      </c>
      <c r="E1071" s="6">
        <v>4810</v>
      </c>
      <c r="F1071" s="6">
        <v>303508</v>
      </c>
      <c r="G1071">
        <v>1.58</v>
      </c>
    </row>
    <row r="1072" spans="1:7" x14ac:dyDescent="0.3">
      <c r="A1072" t="s">
        <v>36</v>
      </c>
      <c r="B1072" s="1">
        <v>43918</v>
      </c>
      <c r="C1072" s="6">
        <v>14633</v>
      </c>
      <c r="D1072" s="1">
        <v>43911</v>
      </c>
      <c r="E1072" s="6">
        <v>13797</v>
      </c>
      <c r="F1072" s="6">
        <v>303508</v>
      </c>
      <c r="G1072">
        <v>4.55</v>
      </c>
    </row>
    <row r="1073" spans="1:7" x14ac:dyDescent="0.3">
      <c r="A1073" t="s">
        <v>36</v>
      </c>
      <c r="B1073" s="1">
        <v>43925</v>
      </c>
      <c r="C1073" s="6">
        <v>16474</v>
      </c>
      <c r="D1073" s="1">
        <v>43918</v>
      </c>
      <c r="E1073" s="6">
        <v>21953</v>
      </c>
      <c r="F1073" s="6">
        <v>303508</v>
      </c>
      <c r="G1073">
        <v>7.23</v>
      </c>
    </row>
    <row r="1074" spans="1:7" x14ac:dyDescent="0.3">
      <c r="A1074" t="s">
        <v>36</v>
      </c>
      <c r="B1074" s="1">
        <v>43932</v>
      </c>
      <c r="C1074" s="6">
        <v>9662</v>
      </c>
      <c r="D1074" s="1">
        <v>43925</v>
      </c>
      <c r="E1074" s="6">
        <v>31204</v>
      </c>
      <c r="F1074" s="6">
        <v>303379</v>
      </c>
      <c r="G1074">
        <v>10.29</v>
      </c>
    </row>
    <row r="1075" spans="1:7" x14ac:dyDescent="0.3">
      <c r="A1075" t="s">
        <v>36</v>
      </c>
      <c r="B1075" s="1">
        <v>43939</v>
      </c>
      <c r="C1075" s="6">
        <v>6598</v>
      </c>
      <c r="D1075" s="1">
        <v>43932</v>
      </c>
      <c r="E1075" s="6">
        <v>64313</v>
      </c>
      <c r="F1075" s="6">
        <v>303379</v>
      </c>
      <c r="G1075">
        <v>21.2</v>
      </c>
    </row>
    <row r="1076" spans="1:7" x14ac:dyDescent="0.3">
      <c r="A1076" t="s">
        <v>36</v>
      </c>
      <c r="B1076" s="1">
        <v>43946</v>
      </c>
      <c r="C1076" s="6">
        <v>5117</v>
      </c>
      <c r="D1076" s="1">
        <v>43939</v>
      </c>
      <c r="E1076" s="6">
        <v>76457</v>
      </c>
      <c r="F1076" s="6">
        <v>303379</v>
      </c>
      <c r="G1076">
        <v>25.2</v>
      </c>
    </row>
    <row r="1077" spans="1:7" x14ac:dyDescent="0.3">
      <c r="A1077" t="s">
        <v>36</v>
      </c>
      <c r="B1077" s="1">
        <v>43953</v>
      </c>
      <c r="C1077" s="6">
        <v>3875</v>
      </c>
      <c r="D1077" s="1">
        <v>43946</v>
      </c>
      <c r="E1077" s="6">
        <v>60535</v>
      </c>
      <c r="F1077" s="6">
        <v>303379</v>
      </c>
      <c r="G1077">
        <v>19.95</v>
      </c>
    </row>
    <row r="1078" spans="1:7" x14ac:dyDescent="0.3">
      <c r="A1078" t="s">
        <v>36</v>
      </c>
      <c r="B1078" s="1">
        <v>43960</v>
      </c>
      <c r="C1078" s="6">
        <v>2913</v>
      </c>
      <c r="D1078" s="1">
        <v>43953</v>
      </c>
      <c r="E1078" s="6">
        <v>57040</v>
      </c>
      <c r="F1078" s="6">
        <v>303379</v>
      </c>
      <c r="G1078">
        <v>18.8</v>
      </c>
    </row>
    <row r="1079" spans="1:7" x14ac:dyDescent="0.3">
      <c r="A1079" t="s">
        <v>36</v>
      </c>
      <c r="B1079" s="1">
        <v>43967</v>
      </c>
      <c r="C1079" s="6">
        <v>2199</v>
      </c>
      <c r="D1079" s="1">
        <v>43960</v>
      </c>
      <c r="E1079" s="6">
        <v>55103</v>
      </c>
      <c r="F1079" s="6">
        <v>303379</v>
      </c>
      <c r="G1079">
        <v>18.16</v>
      </c>
    </row>
    <row r="1080" spans="1:7" x14ac:dyDescent="0.3">
      <c r="A1080" t="s">
        <v>36</v>
      </c>
      <c r="B1080" s="1">
        <v>43974</v>
      </c>
      <c r="C1080" s="6">
        <v>1552</v>
      </c>
      <c r="D1080" s="1">
        <v>43967</v>
      </c>
      <c r="E1080" s="6">
        <v>50285</v>
      </c>
      <c r="F1080" s="6">
        <v>303379</v>
      </c>
      <c r="G1080">
        <v>16.57</v>
      </c>
    </row>
    <row r="1081" spans="1:7" x14ac:dyDescent="0.3">
      <c r="A1081" t="s">
        <v>36</v>
      </c>
      <c r="B1081" s="1">
        <v>43981</v>
      </c>
      <c r="C1081" s="6">
        <v>1465</v>
      </c>
      <c r="D1081" s="1">
        <v>43974</v>
      </c>
      <c r="E1081" s="6">
        <v>46316</v>
      </c>
      <c r="F1081" s="6">
        <v>303379</v>
      </c>
      <c r="G1081">
        <v>15.27</v>
      </c>
    </row>
    <row r="1082" spans="1:7" x14ac:dyDescent="0.3">
      <c r="A1082" t="s">
        <v>36</v>
      </c>
      <c r="B1082" s="1">
        <v>43988</v>
      </c>
      <c r="C1082" s="6">
        <v>1650</v>
      </c>
      <c r="D1082" s="1">
        <v>43981</v>
      </c>
      <c r="E1082" s="6">
        <v>45207</v>
      </c>
      <c r="F1082" s="6">
        <v>303379</v>
      </c>
      <c r="G1082">
        <v>14.9</v>
      </c>
    </row>
    <row r="1083" spans="1:7" x14ac:dyDescent="0.3">
      <c r="A1083" t="s">
        <v>56</v>
      </c>
      <c r="B1083" s="1">
        <v>43834</v>
      </c>
      <c r="C1083">
        <v>10</v>
      </c>
      <c r="D1083" s="1">
        <v>43827</v>
      </c>
      <c r="E1083">
        <v>468</v>
      </c>
      <c r="F1083" s="6">
        <v>33306</v>
      </c>
      <c r="G1083">
        <v>1.41</v>
      </c>
    </row>
    <row r="1084" spans="1:7" x14ac:dyDescent="0.3">
      <c r="A1084" t="s">
        <v>56</v>
      </c>
      <c r="B1084" s="1">
        <v>43841</v>
      </c>
      <c r="C1084">
        <v>24</v>
      </c>
      <c r="D1084" s="1">
        <v>43834</v>
      </c>
      <c r="E1084">
        <v>534</v>
      </c>
      <c r="F1084" s="6">
        <v>34238</v>
      </c>
      <c r="G1084">
        <v>1.56</v>
      </c>
    </row>
    <row r="1085" spans="1:7" x14ac:dyDescent="0.3">
      <c r="A1085" t="s">
        <v>56</v>
      </c>
      <c r="B1085" s="1">
        <v>43848</v>
      </c>
      <c r="C1085">
        <v>40</v>
      </c>
      <c r="D1085" s="1">
        <v>43841</v>
      </c>
      <c r="E1085">
        <v>562</v>
      </c>
      <c r="F1085" s="6">
        <v>34238</v>
      </c>
      <c r="G1085">
        <v>1.64</v>
      </c>
    </row>
    <row r="1086" spans="1:7" x14ac:dyDescent="0.3">
      <c r="A1086" t="s">
        <v>56</v>
      </c>
      <c r="B1086" s="1">
        <v>43855</v>
      </c>
      <c r="C1086">
        <v>44</v>
      </c>
      <c r="D1086" s="1">
        <v>43848</v>
      </c>
      <c r="E1086">
        <v>552</v>
      </c>
      <c r="F1086" s="6">
        <v>34238</v>
      </c>
      <c r="G1086">
        <v>1.61</v>
      </c>
    </row>
    <row r="1087" spans="1:7" x14ac:dyDescent="0.3">
      <c r="A1087" t="s">
        <v>56</v>
      </c>
      <c r="B1087" s="1">
        <v>43862</v>
      </c>
      <c r="C1087">
        <v>35</v>
      </c>
      <c r="D1087" s="1">
        <v>43855</v>
      </c>
      <c r="E1087">
        <v>516</v>
      </c>
      <c r="F1087" s="6">
        <v>34238</v>
      </c>
      <c r="G1087">
        <v>1.51</v>
      </c>
    </row>
    <row r="1088" spans="1:7" x14ac:dyDescent="0.3">
      <c r="A1088" t="s">
        <v>56</v>
      </c>
      <c r="B1088" s="1">
        <v>43869</v>
      </c>
      <c r="C1088">
        <v>45</v>
      </c>
      <c r="D1088" s="1">
        <v>43862</v>
      </c>
      <c r="E1088">
        <v>522</v>
      </c>
      <c r="F1088" s="6">
        <v>34238</v>
      </c>
      <c r="G1088">
        <v>1.52</v>
      </c>
    </row>
    <row r="1089" spans="1:7" x14ac:dyDescent="0.3">
      <c r="A1089" t="s">
        <v>56</v>
      </c>
      <c r="B1089" s="1">
        <v>43876</v>
      </c>
      <c r="C1089">
        <v>40</v>
      </c>
      <c r="D1089" s="1">
        <v>43869</v>
      </c>
      <c r="E1089">
        <v>508</v>
      </c>
      <c r="F1089" s="6">
        <v>34238</v>
      </c>
      <c r="G1089">
        <v>1.48</v>
      </c>
    </row>
    <row r="1090" spans="1:7" x14ac:dyDescent="0.3">
      <c r="A1090" t="s">
        <v>56</v>
      </c>
      <c r="B1090" s="1">
        <v>43883</v>
      </c>
      <c r="C1090">
        <v>55</v>
      </c>
      <c r="D1090" s="1">
        <v>43876</v>
      </c>
      <c r="E1090">
        <v>508</v>
      </c>
      <c r="F1090" s="6">
        <v>34238</v>
      </c>
      <c r="G1090">
        <v>1.48</v>
      </c>
    </row>
    <row r="1091" spans="1:7" x14ac:dyDescent="0.3">
      <c r="A1091" t="s">
        <v>56</v>
      </c>
      <c r="B1091" s="1">
        <v>43890</v>
      </c>
      <c r="C1091">
        <v>37</v>
      </c>
      <c r="D1091" s="1">
        <v>43883</v>
      </c>
      <c r="E1091">
        <v>562</v>
      </c>
      <c r="F1091" s="6">
        <v>34238</v>
      </c>
      <c r="G1091">
        <v>1.64</v>
      </c>
    </row>
    <row r="1092" spans="1:7" x14ac:dyDescent="0.3">
      <c r="A1092" t="s">
        <v>56</v>
      </c>
      <c r="B1092" s="1">
        <v>43897</v>
      </c>
      <c r="C1092">
        <v>64</v>
      </c>
      <c r="D1092" s="1">
        <v>43890</v>
      </c>
      <c r="E1092">
        <v>586</v>
      </c>
      <c r="F1092" s="6">
        <v>34238</v>
      </c>
      <c r="G1092">
        <v>1.71</v>
      </c>
    </row>
    <row r="1093" spans="1:7" x14ac:dyDescent="0.3">
      <c r="A1093" t="s">
        <v>56</v>
      </c>
      <c r="B1093" s="1">
        <v>43904</v>
      </c>
      <c r="C1093">
        <v>44</v>
      </c>
      <c r="D1093" s="1">
        <v>43897</v>
      </c>
      <c r="E1093">
        <v>592</v>
      </c>
      <c r="F1093" s="6">
        <v>34238</v>
      </c>
      <c r="G1093">
        <v>1.73</v>
      </c>
    </row>
    <row r="1094" spans="1:7" x14ac:dyDescent="0.3">
      <c r="A1094" t="s">
        <v>56</v>
      </c>
      <c r="B1094" s="1">
        <v>43911</v>
      </c>
      <c r="C1094">
        <v>123</v>
      </c>
      <c r="D1094" s="1">
        <v>43904</v>
      </c>
      <c r="E1094">
        <v>584</v>
      </c>
      <c r="F1094" s="6">
        <v>34238</v>
      </c>
      <c r="G1094">
        <v>1.71</v>
      </c>
    </row>
    <row r="1095" spans="1:7" x14ac:dyDescent="0.3">
      <c r="A1095" t="s">
        <v>56</v>
      </c>
      <c r="B1095" s="1">
        <v>43918</v>
      </c>
      <c r="C1095">
        <v>250</v>
      </c>
      <c r="D1095" s="1">
        <v>43911</v>
      </c>
      <c r="E1095">
        <v>512</v>
      </c>
      <c r="F1095" s="6">
        <v>34238</v>
      </c>
      <c r="G1095">
        <v>1.5</v>
      </c>
    </row>
    <row r="1096" spans="1:7" x14ac:dyDescent="0.3">
      <c r="A1096" t="s">
        <v>56</v>
      </c>
      <c r="B1096" s="1">
        <v>43925</v>
      </c>
      <c r="C1096">
        <v>72</v>
      </c>
      <c r="D1096" s="1">
        <v>43918</v>
      </c>
      <c r="E1096">
        <v>658</v>
      </c>
      <c r="F1096" s="6">
        <v>34238</v>
      </c>
      <c r="G1096">
        <v>1.92</v>
      </c>
    </row>
    <row r="1097" spans="1:7" x14ac:dyDescent="0.3">
      <c r="A1097" t="s">
        <v>56</v>
      </c>
      <c r="B1097" s="1">
        <v>43932</v>
      </c>
      <c r="C1097">
        <v>6</v>
      </c>
      <c r="D1097" s="1">
        <v>43925</v>
      </c>
      <c r="E1097">
        <v>776</v>
      </c>
      <c r="F1097" s="6">
        <v>35422</v>
      </c>
      <c r="G1097">
        <v>2.19</v>
      </c>
    </row>
    <row r="1098" spans="1:7" x14ac:dyDescent="0.3">
      <c r="A1098" t="s">
        <v>56</v>
      </c>
      <c r="B1098" s="1">
        <v>43939</v>
      </c>
      <c r="C1098">
        <v>13</v>
      </c>
      <c r="D1098" s="1">
        <v>43932</v>
      </c>
      <c r="E1098" s="6">
        <v>1322</v>
      </c>
      <c r="F1098" s="6">
        <v>35422</v>
      </c>
      <c r="G1098">
        <v>3.73</v>
      </c>
    </row>
    <row r="1099" spans="1:7" x14ac:dyDescent="0.3">
      <c r="A1099" t="s">
        <v>56</v>
      </c>
      <c r="B1099" s="1">
        <v>43946</v>
      </c>
      <c r="C1099">
        <v>103</v>
      </c>
      <c r="D1099" s="1">
        <v>43939</v>
      </c>
      <c r="E1099" s="6">
        <v>1468</v>
      </c>
      <c r="F1099" s="6">
        <v>35422</v>
      </c>
      <c r="G1099">
        <v>4.1399999999999997</v>
      </c>
    </row>
    <row r="1100" spans="1:7" x14ac:dyDescent="0.3">
      <c r="A1100" t="s">
        <v>56</v>
      </c>
      <c r="B1100" s="1">
        <v>43953</v>
      </c>
      <c r="C1100">
        <v>45</v>
      </c>
      <c r="D1100" s="1">
        <v>43946</v>
      </c>
      <c r="E1100" s="6">
        <v>1882</v>
      </c>
      <c r="F1100" s="6">
        <v>35422</v>
      </c>
      <c r="G1100">
        <v>5.31</v>
      </c>
    </row>
    <row r="1101" spans="1:7" x14ac:dyDescent="0.3">
      <c r="A1101" t="s">
        <v>56</v>
      </c>
      <c r="B1101" s="1">
        <v>43960</v>
      </c>
      <c r="C1101">
        <v>70</v>
      </c>
      <c r="D1101" s="1">
        <v>43953</v>
      </c>
      <c r="E1101" s="6">
        <v>2812</v>
      </c>
      <c r="F1101" s="6">
        <v>35422</v>
      </c>
      <c r="G1101">
        <v>7.94</v>
      </c>
    </row>
    <row r="1102" spans="1:7" x14ac:dyDescent="0.3">
      <c r="A1102" t="s">
        <v>56</v>
      </c>
      <c r="B1102" s="1">
        <v>43967</v>
      </c>
      <c r="C1102">
        <v>66</v>
      </c>
      <c r="D1102" s="1">
        <v>43960</v>
      </c>
      <c r="E1102" s="6">
        <v>3572</v>
      </c>
      <c r="F1102" s="6">
        <v>35422</v>
      </c>
      <c r="G1102">
        <v>10.08</v>
      </c>
    </row>
    <row r="1103" spans="1:7" x14ac:dyDescent="0.3">
      <c r="A1103" t="s">
        <v>56</v>
      </c>
      <c r="B1103" s="1">
        <v>43974</v>
      </c>
      <c r="C1103">
        <v>47</v>
      </c>
      <c r="D1103" s="1">
        <v>43967</v>
      </c>
      <c r="E1103" s="6">
        <v>4534</v>
      </c>
      <c r="F1103" s="6">
        <v>35422</v>
      </c>
      <c r="G1103">
        <v>12.8</v>
      </c>
    </row>
    <row r="1104" spans="1:7" x14ac:dyDescent="0.3">
      <c r="A1104" t="s">
        <v>56</v>
      </c>
      <c r="B1104" s="1">
        <v>43981</v>
      </c>
      <c r="C1104">
        <v>32</v>
      </c>
      <c r="D1104" s="1">
        <v>43974</v>
      </c>
      <c r="E1104" s="6">
        <v>4642</v>
      </c>
      <c r="F1104" s="6">
        <v>35422</v>
      </c>
      <c r="G1104">
        <v>13.1</v>
      </c>
    </row>
    <row r="1105" spans="1:7" x14ac:dyDescent="0.3">
      <c r="A1105" t="s">
        <v>56</v>
      </c>
      <c r="B1105" s="1">
        <v>43988</v>
      </c>
      <c r="C1105">
        <v>32</v>
      </c>
      <c r="D1105" s="1">
        <v>43981</v>
      </c>
      <c r="E1105" s="6">
        <v>5564</v>
      </c>
      <c r="F1105" s="6">
        <v>35422</v>
      </c>
      <c r="G1105">
        <v>15.71</v>
      </c>
    </row>
    <row r="1106" spans="1:7" x14ac:dyDescent="0.3">
      <c r="A1106" t="s">
        <v>37</v>
      </c>
      <c r="B1106" s="1">
        <v>43834</v>
      </c>
      <c r="C1106" s="6">
        <v>3188</v>
      </c>
      <c r="D1106" s="1">
        <v>43827</v>
      </c>
      <c r="E1106" s="6">
        <v>22171</v>
      </c>
      <c r="F1106" s="6">
        <v>3722198</v>
      </c>
      <c r="G1106">
        <v>0.6</v>
      </c>
    </row>
    <row r="1107" spans="1:7" x14ac:dyDescent="0.3">
      <c r="A1107" t="s">
        <v>37</v>
      </c>
      <c r="B1107" s="1">
        <v>43841</v>
      </c>
      <c r="C1107" s="6">
        <v>3643</v>
      </c>
      <c r="D1107" s="1">
        <v>43834</v>
      </c>
      <c r="E1107" s="6">
        <v>23577</v>
      </c>
      <c r="F1107" s="6">
        <v>3731069</v>
      </c>
      <c r="G1107">
        <v>0.63</v>
      </c>
    </row>
    <row r="1108" spans="1:7" x14ac:dyDescent="0.3">
      <c r="A1108" t="s">
        <v>37</v>
      </c>
      <c r="B1108" s="1">
        <v>43848</v>
      </c>
      <c r="C1108" s="6">
        <v>2831</v>
      </c>
      <c r="D1108" s="1">
        <v>43841</v>
      </c>
      <c r="E1108" s="6">
        <v>22218</v>
      </c>
      <c r="F1108" s="6">
        <v>3731069</v>
      </c>
      <c r="G1108">
        <v>0.6</v>
      </c>
    </row>
    <row r="1109" spans="1:7" x14ac:dyDescent="0.3">
      <c r="A1109" t="s">
        <v>37</v>
      </c>
      <c r="B1109" s="1">
        <v>43855</v>
      </c>
      <c r="C1109" s="6">
        <v>3059</v>
      </c>
      <c r="D1109" s="1">
        <v>43848</v>
      </c>
      <c r="E1109" s="6">
        <v>21661</v>
      </c>
      <c r="F1109" s="6">
        <v>3731069</v>
      </c>
      <c r="G1109">
        <v>0.57999999999999996</v>
      </c>
    </row>
    <row r="1110" spans="1:7" x14ac:dyDescent="0.3">
      <c r="A1110" t="s">
        <v>37</v>
      </c>
      <c r="B1110" s="1">
        <v>43862</v>
      </c>
      <c r="C1110" s="6">
        <v>2575</v>
      </c>
      <c r="D1110" s="1">
        <v>43855</v>
      </c>
      <c r="E1110" s="6">
        <v>22263</v>
      </c>
      <c r="F1110" s="6">
        <v>3731069</v>
      </c>
      <c r="G1110">
        <v>0.6</v>
      </c>
    </row>
    <row r="1111" spans="1:7" x14ac:dyDescent="0.3">
      <c r="A1111" t="s">
        <v>37</v>
      </c>
      <c r="B1111" s="1">
        <v>43869</v>
      </c>
      <c r="C1111" s="6">
        <v>3097</v>
      </c>
      <c r="D1111" s="1">
        <v>43862</v>
      </c>
      <c r="E1111" s="6">
        <v>22049</v>
      </c>
      <c r="F1111" s="6">
        <v>3731069</v>
      </c>
      <c r="G1111">
        <v>0.59</v>
      </c>
    </row>
    <row r="1112" spans="1:7" x14ac:dyDescent="0.3">
      <c r="A1112" t="s">
        <v>37</v>
      </c>
      <c r="B1112" s="1">
        <v>43876</v>
      </c>
      <c r="C1112" s="6">
        <v>2693</v>
      </c>
      <c r="D1112" s="1">
        <v>43869</v>
      </c>
      <c r="E1112" s="6">
        <v>22481</v>
      </c>
      <c r="F1112" s="6">
        <v>3731069</v>
      </c>
      <c r="G1112">
        <v>0.6</v>
      </c>
    </row>
    <row r="1113" spans="1:7" x14ac:dyDescent="0.3">
      <c r="A1113" t="s">
        <v>37</v>
      </c>
      <c r="B1113" s="1">
        <v>43883</v>
      </c>
      <c r="C1113" s="6">
        <v>2079</v>
      </c>
      <c r="D1113" s="1">
        <v>43876</v>
      </c>
      <c r="E1113" s="6">
        <v>22493</v>
      </c>
      <c r="F1113" s="6">
        <v>3731069</v>
      </c>
      <c r="G1113">
        <v>0.6</v>
      </c>
    </row>
    <row r="1114" spans="1:7" x14ac:dyDescent="0.3">
      <c r="A1114" t="s">
        <v>37</v>
      </c>
      <c r="B1114" s="1">
        <v>43890</v>
      </c>
      <c r="C1114" s="6">
        <v>3267</v>
      </c>
      <c r="D1114" s="1">
        <v>43883</v>
      </c>
      <c r="E1114" s="6">
        <v>22203</v>
      </c>
      <c r="F1114" s="6">
        <v>3731069</v>
      </c>
      <c r="G1114">
        <v>0.6</v>
      </c>
    </row>
    <row r="1115" spans="1:7" x14ac:dyDescent="0.3">
      <c r="A1115" t="s">
        <v>37</v>
      </c>
      <c r="B1115" s="1">
        <v>43897</v>
      </c>
      <c r="C1115" s="6">
        <v>2527</v>
      </c>
      <c r="D1115" s="1">
        <v>43890</v>
      </c>
      <c r="E1115" s="6">
        <v>22714</v>
      </c>
      <c r="F1115" s="6">
        <v>3731069</v>
      </c>
      <c r="G1115">
        <v>0.61</v>
      </c>
    </row>
    <row r="1116" spans="1:7" x14ac:dyDescent="0.3">
      <c r="A1116" t="s">
        <v>37</v>
      </c>
      <c r="B1116" s="1">
        <v>43904</v>
      </c>
      <c r="C1116" s="6">
        <v>2706</v>
      </c>
      <c r="D1116" s="1">
        <v>43897</v>
      </c>
      <c r="E1116" s="6">
        <v>21336</v>
      </c>
      <c r="F1116" s="6">
        <v>3731069</v>
      </c>
      <c r="G1116">
        <v>0.56999999999999995</v>
      </c>
    </row>
    <row r="1117" spans="1:7" x14ac:dyDescent="0.3">
      <c r="A1117" t="s">
        <v>37</v>
      </c>
      <c r="B1117" s="1">
        <v>43911</v>
      </c>
      <c r="C1117" s="6">
        <v>46277</v>
      </c>
      <c r="D1117" s="1">
        <v>43904</v>
      </c>
      <c r="E1117" s="6">
        <v>21628</v>
      </c>
      <c r="F1117" s="6">
        <v>3731069</v>
      </c>
      <c r="G1117">
        <v>0.57999999999999996</v>
      </c>
    </row>
    <row r="1118" spans="1:7" x14ac:dyDescent="0.3">
      <c r="A1118" t="s">
        <v>37</v>
      </c>
      <c r="B1118" s="1">
        <v>43918</v>
      </c>
      <c r="C1118" s="6">
        <v>112497</v>
      </c>
      <c r="D1118" s="1">
        <v>43911</v>
      </c>
      <c r="E1118" s="6">
        <v>41827</v>
      </c>
      <c r="F1118" s="6">
        <v>3731069</v>
      </c>
      <c r="G1118">
        <v>1.1200000000000001</v>
      </c>
    </row>
    <row r="1119" spans="1:7" x14ac:dyDescent="0.3">
      <c r="A1119" t="s">
        <v>37</v>
      </c>
      <c r="B1119" s="1">
        <v>43925</v>
      </c>
      <c r="C1119" s="6">
        <v>147369</v>
      </c>
      <c r="D1119" s="1">
        <v>43918</v>
      </c>
      <c r="E1119" s="6">
        <v>133184</v>
      </c>
      <c r="F1119" s="6">
        <v>3731069</v>
      </c>
      <c r="G1119">
        <v>3.57</v>
      </c>
    </row>
    <row r="1120" spans="1:7" x14ac:dyDescent="0.3">
      <c r="A1120" t="s">
        <v>37</v>
      </c>
      <c r="B1120" s="1">
        <v>43932</v>
      </c>
      <c r="C1120" s="6">
        <v>104619</v>
      </c>
      <c r="D1120" s="1">
        <v>43925</v>
      </c>
      <c r="E1120" s="6">
        <v>236791</v>
      </c>
      <c r="F1120" s="6">
        <v>3731069</v>
      </c>
      <c r="G1120">
        <v>6.35</v>
      </c>
    </row>
    <row r="1121" spans="1:7" x14ac:dyDescent="0.3">
      <c r="A1121" t="s">
        <v>37</v>
      </c>
      <c r="B1121" s="1">
        <v>43939</v>
      </c>
      <c r="C1121" s="6">
        <v>82729</v>
      </c>
      <c r="D1121" s="1">
        <v>43932</v>
      </c>
      <c r="E1121" s="6">
        <v>297993</v>
      </c>
      <c r="F1121" s="6">
        <v>3739821</v>
      </c>
      <c r="G1121">
        <v>7.97</v>
      </c>
    </row>
    <row r="1122" spans="1:7" x14ac:dyDescent="0.3">
      <c r="A1122" t="s">
        <v>37</v>
      </c>
      <c r="B1122" s="1">
        <v>43946</v>
      </c>
      <c r="C1122" s="6">
        <v>72488</v>
      </c>
      <c r="D1122" s="1">
        <v>43939</v>
      </c>
      <c r="E1122" s="6">
        <v>341295</v>
      </c>
      <c r="F1122" s="6">
        <v>3739821</v>
      </c>
      <c r="G1122">
        <v>9.1300000000000008</v>
      </c>
    </row>
    <row r="1123" spans="1:7" x14ac:dyDescent="0.3">
      <c r="A1123" t="s">
        <v>37</v>
      </c>
      <c r="B1123" s="1">
        <v>43953</v>
      </c>
      <c r="C1123" s="6">
        <v>59631</v>
      </c>
      <c r="D1123" s="1">
        <v>43946</v>
      </c>
      <c r="E1123" s="6">
        <v>376689</v>
      </c>
      <c r="F1123" s="6">
        <v>3739821</v>
      </c>
      <c r="G1123">
        <v>10.07</v>
      </c>
    </row>
    <row r="1124" spans="1:7" x14ac:dyDescent="0.3">
      <c r="A1124" t="s">
        <v>37</v>
      </c>
      <c r="B1124" s="1">
        <v>43960</v>
      </c>
      <c r="C1124" s="6">
        <v>52139</v>
      </c>
      <c r="D1124" s="1">
        <v>43953</v>
      </c>
      <c r="E1124" s="6">
        <v>392673</v>
      </c>
      <c r="F1124" s="6">
        <v>3739821</v>
      </c>
      <c r="G1124">
        <v>10.5</v>
      </c>
    </row>
    <row r="1125" spans="1:7" x14ac:dyDescent="0.3">
      <c r="A1125" t="s">
        <v>37</v>
      </c>
      <c r="B1125" s="1">
        <v>43967</v>
      </c>
      <c r="C1125" s="6">
        <v>44699</v>
      </c>
      <c r="D1125" s="1">
        <v>43960</v>
      </c>
      <c r="E1125" s="6">
        <v>403557</v>
      </c>
      <c r="F1125" s="6">
        <v>3739821</v>
      </c>
      <c r="G1125">
        <v>10.79</v>
      </c>
    </row>
    <row r="1126" spans="1:7" x14ac:dyDescent="0.3">
      <c r="A1126" t="s">
        <v>37</v>
      </c>
      <c r="B1126" s="1">
        <v>43974</v>
      </c>
      <c r="C1126" s="6">
        <v>39242</v>
      </c>
      <c r="D1126" s="1">
        <v>43967</v>
      </c>
      <c r="E1126" s="6">
        <v>402926</v>
      </c>
      <c r="F1126" s="6">
        <v>3739821</v>
      </c>
      <c r="G1126">
        <v>10.77</v>
      </c>
    </row>
    <row r="1127" spans="1:7" x14ac:dyDescent="0.3">
      <c r="A1127" t="s">
        <v>37</v>
      </c>
      <c r="B1127" s="1">
        <v>43981</v>
      </c>
      <c r="C1127" s="6">
        <v>31379</v>
      </c>
      <c r="D1127" s="1">
        <v>43974</v>
      </c>
      <c r="E1127" s="6">
        <v>398411</v>
      </c>
      <c r="F1127" s="6">
        <v>3739821</v>
      </c>
      <c r="G1127">
        <v>10.65</v>
      </c>
    </row>
    <row r="1128" spans="1:7" x14ac:dyDescent="0.3">
      <c r="A1128" t="s">
        <v>37</v>
      </c>
      <c r="B1128" s="1">
        <v>43988</v>
      </c>
      <c r="C1128" s="6">
        <v>29231</v>
      </c>
      <c r="D1128" s="1">
        <v>43981</v>
      </c>
      <c r="E1128" s="6">
        <v>396056</v>
      </c>
      <c r="F1128" s="6">
        <v>3739821</v>
      </c>
      <c r="G1128">
        <v>10.59</v>
      </c>
    </row>
    <row r="1129" spans="1:7" x14ac:dyDescent="0.3">
      <c r="A1129" t="s">
        <v>5</v>
      </c>
      <c r="B1129" s="1">
        <v>43834</v>
      </c>
      <c r="C1129" s="6">
        <v>10024</v>
      </c>
      <c r="D1129" s="1">
        <v>43827</v>
      </c>
      <c r="E1129" s="6">
        <v>70363</v>
      </c>
      <c r="F1129" s="6">
        <v>3317884</v>
      </c>
      <c r="G1129">
        <v>2.12</v>
      </c>
    </row>
    <row r="1130" spans="1:7" x14ac:dyDescent="0.3">
      <c r="A1130" t="s">
        <v>5</v>
      </c>
      <c r="B1130" s="1">
        <v>43841</v>
      </c>
      <c r="C1130" s="6">
        <v>9069</v>
      </c>
      <c r="D1130" s="1">
        <v>43834</v>
      </c>
      <c r="E1130" s="6">
        <v>70214</v>
      </c>
      <c r="F1130" s="6">
        <v>3333838</v>
      </c>
      <c r="G1130">
        <v>2.11</v>
      </c>
    </row>
    <row r="1131" spans="1:7" x14ac:dyDescent="0.3">
      <c r="A1131" t="s">
        <v>5</v>
      </c>
      <c r="B1131" s="1">
        <v>43848</v>
      </c>
      <c r="C1131" s="6">
        <v>9079</v>
      </c>
      <c r="D1131" s="1">
        <v>43841</v>
      </c>
      <c r="E1131" s="6">
        <v>65903</v>
      </c>
      <c r="F1131" s="6">
        <v>3333838</v>
      </c>
      <c r="G1131">
        <v>1.98</v>
      </c>
    </row>
    <row r="1132" spans="1:7" x14ac:dyDescent="0.3">
      <c r="A1132" t="s">
        <v>5</v>
      </c>
      <c r="B1132" s="1">
        <v>43855</v>
      </c>
      <c r="C1132" s="6">
        <v>8072</v>
      </c>
      <c r="D1132" s="1">
        <v>43848</v>
      </c>
      <c r="E1132" s="6">
        <v>67705</v>
      </c>
      <c r="F1132" s="6">
        <v>3333838</v>
      </c>
      <c r="G1132">
        <v>2.0299999999999998</v>
      </c>
    </row>
    <row r="1133" spans="1:7" x14ac:dyDescent="0.3">
      <c r="A1133" t="s">
        <v>5</v>
      </c>
      <c r="B1133" s="1">
        <v>43862</v>
      </c>
      <c r="C1133" s="6">
        <v>6619</v>
      </c>
      <c r="D1133" s="1">
        <v>43855</v>
      </c>
      <c r="E1133" s="6">
        <v>65260</v>
      </c>
      <c r="F1133" s="6">
        <v>3333838</v>
      </c>
      <c r="G1133">
        <v>1.96</v>
      </c>
    </row>
    <row r="1134" spans="1:7" x14ac:dyDescent="0.3">
      <c r="A1134" t="s">
        <v>5</v>
      </c>
      <c r="B1134" s="1">
        <v>43869</v>
      </c>
      <c r="C1134" s="6">
        <v>7161</v>
      </c>
      <c r="D1134" s="1">
        <v>43862</v>
      </c>
      <c r="E1134" s="6">
        <v>64144</v>
      </c>
      <c r="F1134" s="6">
        <v>3333838</v>
      </c>
      <c r="G1134">
        <v>1.92</v>
      </c>
    </row>
    <row r="1135" spans="1:7" x14ac:dyDescent="0.3">
      <c r="A1135" t="s">
        <v>5</v>
      </c>
      <c r="B1135" s="1">
        <v>43876</v>
      </c>
      <c r="C1135" s="6">
        <v>6311</v>
      </c>
      <c r="D1135" s="1">
        <v>43869</v>
      </c>
      <c r="E1135" s="6">
        <v>61819</v>
      </c>
      <c r="F1135" s="6">
        <v>3333838</v>
      </c>
      <c r="G1135">
        <v>1.85</v>
      </c>
    </row>
    <row r="1136" spans="1:7" x14ac:dyDescent="0.3">
      <c r="A1136" t="s">
        <v>5</v>
      </c>
      <c r="B1136" s="1">
        <v>43883</v>
      </c>
      <c r="C1136" s="6">
        <v>5585</v>
      </c>
      <c r="D1136" s="1">
        <v>43876</v>
      </c>
      <c r="E1136" s="6">
        <v>59819</v>
      </c>
      <c r="F1136" s="6">
        <v>3333838</v>
      </c>
      <c r="G1136">
        <v>1.79</v>
      </c>
    </row>
    <row r="1137" spans="1:7" x14ac:dyDescent="0.3">
      <c r="A1137" t="s">
        <v>5</v>
      </c>
      <c r="B1137" s="1">
        <v>43890</v>
      </c>
      <c r="C1137" s="6">
        <v>5770</v>
      </c>
      <c r="D1137" s="1">
        <v>43883</v>
      </c>
      <c r="E1137" s="6">
        <v>58586</v>
      </c>
      <c r="F1137" s="6">
        <v>3333838</v>
      </c>
      <c r="G1137">
        <v>1.76</v>
      </c>
    </row>
    <row r="1138" spans="1:7" x14ac:dyDescent="0.3">
      <c r="A1138" t="s">
        <v>5</v>
      </c>
      <c r="B1138" s="1">
        <v>43897</v>
      </c>
      <c r="C1138" s="6">
        <v>6616</v>
      </c>
      <c r="D1138" s="1">
        <v>43890</v>
      </c>
      <c r="E1138" s="6">
        <v>56513</v>
      </c>
      <c r="F1138" s="6">
        <v>3333838</v>
      </c>
      <c r="G1138">
        <v>1.7</v>
      </c>
    </row>
    <row r="1139" spans="1:7" x14ac:dyDescent="0.3">
      <c r="A1139" t="s">
        <v>5</v>
      </c>
      <c r="B1139" s="1">
        <v>43904</v>
      </c>
      <c r="C1139" s="6">
        <v>14240</v>
      </c>
      <c r="D1139" s="1">
        <v>43897</v>
      </c>
      <c r="E1139" s="6">
        <v>55588</v>
      </c>
      <c r="F1139" s="6">
        <v>3333838</v>
      </c>
      <c r="G1139">
        <v>1.67</v>
      </c>
    </row>
    <row r="1140" spans="1:7" x14ac:dyDescent="0.3">
      <c r="A1140" t="s">
        <v>5</v>
      </c>
      <c r="B1140" s="1">
        <v>43911</v>
      </c>
      <c r="C1140" s="6">
        <v>129909</v>
      </c>
      <c r="D1140" s="1">
        <v>43904</v>
      </c>
      <c r="E1140" s="6">
        <v>62623</v>
      </c>
      <c r="F1140" s="6">
        <v>3333838</v>
      </c>
      <c r="G1140">
        <v>1.88</v>
      </c>
    </row>
    <row r="1141" spans="1:7" x14ac:dyDescent="0.3">
      <c r="A1141" t="s">
        <v>5</v>
      </c>
      <c r="B1141" s="1">
        <v>43918</v>
      </c>
      <c r="C1141" s="6">
        <v>182849</v>
      </c>
      <c r="D1141" s="1">
        <v>43911</v>
      </c>
      <c r="E1141" s="6">
        <v>158025</v>
      </c>
      <c r="F1141" s="6">
        <v>3333838</v>
      </c>
      <c r="G1141">
        <v>4.74</v>
      </c>
    </row>
    <row r="1142" spans="1:7" x14ac:dyDescent="0.3">
      <c r="A1142" t="s">
        <v>5</v>
      </c>
      <c r="B1142" s="1">
        <v>43925</v>
      </c>
      <c r="C1142" s="6">
        <v>171252</v>
      </c>
      <c r="D1142" s="1">
        <v>43918</v>
      </c>
      <c r="E1142" s="6">
        <v>309411</v>
      </c>
      <c r="F1142" s="6">
        <v>3333838</v>
      </c>
      <c r="G1142">
        <v>9.2799999999999994</v>
      </c>
    </row>
    <row r="1143" spans="1:7" x14ac:dyDescent="0.3">
      <c r="A1143" t="s">
        <v>5</v>
      </c>
      <c r="B1143" s="1">
        <v>43932</v>
      </c>
      <c r="C1143" s="6">
        <v>144455</v>
      </c>
      <c r="D1143" s="1">
        <v>43925</v>
      </c>
      <c r="E1143" s="6">
        <v>442936</v>
      </c>
      <c r="F1143" s="6">
        <v>3351028</v>
      </c>
      <c r="G1143">
        <v>13.22</v>
      </c>
    </row>
    <row r="1144" spans="1:7" x14ac:dyDescent="0.3">
      <c r="A1144" t="s">
        <v>5</v>
      </c>
      <c r="B1144" s="1">
        <v>43939</v>
      </c>
      <c r="C1144" s="6">
        <v>83475</v>
      </c>
      <c r="D1144" s="1">
        <v>43932</v>
      </c>
      <c r="E1144" s="6">
        <v>535185</v>
      </c>
      <c r="F1144" s="6">
        <v>3351028</v>
      </c>
      <c r="G1144">
        <v>15.97</v>
      </c>
    </row>
    <row r="1145" spans="1:7" x14ac:dyDescent="0.3">
      <c r="A1145" t="s">
        <v>5</v>
      </c>
      <c r="B1145" s="1">
        <v>43946</v>
      </c>
      <c r="C1145" s="6">
        <v>139505</v>
      </c>
      <c r="D1145" s="1">
        <v>43939</v>
      </c>
      <c r="E1145" s="6">
        <v>573374</v>
      </c>
      <c r="F1145" s="6">
        <v>3351028</v>
      </c>
      <c r="G1145">
        <v>17.11</v>
      </c>
    </row>
    <row r="1146" spans="1:7" x14ac:dyDescent="0.3">
      <c r="A1146" t="s">
        <v>5</v>
      </c>
      <c r="B1146" s="1">
        <v>43953</v>
      </c>
      <c r="C1146" s="6">
        <v>102216</v>
      </c>
      <c r="D1146" s="1">
        <v>43946</v>
      </c>
      <c r="E1146" s="6">
        <v>604048</v>
      </c>
      <c r="F1146" s="6">
        <v>3351028</v>
      </c>
      <c r="G1146">
        <v>18.03</v>
      </c>
    </row>
    <row r="1147" spans="1:7" x14ac:dyDescent="0.3">
      <c r="A1147" t="s">
        <v>5</v>
      </c>
      <c r="B1147" s="1">
        <v>43960</v>
      </c>
      <c r="C1147" s="6">
        <v>110831</v>
      </c>
      <c r="D1147" s="1">
        <v>43953</v>
      </c>
      <c r="E1147" s="6">
        <v>739795</v>
      </c>
      <c r="F1147" s="6">
        <v>3351028</v>
      </c>
      <c r="G1147">
        <v>22.08</v>
      </c>
    </row>
    <row r="1148" spans="1:7" x14ac:dyDescent="0.3">
      <c r="A1148" t="s">
        <v>5</v>
      </c>
      <c r="B1148" s="1">
        <v>43967</v>
      </c>
      <c r="C1148" s="6">
        <v>140119</v>
      </c>
      <c r="D1148" s="1">
        <v>43960</v>
      </c>
      <c r="E1148" s="6">
        <v>1045456</v>
      </c>
      <c r="F1148" s="6">
        <v>3351028</v>
      </c>
      <c r="G1148">
        <v>31.2</v>
      </c>
    </row>
    <row r="1149" spans="1:7" x14ac:dyDescent="0.3">
      <c r="A1149" t="s">
        <v>5</v>
      </c>
      <c r="B1149" s="1">
        <v>43974</v>
      </c>
      <c r="C1149" s="6">
        <v>49436</v>
      </c>
      <c r="D1149" s="1">
        <v>43967</v>
      </c>
      <c r="E1149" s="6">
        <v>593287</v>
      </c>
      <c r="F1149" s="6">
        <v>3351028</v>
      </c>
      <c r="G1149">
        <v>17.7</v>
      </c>
    </row>
    <row r="1150" spans="1:7" x14ac:dyDescent="0.3">
      <c r="A1150" t="s">
        <v>5</v>
      </c>
      <c r="B1150" s="1">
        <v>43981</v>
      </c>
      <c r="C1150" s="6">
        <v>31929</v>
      </c>
      <c r="D1150" s="1">
        <v>43974</v>
      </c>
      <c r="E1150" s="6">
        <v>479768</v>
      </c>
      <c r="F1150" s="6">
        <v>3351028</v>
      </c>
      <c r="G1150">
        <v>14.32</v>
      </c>
    </row>
    <row r="1151" spans="1:7" x14ac:dyDescent="0.3">
      <c r="A1151" t="s">
        <v>5</v>
      </c>
      <c r="B1151" s="1">
        <v>43988</v>
      </c>
      <c r="C1151" s="6">
        <v>30677</v>
      </c>
      <c r="D1151" s="1">
        <v>43981</v>
      </c>
      <c r="E1151" s="6">
        <v>438156</v>
      </c>
      <c r="F1151" s="6">
        <v>3351028</v>
      </c>
      <c r="G1151">
        <v>13.08</v>
      </c>
    </row>
    <row r="1152" spans="1:7" x14ac:dyDescent="0.3">
      <c r="A1152" t="s">
        <v>58</v>
      </c>
      <c r="B1152" s="1">
        <v>43834</v>
      </c>
      <c r="C1152" s="6">
        <v>1564</v>
      </c>
      <c r="D1152" s="1">
        <v>43827</v>
      </c>
      <c r="E1152" s="6">
        <v>15887</v>
      </c>
      <c r="F1152" s="6">
        <v>670192</v>
      </c>
      <c r="G1152">
        <v>2.37</v>
      </c>
    </row>
    <row r="1153" spans="1:7" x14ac:dyDescent="0.3">
      <c r="A1153" t="s">
        <v>58</v>
      </c>
      <c r="B1153" s="1">
        <v>43841</v>
      </c>
      <c r="C1153" s="6">
        <v>2638</v>
      </c>
      <c r="D1153" s="1">
        <v>43834</v>
      </c>
      <c r="E1153" s="6">
        <v>18026</v>
      </c>
      <c r="F1153" s="6">
        <v>670051</v>
      </c>
      <c r="G1153">
        <v>2.69</v>
      </c>
    </row>
    <row r="1154" spans="1:7" x14ac:dyDescent="0.3">
      <c r="A1154" t="s">
        <v>58</v>
      </c>
      <c r="B1154" s="1">
        <v>43848</v>
      </c>
      <c r="C1154" s="6">
        <v>1895</v>
      </c>
      <c r="D1154" s="1">
        <v>43841</v>
      </c>
      <c r="E1154" s="6">
        <v>17681</v>
      </c>
      <c r="F1154" s="6">
        <v>670051</v>
      </c>
      <c r="G1154">
        <v>2.64</v>
      </c>
    </row>
    <row r="1155" spans="1:7" x14ac:dyDescent="0.3">
      <c r="A1155" t="s">
        <v>58</v>
      </c>
      <c r="B1155" s="1">
        <v>43855</v>
      </c>
      <c r="C1155" s="6">
        <v>1290</v>
      </c>
      <c r="D1155" s="1">
        <v>43848</v>
      </c>
      <c r="E1155" s="6">
        <v>16745</v>
      </c>
      <c r="F1155" s="6">
        <v>670051</v>
      </c>
      <c r="G1155">
        <v>2.5</v>
      </c>
    </row>
    <row r="1156" spans="1:7" x14ac:dyDescent="0.3">
      <c r="A1156" t="s">
        <v>58</v>
      </c>
      <c r="B1156" s="1">
        <v>43862</v>
      </c>
      <c r="C1156" s="6">
        <v>1364</v>
      </c>
      <c r="D1156" s="1">
        <v>43855</v>
      </c>
      <c r="E1156" s="6">
        <v>16905</v>
      </c>
      <c r="F1156" s="6">
        <v>670051</v>
      </c>
      <c r="G1156">
        <v>2.52</v>
      </c>
    </row>
    <row r="1157" spans="1:7" x14ac:dyDescent="0.3">
      <c r="A1157" t="s">
        <v>58</v>
      </c>
      <c r="B1157" s="1">
        <v>43869</v>
      </c>
      <c r="C1157" s="6">
        <v>1206</v>
      </c>
      <c r="D1157" s="1">
        <v>43862</v>
      </c>
      <c r="E1157" s="6">
        <v>16588</v>
      </c>
      <c r="F1157" s="6">
        <v>670051</v>
      </c>
      <c r="G1157">
        <v>2.48</v>
      </c>
    </row>
    <row r="1158" spans="1:7" x14ac:dyDescent="0.3">
      <c r="A1158" t="s">
        <v>58</v>
      </c>
      <c r="B1158" s="1">
        <v>43876</v>
      </c>
      <c r="C1158" s="6">
        <v>1172</v>
      </c>
      <c r="D1158" s="1">
        <v>43869</v>
      </c>
      <c r="E1158" s="6">
        <v>16856</v>
      </c>
      <c r="F1158" s="6">
        <v>670051</v>
      </c>
      <c r="G1158">
        <v>2.52</v>
      </c>
    </row>
    <row r="1159" spans="1:7" x14ac:dyDescent="0.3">
      <c r="A1159" t="s">
        <v>58</v>
      </c>
      <c r="B1159" s="1">
        <v>43883</v>
      </c>
      <c r="C1159" s="6">
        <v>1207</v>
      </c>
      <c r="D1159" s="1">
        <v>43876</v>
      </c>
      <c r="E1159" s="6">
        <v>17355</v>
      </c>
      <c r="F1159" s="6">
        <v>670051</v>
      </c>
      <c r="G1159">
        <v>2.59</v>
      </c>
    </row>
    <row r="1160" spans="1:7" x14ac:dyDescent="0.3">
      <c r="A1160" t="s">
        <v>58</v>
      </c>
      <c r="B1160" s="1">
        <v>43890</v>
      </c>
      <c r="C1160" s="6">
        <v>1108</v>
      </c>
      <c r="D1160" s="1">
        <v>43883</v>
      </c>
      <c r="E1160" s="6">
        <v>16797</v>
      </c>
      <c r="F1160" s="6">
        <v>670051</v>
      </c>
      <c r="G1160">
        <v>2.5099999999999998</v>
      </c>
    </row>
    <row r="1161" spans="1:7" x14ac:dyDescent="0.3">
      <c r="A1161" t="s">
        <v>58</v>
      </c>
      <c r="B1161" s="1">
        <v>43897</v>
      </c>
      <c r="C1161" s="6">
        <v>1033</v>
      </c>
      <c r="D1161" s="1">
        <v>43890</v>
      </c>
      <c r="E1161" s="6">
        <v>16110</v>
      </c>
      <c r="F1161" s="6">
        <v>670051</v>
      </c>
      <c r="G1161">
        <v>2.4</v>
      </c>
    </row>
    <row r="1162" spans="1:7" x14ac:dyDescent="0.3">
      <c r="A1162" t="s">
        <v>58</v>
      </c>
      <c r="B1162" s="1">
        <v>43904</v>
      </c>
      <c r="C1162">
        <v>865</v>
      </c>
      <c r="D1162" s="1">
        <v>43897</v>
      </c>
      <c r="E1162" s="6">
        <v>15394</v>
      </c>
      <c r="F1162" s="6">
        <v>670051</v>
      </c>
      <c r="G1162">
        <v>2.2999999999999998</v>
      </c>
    </row>
    <row r="1163" spans="1:7" x14ac:dyDescent="0.3">
      <c r="A1163" t="s">
        <v>58</v>
      </c>
      <c r="B1163" s="1">
        <v>43911</v>
      </c>
      <c r="C1163" s="6">
        <v>3536</v>
      </c>
      <c r="D1163" s="1">
        <v>43904</v>
      </c>
      <c r="E1163" s="6">
        <v>14154</v>
      </c>
      <c r="F1163" s="6">
        <v>670051</v>
      </c>
      <c r="G1163">
        <v>2.11</v>
      </c>
    </row>
    <row r="1164" spans="1:7" x14ac:dyDescent="0.3">
      <c r="A1164" t="s">
        <v>58</v>
      </c>
      <c r="B1164" s="1">
        <v>43918</v>
      </c>
      <c r="C1164" s="6">
        <v>14523</v>
      </c>
      <c r="D1164" s="1">
        <v>43911</v>
      </c>
      <c r="E1164" s="6">
        <v>21145</v>
      </c>
      <c r="F1164" s="6">
        <v>670051</v>
      </c>
      <c r="G1164">
        <v>3.16</v>
      </c>
    </row>
    <row r="1165" spans="1:7" x14ac:dyDescent="0.3">
      <c r="A1165" t="s">
        <v>58</v>
      </c>
      <c r="B1165" s="1">
        <v>43925</v>
      </c>
      <c r="C1165" s="6">
        <v>14494</v>
      </c>
      <c r="D1165" s="1">
        <v>43918</v>
      </c>
      <c r="E1165" s="6">
        <v>36690</v>
      </c>
      <c r="F1165" s="6">
        <v>670051</v>
      </c>
      <c r="G1165">
        <v>5.48</v>
      </c>
    </row>
    <row r="1166" spans="1:7" x14ac:dyDescent="0.3">
      <c r="A1166" t="s">
        <v>58</v>
      </c>
      <c r="B1166" s="1">
        <v>43932</v>
      </c>
      <c r="C1166" s="6">
        <v>14944</v>
      </c>
      <c r="D1166" s="1">
        <v>43925</v>
      </c>
      <c r="E1166" s="6">
        <v>48597</v>
      </c>
      <c r="F1166" s="6">
        <v>667871</v>
      </c>
      <c r="G1166">
        <v>7.28</v>
      </c>
    </row>
    <row r="1167" spans="1:7" x14ac:dyDescent="0.3">
      <c r="A1167" t="s">
        <v>58</v>
      </c>
      <c r="B1167" s="1">
        <v>43939</v>
      </c>
      <c r="C1167" s="6">
        <v>46755</v>
      </c>
      <c r="D1167" s="1">
        <v>43932</v>
      </c>
      <c r="E1167" s="6">
        <v>96128</v>
      </c>
      <c r="F1167" s="6">
        <v>667871</v>
      </c>
      <c r="G1167">
        <v>14.39</v>
      </c>
    </row>
    <row r="1168" spans="1:7" x14ac:dyDescent="0.3">
      <c r="A1168" t="s">
        <v>58</v>
      </c>
      <c r="B1168" s="1">
        <v>43946</v>
      </c>
      <c r="C1168" s="6">
        <v>29818</v>
      </c>
      <c r="D1168" s="1">
        <v>43939</v>
      </c>
      <c r="E1168" s="6">
        <v>146566</v>
      </c>
      <c r="F1168" s="6">
        <v>667871</v>
      </c>
      <c r="G1168">
        <v>21.95</v>
      </c>
    </row>
    <row r="1169" spans="1:7" x14ac:dyDescent="0.3">
      <c r="A1169" t="s">
        <v>58</v>
      </c>
      <c r="B1169" s="1">
        <v>43953</v>
      </c>
      <c r="C1169" s="6">
        <v>13227</v>
      </c>
      <c r="D1169" s="1">
        <v>43946</v>
      </c>
      <c r="E1169" s="6">
        <v>110377</v>
      </c>
      <c r="F1169" s="6">
        <v>667871</v>
      </c>
      <c r="G1169">
        <v>16.53</v>
      </c>
    </row>
    <row r="1170" spans="1:7" x14ac:dyDescent="0.3">
      <c r="A1170" t="s">
        <v>58</v>
      </c>
      <c r="B1170" s="1">
        <v>43960</v>
      </c>
      <c r="C1170" s="6">
        <v>6045</v>
      </c>
      <c r="D1170" s="1">
        <v>43953</v>
      </c>
      <c r="E1170" s="6">
        <v>107405</v>
      </c>
      <c r="F1170" s="6">
        <v>667871</v>
      </c>
      <c r="G1170">
        <v>16.079999999999998</v>
      </c>
    </row>
    <row r="1171" spans="1:7" x14ac:dyDescent="0.3">
      <c r="A1171" t="s">
        <v>58</v>
      </c>
      <c r="B1171" s="1">
        <v>43967</v>
      </c>
      <c r="C1171" s="6">
        <v>5026</v>
      </c>
      <c r="D1171" s="1">
        <v>43960</v>
      </c>
      <c r="E1171" s="6">
        <v>98794</v>
      </c>
      <c r="F1171" s="6">
        <v>667871</v>
      </c>
      <c r="G1171">
        <v>14.79</v>
      </c>
    </row>
    <row r="1172" spans="1:7" x14ac:dyDescent="0.3">
      <c r="A1172" t="s">
        <v>58</v>
      </c>
      <c r="B1172" s="1">
        <v>43974</v>
      </c>
      <c r="C1172" s="6">
        <v>4904</v>
      </c>
      <c r="D1172" s="1">
        <v>43967</v>
      </c>
      <c r="E1172" s="6">
        <v>93086</v>
      </c>
      <c r="F1172" s="6">
        <v>667871</v>
      </c>
      <c r="G1172">
        <v>13.94</v>
      </c>
    </row>
    <row r="1173" spans="1:7" x14ac:dyDescent="0.3">
      <c r="A1173" t="s">
        <v>58</v>
      </c>
      <c r="B1173" s="1">
        <v>43981</v>
      </c>
      <c r="C1173" s="6">
        <v>4685</v>
      </c>
      <c r="D1173" s="1">
        <v>43974</v>
      </c>
      <c r="E1173" s="6">
        <v>84610</v>
      </c>
      <c r="F1173" s="6">
        <v>667871</v>
      </c>
      <c r="G1173">
        <v>12.67</v>
      </c>
    </row>
    <row r="1174" spans="1:7" x14ac:dyDescent="0.3">
      <c r="A1174" t="s">
        <v>58</v>
      </c>
      <c r="B1174" s="1">
        <v>43988</v>
      </c>
      <c r="C1174" s="6">
        <v>4413</v>
      </c>
      <c r="D1174" s="1">
        <v>43981</v>
      </c>
      <c r="E1174" s="6">
        <v>83162</v>
      </c>
      <c r="F1174" s="6">
        <v>667871</v>
      </c>
      <c r="G1174">
        <v>12.45</v>
      </c>
    </row>
    <row r="1175" spans="1:7" x14ac:dyDescent="0.3">
      <c r="A1175" t="s">
        <v>10</v>
      </c>
      <c r="B1175" s="1">
        <v>43834</v>
      </c>
      <c r="C1175" s="6">
        <v>12854</v>
      </c>
      <c r="D1175" s="1">
        <v>43827</v>
      </c>
      <c r="E1175" s="6">
        <v>49605</v>
      </c>
      <c r="F1175" s="6">
        <v>2848173</v>
      </c>
      <c r="G1175">
        <v>1.74</v>
      </c>
    </row>
    <row r="1176" spans="1:7" x14ac:dyDescent="0.3">
      <c r="A1176" t="s">
        <v>10</v>
      </c>
      <c r="B1176" s="1">
        <v>43841</v>
      </c>
      <c r="C1176" s="6">
        <v>8255</v>
      </c>
      <c r="D1176" s="1">
        <v>43834</v>
      </c>
      <c r="E1176" s="6">
        <v>53305</v>
      </c>
      <c r="F1176" s="6">
        <v>2851929</v>
      </c>
      <c r="G1176">
        <v>1.87</v>
      </c>
    </row>
    <row r="1177" spans="1:7" x14ac:dyDescent="0.3">
      <c r="A1177" t="s">
        <v>10</v>
      </c>
      <c r="B1177" s="1">
        <v>43848</v>
      </c>
      <c r="C1177" s="6">
        <v>6388</v>
      </c>
      <c r="D1177" s="1">
        <v>43841</v>
      </c>
      <c r="E1177" s="6">
        <v>44776</v>
      </c>
      <c r="F1177" s="6">
        <v>2851929</v>
      </c>
      <c r="G1177">
        <v>1.57</v>
      </c>
    </row>
    <row r="1178" spans="1:7" x14ac:dyDescent="0.3">
      <c r="A1178" t="s">
        <v>10</v>
      </c>
      <c r="B1178" s="1">
        <v>43855</v>
      </c>
      <c r="C1178" s="6">
        <v>6134</v>
      </c>
      <c r="D1178" s="1">
        <v>43848</v>
      </c>
      <c r="E1178" s="6">
        <v>44077</v>
      </c>
      <c r="F1178" s="6">
        <v>2851929</v>
      </c>
      <c r="G1178">
        <v>1.55</v>
      </c>
    </row>
    <row r="1179" spans="1:7" x14ac:dyDescent="0.3">
      <c r="A1179" t="s">
        <v>10</v>
      </c>
      <c r="B1179" s="1">
        <v>43862</v>
      </c>
      <c r="C1179" s="6">
        <v>6280</v>
      </c>
      <c r="D1179" s="1">
        <v>43855</v>
      </c>
      <c r="E1179" s="6">
        <v>44425</v>
      </c>
      <c r="F1179" s="6">
        <v>2851929</v>
      </c>
      <c r="G1179">
        <v>1.56</v>
      </c>
    </row>
    <row r="1180" spans="1:7" x14ac:dyDescent="0.3">
      <c r="A1180" t="s">
        <v>10</v>
      </c>
      <c r="B1180" s="1">
        <v>43869</v>
      </c>
      <c r="C1180" s="6">
        <v>6579</v>
      </c>
      <c r="D1180" s="1">
        <v>43862</v>
      </c>
      <c r="E1180" s="6">
        <v>44477</v>
      </c>
      <c r="F1180" s="6">
        <v>2851929</v>
      </c>
      <c r="G1180">
        <v>1.56</v>
      </c>
    </row>
    <row r="1181" spans="1:7" x14ac:dyDescent="0.3">
      <c r="A1181" t="s">
        <v>10</v>
      </c>
      <c r="B1181" s="1">
        <v>43876</v>
      </c>
      <c r="C1181" s="6">
        <v>5808</v>
      </c>
      <c r="D1181" s="1">
        <v>43869</v>
      </c>
      <c r="E1181" s="6">
        <v>44163</v>
      </c>
      <c r="F1181" s="6">
        <v>2851929</v>
      </c>
      <c r="G1181">
        <v>1.55</v>
      </c>
    </row>
    <row r="1182" spans="1:7" x14ac:dyDescent="0.3">
      <c r="A1182" t="s">
        <v>10</v>
      </c>
      <c r="B1182" s="1">
        <v>43883</v>
      </c>
      <c r="C1182" s="6">
        <v>6098</v>
      </c>
      <c r="D1182" s="1">
        <v>43876</v>
      </c>
      <c r="E1182" s="6">
        <v>43996</v>
      </c>
      <c r="F1182" s="6">
        <v>2851929</v>
      </c>
      <c r="G1182">
        <v>1.54</v>
      </c>
    </row>
    <row r="1183" spans="1:7" x14ac:dyDescent="0.3">
      <c r="A1183" t="s">
        <v>10</v>
      </c>
      <c r="B1183" s="1">
        <v>43890</v>
      </c>
      <c r="C1183" s="6">
        <v>5658</v>
      </c>
      <c r="D1183" s="1">
        <v>43883</v>
      </c>
      <c r="E1183" s="6">
        <v>43574</v>
      </c>
      <c r="F1183" s="6">
        <v>2851929</v>
      </c>
      <c r="G1183">
        <v>1.53</v>
      </c>
    </row>
    <row r="1184" spans="1:7" x14ac:dyDescent="0.3">
      <c r="A1184" t="s">
        <v>10</v>
      </c>
      <c r="B1184" s="1">
        <v>43897</v>
      </c>
      <c r="C1184" s="6">
        <v>5052</v>
      </c>
      <c r="D1184" s="1">
        <v>43890</v>
      </c>
      <c r="E1184" s="6">
        <v>42337</v>
      </c>
      <c r="F1184" s="6">
        <v>2851929</v>
      </c>
      <c r="G1184">
        <v>1.48</v>
      </c>
    </row>
    <row r="1185" spans="1:7" x14ac:dyDescent="0.3">
      <c r="A1185" t="s">
        <v>10</v>
      </c>
      <c r="B1185" s="1">
        <v>43904</v>
      </c>
      <c r="C1185" s="6">
        <v>5190</v>
      </c>
      <c r="D1185" s="1">
        <v>43897</v>
      </c>
      <c r="E1185" s="6">
        <v>40738</v>
      </c>
      <c r="F1185" s="6">
        <v>2851929</v>
      </c>
      <c r="G1185">
        <v>1.43</v>
      </c>
    </row>
    <row r="1186" spans="1:7" x14ac:dyDescent="0.3">
      <c r="A1186" t="s">
        <v>10</v>
      </c>
      <c r="B1186" s="1">
        <v>43911</v>
      </c>
      <c r="C1186" s="6">
        <v>51031</v>
      </c>
      <c r="D1186" s="1">
        <v>43904</v>
      </c>
      <c r="E1186" s="6">
        <v>43607</v>
      </c>
      <c r="F1186" s="6">
        <v>2851929</v>
      </c>
      <c r="G1186">
        <v>1.53</v>
      </c>
    </row>
    <row r="1187" spans="1:7" x14ac:dyDescent="0.3">
      <c r="A1187" t="s">
        <v>10</v>
      </c>
      <c r="B1187" s="1">
        <v>43918</v>
      </c>
      <c r="C1187" s="6">
        <v>110934</v>
      </c>
      <c r="D1187" s="1">
        <v>43911</v>
      </c>
      <c r="E1187" s="6">
        <v>99574</v>
      </c>
      <c r="F1187" s="6">
        <v>2851929</v>
      </c>
      <c r="G1187">
        <v>3.49</v>
      </c>
    </row>
    <row r="1188" spans="1:7" x14ac:dyDescent="0.3">
      <c r="A1188" t="s">
        <v>10</v>
      </c>
      <c r="B1188" s="1">
        <v>43925</v>
      </c>
      <c r="C1188" s="6">
        <v>104823</v>
      </c>
      <c r="D1188" s="1">
        <v>43918</v>
      </c>
      <c r="E1188" s="6">
        <v>208387</v>
      </c>
      <c r="F1188" s="6">
        <v>2851929</v>
      </c>
      <c r="G1188">
        <v>7.31</v>
      </c>
    </row>
    <row r="1189" spans="1:7" x14ac:dyDescent="0.3">
      <c r="A1189" t="s">
        <v>10</v>
      </c>
      <c r="B1189" s="1">
        <v>43932</v>
      </c>
      <c r="C1189" s="6">
        <v>70000</v>
      </c>
      <c r="D1189" s="1">
        <v>43925</v>
      </c>
      <c r="E1189" s="6">
        <v>262847</v>
      </c>
      <c r="F1189" s="6">
        <v>2853837</v>
      </c>
      <c r="G1189">
        <v>9.2100000000000009</v>
      </c>
    </row>
    <row r="1190" spans="1:7" x14ac:dyDescent="0.3">
      <c r="A1190" t="s">
        <v>10</v>
      </c>
      <c r="B1190" s="1">
        <v>43939</v>
      </c>
      <c r="C1190" s="6">
        <v>55883</v>
      </c>
      <c r="D1190" s="1">
        <v>43932</v>
      </c>
      <c r="E1190" s="6">
        <v>299532</v>
      </c>
      <c r="F1190" s="6">
        <v>2853837</v>
      </c>
      <c r="G1190">
        <v>10.5</v>
      </c>
    </row>
    <row r="1191" spans="1:7" x14ac:dyDescent="0.3">
      <c r="A1191" t="s">
        <v>10</v>
      </c>
      <c r="B1191" s="1">
        <v>43946</v>
      </c>
      <c r="C1191" s="6">
        <v>49993</v>
      </c>
      <c r="D1191" s="1">
        <v>43939</v>
      </c>
      <c r="E1191" s="6">
        <v>321063</v>
      </c>
      <c r="F1191" s="6">
        <v>2853837</v>
      </c>
      <c r="G1191">
        <v>11.25</v>
      </c>
    </row>
    <row r="1192" spans="1:7" x14ac:dyDescent="0.3">
      <c r="A1192" t="s">
        <v>10</v>
      </c>
      <c r="B1192" s="1">
        <v>43953</v>
      </c>
      <c r="C1192" s="6">
        <v>37885</v>
      </c>
      <c r="D1192" s="1">
        <v>43946</v>
      </c>
      <c r="E1192" s="6">
        <v>314025</v>
      </c>
      <c r="F1192" s="6">
        <v>2853837</v>
      </c>
      <c r="G1192">
        <v>11</v>
      </c>
    </row>
    <row r="1193" spans="1:7" x14ac:dyDescent="0.3">
      <c r="A1193" t="s">
        <v>10</v>
      </c>
      <c r="B1193" s="1">
        <v>43960</v>
      </c>
      <c r="C1193" s="6">
        <v>38710</v>
      </c>
      <c r="D1193" s="1">
        <v>43953</v>
      </c>
      <c r="E1193" s="6">
        <v>313248</v>
      </c>
      <c r="F1193" s="6">
        <v>2853837</v>
      </c>
      <c r="G1193">
        <v>10.98</v>
      </c>
    </row>
    <row r="1194" spans="1:7" x14ac:dyDescent="0.3">
      <c r="A1194" t="s">
        <v>10</v>
      </c>
      <c r="B1194" s="1">
        <v>43967</v>
      </c>
      <c r="C1194" s="6">
        <v>31287</v>
      </c>
      <c r="D1194" s="1">
        <v>43960</v>
      </c>
      <c r="E1194" s="6">
        <v>308397</v>
      </c>
      <c r="F1194" s="6">
        <v>2853837</v>
      </c>
      <c r="G1194">
        <v>10.81</v>
      </c>
    </row>
    <row r="1195" spans="1:7" x14ac:dyDescent="0.3">
      <c r="A1195" t="s">
        <v>10</v>
      </c>
      <c r="B1195" s="1">
        <v>43974</v>
      </c>
      <c r="C1195" s="6">
        <v>28967</v>
      </c>
      <c r="D1195" s="1">
        <v>43967</v>
      </c>
      <c r="E1195" s="6">
        <v>291677</v>
      </c>
      <c r="F1195" s="6">
        <v>2853837</v>
      </c>
      <c r="G1195">
        <v>10.220000000000001</v>
      </c>
    </row>
    <row r="1196" spans="1:7" x14ac:dyDescent="0.3">
      <c r="A1196" t="s">
        <v>10</v>
      </c>
      <c r="B1196" s="1">
        <v>43981</v>
      </c>
      <c r="C1196" s="6">
        <v>24661</v>
      </c>
      <c r="D1196" s="1">
        <v>43974</v>
      </c>
      <c r="E1196" s="6">
        <v>269678</v>
      </c>
      <c r="F1196" s="6">
        <v>2853837</v>
      </c>
      <c r="G1196">
        <v>9.4499999999999993</v>
      </c>
    </row>
    <row r="1197" spans="1:7" x14ac:dyDescent="0.3">
      <c r="A1197" t="s">
        <v>10</v>
      </c>
      <c r="B1197" s="1">
        <v>43988</v>
      </c>
      <c r="C1197" s="6">
        <v>25047</v>
      </c>
      <c r="D1197" s="1">
        <v>43981</v>
      </c>
      <c r="E1197" s="6">
        <v>255805</v>
      </c>
      <c r="F1197" s="6">
        <v>2853837</v>
      </c>
      <c r="G1197">
        <v>8.9600000000000009</v>
      </c>
    </row>
    <row r="1198" spans="1:7" x14ac:dyDescent="0.3">
      <c r="A1198" t="s">
        <v>49</v>
      </c>
      <c r="B1198" s="1">
        <v>43834</v>
      </c>
      <c r="C1198">
        <v>662</v>
      </c>
      <c r="D1198" s="1">
        <v>43827</v>
      </c>
      <c r="E1198" s="6">
        <v>3219</v>
      </c>
      <c r="F1198" s="6">
        <v>267362</v>
      </c>
      <c r="G1198">
        <v>1.2</v>
      </c>
    </row>
    <row r="1199" spans="1:7" x14ac:dyDescent="0.3">
      <c r="A1199" t="s">
        <v>49</v>
      </c>
      <c r="B1199" s="1">
        <v>43841</v>
      </c>
      <c r="C1199">
        <v>829</v>
      </c>
      <c r="D1199" s="1">
        <v>43834</v>
      </c>
      <c r="E1199" s="6">
        <v>3302</v>
      </c>
      <c r="F1199" s="6">
        <v>268518</v>
      </c>
      <c r="G1199">
        <v>1.23</v>
      </c>
    </row>
    <row r="1200" spans="1:7" x14ac:dyDescent="0.3">
      <c r="A1200" t="s">
        <v>49</v>
      </c>
      <c r="B1200" s="1">
        <v>43848</v>
      </c>
      <c r="C1200">
        <v>636</v>
      </c>
      <c r="D1200" s="1">
        <v>43841</v>
      </c>
      <c r="E1200" s="6">
        <v>3301</v>
      </c>
      <c r="F1200" s="6">
        <v>268518</v>
      </c>
      <c r="G1200">
        <v>1.23</v>
      </c>
    </row>
    <row r="1201" spans="1:7" x14ac:dyDescent="0.3">
      <c r="A1201" t="s">
        <v>49</v>
      </c>
      <c r="B1201" s="1">
        <v>43855</v>
      </c>
      <c r="C1201">
        <v>531</v>
      </c>
      <c r="D1201" s="1">
        <v>43848</v>
      </c>
      <c r="E1201" s="6">
        <v>3354</v>
      </c>
      <c r="F1201" s="6">
        <v>268518</v>
      </c>
      <c r="G1201">
        <v>1.25</v>
      </c>
    </row>
    <row r="1202" spans="1:7" x14ac:dyDescent="0.3">
      <c r="A1202" t="s">
        <v>49</v>
      </c>
      <c r="B1202" s="1">
        <v>43862</v>
      </c>
      <c r="C1202">
        <v>529</v>
      </c>
      <c r="D1202" s="1">
        <v>43855</v>
      </c>
      <c r="E1202" s="6">
        <v>3475</v>
      </c>
      <c r="F1202" s="6">
        <v>268518</v>
      </c>
      <c r="G1202">
        <v>1.29</v>
      </c>
    </row>
    <row r="1203" spans="1:7" x14ac:dyDescent="0.3">
      <c r="A1203" t="s">
        <v>49</v>
      </c>
      <c r="B1203" s="1">
        <v>43869</v>
      </c>
      <c r="C1203">
        <v>589</v>
      </c>
      <c r="D1203" s="1">
        <v>43862</v>
      </c>
      <c r="E1203" s="6">
        <v>3507</v>
      </c>
      <c r="F1203" s="6">
        <v>268518</v>
      </c>
      <c r="G1203">
        <v>1.31</v>
      </c>
    </row>
    <row r="1204" spans="1:7" x14ac:dyDescent="0.3">
      <c r="A1204" t="s">
        <v>49</v>
      </c>
      <c r="B1204" s="1">
        <v>43876</v>
      </c>
      <c r="C1204">
        <v>598</v>
      </c>
      <c r="D1204" s="1">
        <v>43869</v>
      </c>
      <c r="E1204" s="6">
        <v>3699</v>
      </c>
      <c r="F1204" s="6">
        <v>268518</v>
      </c>
      <c r="G1204">
        <v>1.38</v>
      </c>
    </row>
    <row r="1205" spans="1:7" x14ac:dyDescent="0.3">
      <c r="A1205" t="s">
        <v>49</v>
      </c>
      <c r="B1205" s="1">
        <v>43883</v>
      </c>
      <c r="C1205">
        <v>389</v>
      </c>
      <c r="D1205" s="1">
        <v>43876</v>
      </c>
      <c r="E1205" s="6">
        <v>3611</v>
      </c>
      <c r="F1205" s="6">
        <v>268518</v>
      </c>
      <c r="G1205">
        <v>1.34</v>
      </c>
    </row>
    <row r="1206" spans="1:7" x14ac:dyDescent="0.3">
      <c r="A1206" t="s">
        <v>49</v>
      </c>
      <c r="B1206" s="1">
        <v>43890</v>
      </c>
      <c r="C1206">
        <v>471</v>
      </c>
      <c r="D1206" s="1">
        <v>43883</v>
      </c>
      <c r="E1206" s="6">
        <v>3543</v>
      </c>
      <c r="F1206" s="6">
        <v>268518</v>
      </c>
      <c r="G1206">
        <v>1.32</v>
      </c>
    </row>
    <row r="1207" spans="1:7" x14ac:dyDescent="0.3">
      <c r="A1207" t="s">
        <v>49</v>
      </c>
      <c r="B1207" s="1">
        <v>43897</v>
      </c>
      <c r="C1207">
        <v>534</v>
      </c>
      <c r="D1207" s="1">
        <v>43890</v>
      </c>
      <c r="E1207" s="6">
        <v>3508</v>
      </c>
      <c r="F1207" s="6">
        <v>268518</v>
      </c>
      <c r="G1207">
        <v>1.31</v>
      </c>
    </row>
    <row r="1208" spans="1:7" x14ac:dyDescent="0.3">
      <c r="A1208" t="s">
        <v>49</v>
      </c>
      <c r="B1208" s="1">
        <v>43904</v>
      </c>
      <c r="C1208">
        <v>517</v>
      </c>
      <c r="D1208" s="1">
        <v>43897</v>
      </c>
      <c r="E1208" s="6">
        <v>3375</v>
      </c>
      <c r="F1208" s="6">
        <v>268518</v>
      </c>
      <c r="G1208">
        <v>1.26</v>
      </c>
    </row>
    <row r="1209" spans="1:7" x14ac:dyDescent="0.3">
      <c r="A1209" t="s">
        <v>49</v>
      </c>
      <c r="B1209" s="1">
        <v>43911</v>
      </c>
      <c r="C1209" s="6">
        <v>3653</v>
      </c>
      <c r="D1209" s="1">
        <v>43904</v>
      </c>
      <c r="E1209" s="6">
        <v>3197</v>
      </c>
      <c r="F1209" s="6">
        <v>268518</v>
      </c>
      <c r="G1209">
        <v>1.19</v>
      </c>
    </row>
    <row r="1210" spans="1:7" x14ac:dyDescent="0.3">
      <c r="A1210" t="s">
        <v>49</v>
      </c>
      <c r="B1210" s="1">
        <v>43918</v>
      </c>
      <c r="C1210" s="6">
        <v>6396</v>
      </c>
      <c r="D1210" s="1">
        <v>43911</v>
      </c>
      <c r="E1210" s="6">
        <v>4519</v>
      </c>
      <c r="F1210" s="6">
        <v>268518</v>
      </c>
      <c r="G1210">
        <v>1.68</v>
      </c>
    </row>
    <row r="1211" spans="1:7" x14ac:dyDescent="0.3">
      <c r="A1211" t="s">
        <v>49</v>
      </c>
      <c r="B1211" s="1">
        <v>43925</v>
      </c>
      <c r="C1211" s="6">
        <v>6543</v>
      </c>
      <c r="D1211" s="1">
        <v>43918</v>
      </c>
      <c r="E1211" s="6">
        <v>7790</v>
      </c>
      <c r="F1211" s="6">
        <v>268518</v>
      </c>
      <c r="G1211">
        <v>2.9</v>
      </c>
    </row>
    <row r="1212" spans="1:7" x14ac:dyDescent="0.3">
      <c r="A1212" t="s">
        <v>49</v>
      </c>
      <c r="B1212" s="1">
        <v>43932</v>
      </c>
      <c r="C1212" s="6">
        <v>5794</v>
      </c>
      <c r="D1212" s="1">
        <v>43925</v>
      </c>
      <c r="E1212" s="6">
        <v>11212</v>
      </c>
      <c r="F1212" s="6">
        <v>270013</v>
      </c>
      <c r="G1212">
        <v>4.1500000000000004</v>
      </c>
    </row>
    <row r="1213" spans="1:7" x14ac:dyDescent="0.3">
      <c r="A1213" t="s">
        <v>49</v>
      </c>
      <c r="B1213" s="1">
        <v>43939</v>
      </c>
      <c r="C1213" s="6">
        <v>4381</v>
      </c>
      <c r="D1213" s="1">
        <v>43932</v>
      </c>
      <c r="E1213" s="6">
        <v>14302</v>
      </c>
      <c r="F1213" s="6">
        <v>270013</v>
      </c>
      <c r="G1213">
        <v>5.3</v>
      </c>
    </row>
    <row r="1214" spans="1:7" x14ac:dyDescent="0.3">
      <c r="A1214" t="s">
        <v>49</v>
      </c>
      <c r="B1214" s="1">
        <v>43946</v>
      </c>
      <c r="C1214" s="6">
        <v>3497</v>
      </c>
      <c r="D1214" s="1">
        <v>43939</v>
      </c>
      <c r="E1214" s="6">
        <v>16566</v>
      </c>
      <c r="F1214" s="6">
        <v>270013</v>
      </c>
      <c r="G1214">
        <v>6.14</v>
      </c>
    </row>
    <row r="1215" spans="1:7" x14ac:dyDescent="0.3">
      <c r="A1215" t="s">
        <v>49</v>
      </c>
      <c r="B1215" s="1">
        <v>43953</v>
      </c>
      <c r="C1215" s="6">
        <v>2854</v>
      </c>
      <c r="D1215" s="1">
        <v>43946</v>
      </c>
      <c r="E1215" s="6">
        <v>17521</v>
      </c>
      <c r="F1215" s="6">
        <v>270013</v>
      </c>
      <c r="G1215">
        <v>6.49</v>
      </c>
    </row>
    <row r="1216" spans="1:7" x14ac:dyDescent="0.3">
      <c r="A1216" t="s">
        <v>49</v>
      </c>
      <c r="B1216" s="1">
        <v>43960</v>
      </c>
      <c r="C1216" s="6">
        <v>3297</v>
      </c>
      <c r="D1216" s="1">
        <v>43953</v>
      </c>
      <c r="E1216" s="6">
        <v>17928</v>
      </c>
      <c r="F1216" s="6">
        <v>270013</v>
      </c>
      <c r="G1216">
        <v>6.64</v>
      </c>
    </row>
    <row r="1217" spans="1:7" x14ac:dyDescent="0.3">
      <c r="A1217" t="s">
        <v>49</v>
      </c>
      <c r="B1217" s="1">
        <v>43967</v>
      </c>
      <c r="C1217" s="6">
        <v>2303</v>
      </c>
      <c r="D1217" s="1">
        <v>43960</v>
      </c>
      <c r="E1217" s="6">
        <v>17335</v>
      </c>
      <c r="F1217" s="6">
        <v>270013</v>
      </c>
      <c r="G1217">
        <v>6.42</v>
      </c>
    </row>
    <row r="1218" spans="1:7" x14ac:dyDescent="0.3">
      <c r="A1218" t="s">
        <v>49</v>
      </c>
      <c r="B1218" s="1">
        <v>43974</v>
      </c>
      <c r="C1218" s="6">
        <v>2800</v>
      </c>
      <c r="D1218" s="1">
        <v>43967</v>
      </c>
      <c r="E1218" s="6">
        <v>17631</v>
      </c>
      <c r="F1218" s="6">
        <v>270013</v>
      </c>
      <c r="G1218">
        <v>6.53</v>
      </c>
    </row>
    <row r="1219" spans="1:7" x14ac:dyDescent="0.3">
      <c r="A1219" t="s">
        <v>49</v>
      </c>
      <c r="B1219" s="1">
        <v>43981</v>
      </c>
      <c r="C1219" s="6">
        <v>2421</v>
      </c>
      <c r="D1219" s="1">
        <v>43974</v>
      </c>
      <c r="E1219" s="6">
        <v>15853</v>
      </c>
      <c r="F1219" s="6">
        <v>270013</v>
      </c>
      <c r="G1219">
        <v>5.87</v>
      </c>
    </row>
    <row r="1220" spans="1:7" x14ac:dyDescent="0.3">
      <c r="A1220" t="s">
        <v>49</v>
      </c>
      <c r="B1220" s="1">
        <v>43988</v>
      </c>
      <c r="C1220" s="6">
        <v>2013</v>
      </c>
      <c r="D1220" s="1">
        <v>43981</v>
      </c>
      <c r="E1220" s="6">
        <v>15552</v>
      </c>
      <c r="F1220" s="6">
        <v>270013</v>
      </c>
      <c r="G1220">
        <v>5.76</v>
      </c>
    </row>
    <row r="1222" spans="1:7" x14ac:dyDescent="0.3">
      <c r="A1222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final-virus (3)</vt:lpstr>
      <vt:lpstr>cases-deaths</vt:lpstr>
      <vt:lpstr>Sheet2</vt:lpstr>
      <vt:lpstr>pop</vt:lpstr>
      <vt:lpstr>shut-down-aggregation</vt:lpstr>
      <vt:lpstr>First Day</vt:lpstr>
      <vt:lpstr>final-virus</vt:lpstr>
      <vt:lpstr>final-virus (2)</vt:lpstr>
      <vt:lpstr>final-unemployment</vt:lpstr>
      <vt:lpstr>explore</vt:lpstr>
      <vt:lpstr>viz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Knapp</cp:lastModifiedBy>
  <dcterms:created xsi:type="dcterms:W3CDTF">2020-06-25T21:43:52Z</dcterms:created>
  <dcterms:modified xsi:type="dcterms:W3CDTF">2020-06-28T22:58:32Z</dcterms:modified>
</cp:coreProperties>
</file>