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purdue0-my.sharepoint.com/personal/mart1543_purdue_edu/Documents/FEMI/Launched Projects/EggLife Folder/Egg White Study 2/"/>
    </mc:Choice>
  </mc:AlternateContent>
  <xr:revisionPtr revIDLastSave="1" documentId="11_F25DC773A252ABDACC1048BD195B458E5ADE58F6" xr6:coauthVersionLast="47" xr6:coauthVersionMax="47" xr10:uidLastSave="{C11D49D1-06FD-4D0E-B53F-920799BBF4D7}"/>
  <bookViews>
    <workbookView xWindow="-98" yWindow="-98" windowWidth="21795" windowHeight="139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9" i="1" l="1"/>
  <c r="R9" i="1"/>
  <c r="Q9" i="1"/>
  <c r="P9" i="1"/>
  <c r="O9" i="1"/>
  <c r="N9" i="1"/>
  <c r="S8" i="1"/>
  <c r="R8" i="1"/>
  <c r="Q8" i="1"/>
  <c r="P8" i="1"/>
  <c r="O8" i="1"/>
  <c r="N8" i="1"/>
  <c r="S7" i="1"/>
  <c r="R7" i="1"/>
  <c r="Q7" i="1"/>
  <c r="P7" i="1"/>
  <c r="O7" i="1"/>
  <c r="N7" i="1"/>
  <c r="S6" i="1"/>
  <c r="R6" i="1"/>
  <c r="Q6" i="1"/>
  <c r="P6" i="1"/>
  <c r="O6" i="1"/>
  <c r="N6" i="1"/>
  <c r="S5" i="1"/>
  <c r="R5" i="1"/>
  <c r="Q5" i="1"/>
  <c r="P5" i="1"/>
  <c r="O5" i="1"/>
  <c r="N5" i="1"/>
  <c r="S4" i="1"/>
  <c r="R4" i="1"/>
  <c r="Q4" i="1"/>
  <c r="P4" i="1"/>
  <c r="O4" i="1"/>
  <c r="N4" i="1"/>
  <c r="H26" i="1"/>
  <c r="H27" i="1"/>
  <c r="H29" i="1"/>
  <c r="G22" i="1"/>
  <c r="H22" i="1" s="1"/>
  <c r="G23" i="1"/>
  <c r="H23" i="1" s="1"/>
  <c r="G24" i="1"/>
  <c r="H24" i="1" s="1"/>
  <c r="G25" i="1"/>
  <c r="H25" i="1" s="1"/>
  <c r="I27" i="1" s="1"/>
  <c r="G26" i="1"/>
  <c r="G27" i="1"/>
  <c r="G28" i="1"/>
  <c r="H28" i="1" s="1"/>
  <c r="G29" i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I99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H5" i="1"/>
  <c r="H6" i="1"/>
  <c r="G5" i="1"/>
  <c r="G6" i="1"/>
  <c r="G7" i="1"/>
  <c r="H7" i="1" s="1"/>
  <c r="I9" i="1" s="1"/>
  <c r="G8" i="1"/>
  <c r="H8" i="1" s="1"/>
  <c r="G9" i="1"/>
  <c r="H9" i="1" s="1"/>
  <c r="G10" i="1"/>
  <c r="H10" i="1" s="1"/>
  <c r="I12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I18" i="1" s="1"/>
  <c r="G17" i="1"/>
  <c r="H17" i="1" s="1"/>
  <c r="G18" i="1"/>
  <c r="H18" i="1" s="1"/>
  <c r="G19" i="1"/>
  <c r="H19" i="1" s="1"/>
  <c r="I21" i="1" s="1"/>
  <c r="G20" i="1"/>
  <c r="H20" i="1" s="1"/>
  <c r="G21" i="1"/>
  <c r="H21" i="1" s="1"/>
  <c r="G4" i="1"/>
  <c r="H4" i="1" s="1"/>
  <c r="I6" i="1" s="1"/>
  <c r="I75" i="1" l="1"/>
  <c r="I51" i="1"/>
  <c r="I87" i="1"/>
  <c r="I63" i="1"/>
  <c r="I96" i="1"/>
  <c r="I111" i="1"/>
  <c r="I54" i="1"/>
  <c r="I48" i="1"/>
  <c r="I78" i="1"/>
  <c r="I66" i="1"/>
  <c r="I72" i="1"/>
  <c r="I102" i="1"/>
  <c r="I90" i="1"/>
  <c r="I57" i="1"/>
  <c r="I81" i="1"/>
  <c r="I93" i="1"/>
  <c r="I69" i="1"/>
  <c r="I45" i="1"/>
  <c r="I105" i="1"/>
  <c r="I108" i="1"/>
  <c r="I84" i="1"/>
  <c r="I60" i="1"/>
  <c r="I42" i="1"/>
  <c r="I39" i="1"/>
  <c r="I36" i="1"/>
  <c r="I33" i="1"/>
  <c r="I30" i="1"/>
  <c r="I24" i="1"/>
  <c r="I15" i="1"/>
</calcChain>
</file>

<file path=xl/sharedStrings.xml><?xml version="1.0" encoding="utf-8"?>
<sst xmlns="http://schemas.openxmlformats.org/spreadsheetml/2006/main" count="145" uniqueCount="14">
  <si>
    <t>Day</t>
  </si>
  <si>
    <t>Treatment</t>
  </si>
  <si>
    <t>Dilution factor</t>
  </si>
  <si>
    <t>CFU/mL</t>
  </si>
  <si>
    <t>T1</t>
  </si>
  <si>
    <t>Count</t>
  </si>
  <si>
    <t>T2</t>
  </si>
  <si>
    <t>T3</t>
  </si>
  <si>
    <t>T4</t>
  </si>
  <si>
    <t>T5</t>
  </si>
  <si>
    <t>T6</t>
  </si>
  <si>
    <t>tntc</t>
  </si>
  <si>
    <t>Average</t>
  </si>
  <si>
    <t>ntc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</si>
</sst>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Listeria</a:t>
            </a:r>
            <a:r>
              <a:rPr lang="en-US" baseline="0"/>
              <a:t> growth in Egh White Slurry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Sheet1!$N$3</c:f>
              <c:strCache>
                <c:ptCount val="1"/>
                <c:pt idx="0">
                  <c:v>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Sheet1!$M$4:$M$9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14</c:v>
                </c:pt>
                <c:pt idx="5">
                  <c:v>17</c:v>
                </c:pt>
              </c:numCache>
            </c:numRef>
          </c:xVal>
          <c:yVal>
            <c:numRef>
              <c:f>Sheet1!$N$4:$N$9</c:f>
              <c:numCache>
                <c:formatCode>General</c:formatCode>
                <c:ptCount val="6"/>
                <c:pt idx="0">
                  <c:v>18500</c:v>
                </c:pt>
                <c:pt idx="1">
                  <c:v>2305</c:v>
                </c:pt>
                <c:pt idx="2">
                  <c:v>4450</c:v>
                </c:pt>
                <c:pt idx="3">
                  <c:v>9400</c:v>
                </c:pt>
                <c:pt idx="4">
                  <c:v>9783.3333333333339</c:v>
                </c:pt>
                <c:pt idx="5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2D-45DF-8330-2065E1C97150}"/>
            </c:ext>
          </c:extLst>
        </c:ser>
        <c:ser>
          <c:idx val="1"/>
          <c:order val="1"/>
          <c:tx>
            <c:strRef>
              <c:f>Sheet1!$O$3</c:f>
              <c:strCache>
                <c:ptCount val="1"/>
                <c:pt idx="0">
                  <c:v>T2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Sheet1!$M$4:$M$9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14</c:v>
                </c:pt>
                <c:pt idx="5">
                  <c:v>17</c:v>
                </c:pt>
              </c:numCache>
            </c:numRef>
          </c:xVal>
          <c:yVal>
            <c:numRef>
              <c:f>Sheet1!$O$4:$O$9</c:f>
              <c:numCache>
                <c:formatCode>General</c:formatCode>
                <c:ptCount val="6"/>
                <c:pt idx="0">
                  <c:v>20800</c:v>
                </c:pt>
                <c:pt idx="1">
                  <c:v>1540</c:v>
                </c:pt>
                <c:pt idx="2">
                  <c:v>3700</c:v>
                </c:pt>
                <c:pt idx="3">
                  <c:v>6650</c:v>
                </c:pt>
                <c:pt idx="4">
                  <c:v>540</c:v>
                </c:pt>
                <c:pt idx="5">
                  <c:v>1723.3333333333333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2D-45DF-8330-2065E1C97150}"/>
            </c:ext>
          </c:extLst>
        </c:ser>
        <c:ser>
          <c:idx val="2"/>
          <c:order val="2"/>
          <c:tx>
            <c:strRef>
              <c:f>Sheet1!$P$3</c:f>
              <c:strCache>
                <c:ptCount val="1"/>
                <c:pt idx="0">
                  <c:v>T3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Sheet1!$M$4:$M$9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14</c:v>
                </c:pt>
                <c:pt idx="5">
                  <c:v>17</c:v>
                </c:pt>
              </c:numCache>
            </c:numRef>
          </c:xVal>
          <c:yVal>
            <c:numRef>
              <c:f>Sheet1!$P$4:$P$9</c:f>
              <c:numCache>
                <c:formatCode>General</c:formatCode>
                <c:ptCount val="6"/>
                <c:pt idx="0">
                  <c:v>20000</c:v>
                </c:pt>
                <c:pt idx="1">
                  <c:v>1200</c:v>
                </c:pt>
                <c:pt idx="2">
                  <c:v>3333.3333333333335</c:v>
                </c:pt>
                <c:pt idx="3">
                  <c:v>6250</c:v>
                </c:pt>
                <c:pt idx="4">
                  <c:v>4063.3333333333335</c:v>
                </c:pt>
                <c:pt idx="5">
                  <c:v>2850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2D-45DF-8330-2065E1C97150}"/>
            </c:ext>
          </c:extLst>
        </c:ser>
        <c:ser>
          <c:idx val="3"/>
          <c:order val="3"/>
          <c:tx>
            <c:strRef>
              <c:f>Sheet1!$Q$3</c:f>
              <c:strCache>
                <c:ptCount val="1"/>
                <c:pt idx="0">
                  <c:v>T4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Sheet1!$M$4:$M$9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14</c:v>
                </c:pt>
                <c:pt idx="5">
                  <c:v>17</c:v>
                </c:pt>
              </c:numCache>
            </c:numRef>
          </c:xVal>
          <c:yVal>
            <c:numRef>
              <c:f>Sheet1!$Q$4:$Q$9</c:f>
              <c:numCache>
                <c:formatCode>General</c:formatCode>
                <c:ptCount val="6"/>
                <c:pt idx="0">
                  <c:v>12000</c:v>
                </c:pt>
                <c:pt idx="1">
                  <c:v>700</c:v>
                </c:pt>
                <c:pt idx="2">
                  <c:v>1716.6666666666667</c:v>
                </c:pt>
                <c:pt idx="3">
                  <c:v>10086.666666666666</c:v>
                </c:pt>
                <c:pt idx="4">
                  <c:v>763.33333333333337</c:v>
                </c:pt>
                <c:pt idx="5">
                  <c:v>686.66666666666663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2D-45DF-8330-2065E1C97150}"/>
            </c:ext>
          </c:extLst>
        </c:ser>
        <c:ser>
          <c:idx val="4"/>
          <c:order val="4"/>
          <c:tx>
            <c:strRef>
              <c:f>Sheet1!$R$3</c:f>
              <c:strCache>
                <c:ptCount val="1"/>
                <c:pt idx="0">
                  <c:v>T5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Sheet1!$M$4:$M$9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14</c:v>
                </c:pt>
                <c:pt idx="5">
                  <c:v>17</c:v>
                </c:pt>
              </c:numCache>
            </c:numRef>
          </c:xVal>
          <c:yVal>
            <c:numRef>
              <c:f>Sheet1!$R$4:$R$9</c:f>
              <c:numCache>
                <c:formatCode>General</c:formatCode>
                <c:ptCount val="6"/>
                <c:pt idx="0">
                  <c:v>13300</c:v>
                </c:pt>
                <c:pt idx="1">
                  <c:v>585</c:v>
                </c:pt>
                <c:pt idx="2">
                  <c:v>530</c:v>
                </c:pt>
                <c:pt idx="3">
                  <c:v>990</c:v>
                </c:pt>
                <c:pt idx="4">
                  <c:v>2683.3333333333335</c:v>
                </c:pt>
                <c:pt idx="5">
                  <c:v>1876.6666666666667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2D-45DF-8330-2065E1C97150}"/>
            </c:ext>
          </c:extLst>
        </c:ser>
        <c:ser>
          <c:idx val="5"/>
          <c:order val="5"/>
          <c:tx>
            <c:strRef>
              <c:f>Sheet1!$S$3</c:f>
              <c:strCache>
                <c:ptCount val="1"/>
                <c:pt idx="0">
                  <c:v>T6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Sheet1!$M$4:$M$9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14</c:v>
                </c:pt>
                <c:pt idx="5">
                  <c:v>17</c:v>
                </c:pt>
              </c:numCache>
            </c:numRef>
          </c:xVal>
          <c:yVal>
            <c:numRef>
              <c:f>Sheet1!$S$4:$S$9</c:f>
              <c:numCache>
                <c:formatCode>General</c:formatCode>
                <c:ptCount val="6"/>
                <c:pt idx="0">
                  <c:v>405</c:v>
                </c:pt>
                <c:pt idx="1">
                  <c:v>245</c:v>
                </c:pt>
                <c:pt idx="2">
                  <c:v>196.66666666666666</c:v>
                </c:pt>
                <c:pt idx="3">
                  <c:v>163.33333333333334</c:v>
                </c:pt>
                <c:pt idx="4">
                  <c:v>80</c:v>
                </c:pt>
                <c:pt idx="5">
                  <c:v>103.33333333333333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22D-45DF-8330-2065E1C97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100208"/>
        <c:axId val="1875102288"/>
      </c:scatterChart>
      <c:valAx>
        <c:axId val="187510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102288"/>
        <c:crosses val="autoZero"/>
        <c:crossBetween val="midCat"/>
      </c:valAx>
      <c:valAx>
        <c:axId val="18751022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Listeria CFU/mL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10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11</xdr:row>
      <xdr:rowOff>66674</xdr:rowOff>
    </xdr:from>
    <xdr:to>
      <xdr:col>19</xdr:col>
      <xdr:colOff>47625</xdr:colOff>
      <xdr:row>26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26BA7-3F8C-4A1A-808E-B9EC532A9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S111"/>
  <sheetViews>
    <sheetView tabSelected="1" workbookViewId="0">
      <selection activeCell="W21" sqref="W21"/>
    </sheetView>
  </sheetViews>
  <sheetFormatPr defaultRowHeight="14.25" x14ac:dyDescent="0.45"/>
  <sheetData>
    <row r="3" spans="3:19" x14ac:dyDescent="0.45">
      <c r="C3" t="s">
        <v>0</v>
      </c>
      <c r="D3" t="s">
        <v>1</v>
      </c>
      <c r="E3" t="s">
        <v>2</v>
      </c>
      <c r="F3" t="s">
        <v>5</v>
      </c>
      <c r="G3" t="s">
        <v>3</v>
      </c>
      <c r="H3" t="s">
        <v>3</v>
      </c>
      <c r="I3" t="s">
        <v>12</v>
      </c>
      <c r="N3" t="s">
        <v>4</v>
      </c>
      <c r="O3" t="s">
        <v>6</v>
      </c>
      <c r="P3" t="s">
        <v>7</v>
      </c>
      <c r="Q3" t="s">
        <v>8</v>
      </c>
      <c r="R3" t="s">
        <v>9</v>
      </c>
      <c r="S3" t="s">
        <v>10</v>
      </c>
    </row>
    <row r="4" spans="3:19" x14ac:dyDescent="0.45">
      <c r="C4">
        <v>0</v>
      </c>
      <c r="D4" t="s">
        <v>4</v>
      </c>
      <c r="E4" s="1">
        <v>1</v>
      </c>
      <c r="F4" t="s">
        <v>11</v>
      </c>
      <c r="G4" s="1" t="e">
        <f>F4*E4</f>
        <v>#VALUE!</v>
      </c>
      <c r="H4" t="str">
        <f>IFERROR(G4,"")</f>
        <v/>
      </c>
      <c r="M4">
        <v>0</v>
      </c>
      <c r="N4">
        <f>I6</f>
        <v>18500</v>
      </c>
      <c r="O4">
        <f>I9</f>
        <v>20800</v>
      </c>
      <c r="P4">
        <f>I12</f>
        <v>20000</v>
      </c>
      <c r="Q4">
        <f>I15</f>
        <v>12000</v>
      </c>
      <c r="R4">
        <f>I18</f>
        <v>13300</v>
      </c>
      <c r="S4">
        <f>I21</f>
        <v>405</v>
      </c>
    </row>
    <row r="5" spans="3:19" x14ac:dyDescent="0.45">
      <c r="C5">
        <v>0</v>
      </c>
      <c r="D5" t="s">
        <v>4</v>
      </c>
      <c r="E5" s="1">
        <v>10</v>
      </c>
      <c r="F5" t="s">
        <v>11</v>
      </c>
      <c r="G5" s="1" t="e">
        <f t="shared" ref="G5:G68" si="0">F5*E5</f>
        <v>#VALUE!</v>
      </c>
      <c r="H5" t="str">
        <f t="shared" ref="H5:H68" si="1">IFERROR(G5,"")</f>
        <v/>
      </c>
      <c r="M5">
        <v>3</v>
      </c>
      <c r="N5">
        <f>I24</f>
        <v>2305</v>
      </c>
      <c r="O5">
        <f>I27</f>
        <v>1540</v>
      </c>
      <c r="P5">
        <f>I30</f>
        <v>1200</v>
      </c>
      <c r="Q5">
        <f>I33</f>
        <v>700</v>
      </c>
      <c r="R5">
        <f>I36</f>
        <v>585</v>
      </c>
      <c r="S5">
        <f>I39</f>
        <v>245</v>
      </c>
    </row>
    <row r="6" spans="3:19" x14ac:dyDescent="0.45">
      <c r="C6">
        <v>0</v>
      </c>
      <c r="D6" t="s">
        <v>4</v>
      </c>
      <c r="E6" s="1">
        <v>100</v>
      </c>
      <c r="F6">
        <v>185</v>
      </c>
      <c r="G6" s="1">
        <f t="shared" si="0"/>
        <v>18500</v>
      </c>
      <c r="H6">
        <f t="shared" si="1"/>
        <v>18500</v>
      </c>
      <c r="I6">
        <f>AVERAGE(H4:H6)</f>
        <v>18500</v>
      </c>
      <c r="M6">
        <v>7</v>
      </c>
      <c r="N6">
        <f>I42</f>
        <v>4450</v>
      </c>
      <c r="O6">
        <f>I45</f>
        <v>3700</v>
      </c>
      <c r="P6">
        <f>I48</f>
        <v>3333.3333333333335</v>
      </c>
      <c r="Q6">
        <f>I51</f>
        <v>1716.6666666666667</v>
      </c>
      <c r="R6">
        <f>I54</f>
        <v>530</v>
      </c>
      <c r="S6">
        <f>I57</f>
        <v>196.66666666666666</v>
      </c>
    </row>
    <row r="7" spans="3:19" x14ac:dyDescent="0.45">
      <c r="C7">
        <v>0</v>
      </c>
      <c r="D7" t="s">
        <v>6</v>
      </c>
      <c r="E7" s="1">
        <v>1</v>
      </c>
      <c r="F7" t="s">
        <v>11</v>
      </c>
      <c r="G7" s="1" t="e">
        <f t="shared" si="0"/>
        <v>#VALUE!</v>
      </c>
      <c r="H7" t="str">
        <f t="shared" si="1"/>
        <v/>
      </c>
      <c r="M7">
        <v>10</v>
      </c>
      <c r="N7">
        <f>I60</f>
        <v>9400</v>
      </c>
      <c r="O7">
        <f>I63</f>
        <v>6650</v>
      </c>
      <c r="P7">
        <f>I66</f>
        <v>6250</v>
      </c>
      <c r="Q7">
        <f>I69</f>
        <v>10086.666666666666</v>
      </c>
      <c r="R7">
        <f>I72</f>
        <v>990</v>
      </c>
      <c r="S7">
        <f>I75</f>
        <v>163.33333333333334</v>
      </c>
    </row>
    <row r="8" spans="3:19" x14ac:dyDescent="0.45">
      <c r="C8">
        <v>0</v>
      </c>
      <c r="D8" t="s">
        <v>6</v>
      </c>
      <c r="E8" s="1">
        <v>10</v>
      </c>
      <c r="F8" t="s">
        <v>11</v>
      </c>
      <c r="G8" s="1" t="e">
        <f t="shared" si="0"/>
        <v>#VALUE!</v>
      </c>
      <c r="H8" t="str">
        <f t="shared" si="1"/>
        <v/>
      </c>
      <c r="M8">
        <v>14</v>
      </c>
      <c r="N8">
        <f>I78</f>
        <v>9783.3333333333339</v>
      </c>
      <c r="O8">
        <f>I81</f>
        <v>540</v>
      </c>
      <c r="P8">
        <f>I84</f>
        <v>4063.3333333333335</v>
      </c>
      <c r="Q8">
        <f>I87</f>
        <v>763.33333333333337</v>
      </c>
      <c r="R8">
        <f>I90</f>
        <v>2683.3333333333335</v>
      </c>
      <c r="S8">
        <f>I93</f>
        <v>80</v>
      </c>
    </row>
    <row r="9" spans="3:19" x14ac:dyDescent="0.45">
      <c r="C9">
        <v>0</v>
      </c>
      <c r="D9" t="s">
        <v>6</v>
      </c>
      <c r="E9" s="1">
        <v>100</v>
      </c>
      <c r="F9">
        <v>208</v>
      </c>
      <c r="G9" s="1">
        <f t="shared" si="0"/>
        <v>20800</v>
      </c>
      <c r="H9">
        <f t="shared" si="1"/>
        <v>20800</v>
      </c>
      <c r="I9">
        <f t="shared" ref="I9" si="2">AVERAGE(H7:H9)</f>
        <v>20800</v>
      </c>
      <c r="M9">
        <v>17</v>
      </c>
      <c r="N9">
        <f>I96</f>
        <v>2500</v>
      </c>
      <c r="O9">
        <f>I99</f>
        <v>1723.3333333333333</v>
      </c>
      <c r="P9">
        <f>I102</f>
        <v>2850</v>
      </c>
      <c r="Q9">
        <f>I105</f>
        <v>686.66666666666663</v>
      </c>
      <c r="R9">
        <f>I108</f>
        <v>1876.6666666666667</v>
      </c>
      <c r="S9">
        <f>I111</f>
        <v>103.33333333333333</v>
      </c>
    </row>
    <row r="10" spans="3:19" x14ac:dyDescent="0.45">
      <c r="C10">
        <v>0</v>
      </c>
      <c r="D10" t="s">
        <v>7</v>
      </c>
      <c r="E10" s="1">
        <v>1</v>
      </c>
      <c r="F10" t="s">
        <v>11</v>
      </c>
      <c r="G10" s="1" t="e">
        <f t="shared" si="0"/>
        <v>#VALUE!</v>
      </c>
      <c r="H10" t="str">
        <f t="shared" si="1"/>
        <v/>
      </c>
    </row>
    <row r="11" spans="3:19" x14ac:dyDescent="0.45">
      <c r="C11">
        <v>0</v>
      </c>
      <c r="D11" t="s">
        <v>7</v>
      </c>
      <c r="E11" s="1">
        <v>10</v>
      </c>
      <c r="F11" t="s">
        <v>11</v>
      </c>
      <c r="G11" s="1" t="e">
        <f t="shared" si="0"/>
        <v>#VALUE!</v>
      </c>
      <c r="H11" t="str">
        <f t="shared" si="1"/>
        <v/>
      </c>
    </row>
    <row r="12" spans="3:19" x14ac:dyDescent="0.45">
      <c r="C12">
        <v>0</v>
      </c>
      <c r="D12" t="s">
        <v>7</v>
      </c>
      <c r="E12" s="1">
        <v>100</v>
      </c>
      <c r="F12">
        <v>200</v>
      </c>
      <c r="G12" s="1">
        <f t="shared" si="0"/>
        <v>20000</v>
      </c>
      <c r="H12">
        <f t="shared" si="1"/>
        <v>20000</v>
      </c>
      <c r="I12">
        <f t="shared" ref="I12" si="3">AVERAGE(H10:H12)</f>
        <v>20000</v>
      </c>
    </row>
    <row r="13" spans="3:19" x14ac:dyDescent="0.45">
      <c r="C13">
        <v>0</v>
      </c>
      <c r="D13" t="s">
        <v>8</v>
      </c>
      <c r="E13" s="1">
        <v>1</v>
      </c>
      <c r="F13" t="s">
        <v>11</v>
      </c>
      <c r="G13" s="1" t="e">
        <f t="shared" si="0"/>
        <v>#VALUE!</v>
      </c>
      <c r="H13" t="str">
        <f t="shared" si="1"/>
        <v/>
      </c>
    </row>
    <row r="14" spans="3:19" x14ac:dyDescent="0.45">
      <c r="C14">
        <v>0</v>
      </c>
      <c r="D14" t="s">
        <v>8</v>
      </c>
      <c r="E14" s="1">
        <v>10</v>
      </c>
      <c r="F14" t="s">
        <v>11</v>
      </c>
      <c r="G14" s="1" t="e">
        <f t="shared" si="0"/>
        <v>#VALUE!</v>
      </c>
      <c r="H14" t="str">
        <f t="shared" si="1"/>
        <v/>
      </c>
    </row>
    <row r="15" spans="3:19" x14ac:dyDescent="0.45">
      <c r="C15">
        <v>0</v>
      </c>
      <c r="D15" t="s">
        <v>8</v>
      </c>
      <c r="E15" s="1">
        <v>100</v>
      </c>
      <c r="F15">
        <v>120</v>
      </c>
      <c r="G15" s="1">
        <f t="shared" si="0"/>
        <v>12000</v>
      </c>
      <c r="H15">
        <f t="shared" si="1"/>
        <v>12000</v>
      </c>
      <c r="I15">
        <f t="shared" ref="I15" si="4">AVERAGE(H13:H15)</f>
        <v>12000</v>
      </c>
    </row>
    <row r="16" spans="3:19" x14ac:dyDescent="0.45">
      <c r="C16">
        <v>0</v>
      </c>
      <c r="D16" t="s">
        <v>9</v>
      </c>
      <c r="E16" s="1">
        <v>1</v>
      </c>
      <c r="F16" t="s">
        <v>11</v>
      </c>
      <c r="G16" s="1" t="e">
        <f t="shared" si="0"/>
        <v>#VALUE!</v>
      </c>
      <c r="H16" t="str">
        <f t="shared" si="1"/>
        <v/>
      </c>
    </row>
    <row r="17" spans="3:9" x14ac:dyDescent="0.45">
      <c r="C17">
        <v>0</v>
      </c>
      <c r="D17" t="s">
        <v>9</v>
      </c>
      <c r="E17" s="1">
        <v>10</v>
      </c>
      <c r="F17" t="s">
        <v>11</v>
      </c>
      <c r="G17" s="1" t="e">
        <f t="shared" si="0"/>
        <v>#VALUE!</v>
      </c>
      <c r="H17" t="str">
        <f t="shared" si="1"/>
        <v/>
      </c>
    </row>
    <row r="18" spans="3:9" x14ac:dyDescent="0.45">
      <c r="C18">
        <v>0</v>
      </c>
      <c r="D18" t="s">
        <v>9</v>
      </c>
      <c r="E18" s="1">
        <v>100</v>
      </c>
      <c r="F18">
        <v>133</v>
      </c>
      <c r="G18" s="1">
        <f t="shared" si="0"/>
        <v>13300</v>
      </c>
      <c r="H18">
        <f t="shared" si="1"/>
        <v>13300</v>
      </c>
      <c r="I18">
        <f t="shared" ref="I18" si="5">AVERAGE(H16:H18)</f>
        <v>13300</v>
      </c>
    </row>
    <row r="19" spans="3:9" x14ac:dyDescent="0.45">
      <c r="C19">
        <v>0</v>
      </c>
      <c r="D19" t="s">
        <v>10</v>
      </c>
      <c r="E19" s="1">
        <v>1</v>
      </c>
      <c r="F19" t="s">
        <v>11</v>
      </c>
      <c r="G19" s="1" t="e">
        <f t="shared" si="0"/>
        <v>#VALUE!</v>
      </c>
      <c r="H19" t="str">
        <f t="shared" si="1"/>
        <v/>
      </c>
    </row>
    <row r="20" spans="3:9" x14ac:dyDescent="0.45">
      <c r="C20">
        <v>0</v>
      </c>
      <c r="D20" t="s">
        <v>10</v>
      </c>
      <c r="E20" s="1">
        <v>10</v>
      </c>
      <c r="F20">
        <v>31</v>
      </c>
      <c r="G20" s="1">
        <f t="shared" si="0"/>
        <v>310</v>
      </c>
      <c r="H20">
        <f t="shared" si="1"/>
        <v>310</v>
      </c>
    </row>
    <row r="21" spans="3:9" x14ac:dyDescent="0.45">
      <c r="C21">
        <v>0</v>
      </c>
      <c r="D21" t="s">
        <v>10</v>
      </c>
      <c r="E21" s="1">
        <v>100</v>
      </c>
      <c r="F21">
        <v>5</v>
      </c>
      <c r="G21" s="1">
        <f t="shared" si="0"/>
        <v>500</v>
      </c>
      <c r="H21">
        <f t="shared" si="1"/>
        <v>500</v>
      </c>
      <c r="I21">
        <f t="shared" ref="I21" si="6">AVERAGE(H19:H21)</f>
        <v>405</v>
      </c>
    </row>
    <row r="22" spans="3:9" x14ac:dyDescent="0.45">
      <c r="C22">
        <v>3</v>
      </c>
      <c r="D22" t="s">
        <v>4</v>
      </c>
      <c r="E22" s="1">
        <v>1</v>
      </c>
      <c r="F22" t="s">
        <v>11</v>
      </c>
      <c r="G22" s="1" t="e">
        <f t="shared" si="0"/>
        <v>#VALUE!</v>
      </c>
      <c r="H22" t="str">
        <f t="shared" si="1"/>
        <v/>
      </c>
    </row>
    <row r="23" spans="3:9" x14ac:dyDescent="0.45">
      <c r="C23">
        <v>3</v>
      </c>
      <c r="D23" t="s">
        <v>4</v>
      </c>
      <c r="E23" s="1">
        <v>10</v>
      </c>
      <c r="F23">
        <v>221</v>
      </c>
      <c r="G23" s="1">
        <f t="shared" si="0"/>
        <v>2210</v>
      </c>
      <c r="H23">
        <f t="shared" si="1"/>
        <v>2210</v>
      </c>
    </row>
    <row r="24" spans="3:9" x14ac:dyDescent="0.45">
      <c r="C24">
        <v>3</v>
      </c>
      <c r="D24" t="s">
        <v>4</v>
      </c>
      <c r="E24" s="1">
        <v>100</v>
      </c>
      <c r="F24">
        <v>24</v>
      </c>
      <c r="G24" s="1">
        <f t="shared" si="0"/>
        <v>2400</v>
      </c>
      <c r="H24">
        <f t="shared" si="1"/>
        <v>2400</v>
      </c>
      <c r="I24">
        <f t="shared" ref="I24:I87" si="7">AVERAGE(H22:H24)</f>
        <v>2305</v>
      </c>
    </row>
    <row r="25" spans="3:9" x14ac:dyDescent="0.45">
      <c r="C25">
        <v>3</v>
      </c>
      <c r="D25" t="s">
        <v>6</v>
      </c>
      <c r="E25" s="1">
        <v>1</v>
      </c>
      <c r="F25" t="s">
        <v>11</v>
      </c>
      <c r="G25" s="1" t="e">
        <f t="shared" si="0"/>
        <v>#VALUE!</v>
      </c>
      <c r="H25" t="str">
        <f t="shared" si="1"/>
        <v/>
      </c>
    </row>
    <row r="26" spans="3:9" x14ac:dyDescent="0.45">
      <c r="C26">
        <v>3</v>
      </c>
      <c r="D26" t="s">
        <v>6</v>
      </c>
      <c r="E26" s="1">
        <v>10</v>
      </c>
      <c r="F26">
        <v>168</v>
      </c>
      <c r="G26" s="1">
        <f t="shared" si="0"/>
        <v>1680</v>
      </c>
      <c r="H26">
        <f t="shared" si="1"/>
        <v>1680</v>
      </c>
    </row>
    <row r="27" spans="3:9" x14ac:dyDescent="0.45">
      <c r="C27">
        <v>3</v>
      </c>
      <c r="D27" t="s">
        <v>6</v>
      </c>
      <c r="E27" s="1">
        <v>100</v>
      </c>
      <c r="F27">
        <v>14</v>
      </c>
      <c r="G27" s="1">
        <f t="shared" si="0"/>
        <v>1400</v>
      </c>
      <c r="H27">
        <f t="shared" si="1"/>
        <v>1400</v>
      </c>
      <c r="I27">
        <f t="shared" si="7"/>
        <v>1540</v>
      </c>
    </row>
    <row r="28" spans="3:9" x14ac:dyDescent="0.45">
      <c r="C28">
        <v>3</v>
      </c>
      <c r="D28" t="s">
        <v>7</v>
      </c>
      <c r="E28" s="1">
        <v>1</v>
      </c>
      <c r="F28" t="s">
        <v>11</v>
      </c>
      <c r="G28" s="1" t="e">
        <f t="shared" si="0"/>
        <v>#VALUE!</v>
      </c>
      <c r="H28" t="str">
        <f t="shared" si="1"/>
        <v/>
      </c>
    </row>
    <row r="29" spans="3:9" x14ac:dyDescent="0.45">
      <c r="C29">
        <v>3</v>
      </c>
      <c r="D29" t="s">
        <v>7</v>
      </c>
      <c r="E29" s="1">
        <v>10</v>
      </c>
      <c r="F29">
        <v>100</v>
      </c>
      <c r="G29" s="1">
        <f t="shared" si="0"/>
        <v>1000</v>
      </c>
      <c r="H29">
        <f t="shared" si="1"/>
        <v>1000</v>
      </c>
    </row>
    <row r="30" spans="3:9" x14ac:dyDescent="0.45">
      <c r="C30">
        <v>3</v>
      </c>
      <c r="D30" t="s">
        <v>7</v>
      </c>
      <c r="E30" s="1">
        <v>100</v>
      </c>
      <c r="F30">
        <v>14</v>
      </c>
      <c r="G30" s="1">
        <f t="shared" si="0"/>
        <v>1400</v>
      </c>
      <c r="H30">
        <f t="shared" si="1"/>
        <v>1400</v>
      </c>
      <c r="I30">
        <f t="shared" si="7"/>
        <v>1200</v>
      </c>
    </row>
    <row r="31" spans="3:9" x14ac:dyDescent="0.45">
      <c r="C31">
        <v>3</v>
      </c>
      <c r="D31" t="s">
        <v>8</v>
      </c>
      <c r="E31" s="1">
        <v>1</v>
      </c>
      <c r="F31" t="s">
        <v>11</v>
      </c>
      <c r="G31" s="1" t="e">
        <f t="shared" si="0"/>
        <v>#VALUE!</v>
      </c>
      <c r="H31" t="str">
        <f t="shared" si="1"/>
        <v/>
      </c>
    </row>
    <row r="32" spans="3:9" x14ac:dyDescent="0.45">
      <c r="C32">
        <v>3</v>
      </c>
      <c r="D32" t="s">
        <v>8</v>
      </c>
      <c r="E32" s="1">
        <v>10</v>
      </c>
      <c r="F32">
        <v>80</v>
      </c>
      <c r="G32" s="1">
        <f t="shared" si="0"/>
        <v>800</v>
      </c>
      <c r="H32">
        <f t="shared" si="1"/>
        <v>800</v>
      </c>
    </row>
    <row r="33" spans="3:9" x14ac:dyDescent="0.45">
      <c r="C33">
        <v>3</v>
      </c>
      <c r="D33" t="s">
        <v>8</v>
      </c>
      <c r="E33" s="1">
        <v>100</v>
      </c>
      <c r="F33">
        <v>6</v>
      </c>
      <c r="G33" s="1">
        <f t="shared" si="0"/>
        <v>600</v>
      </c>
      <c r="H33">
        <f t="shared" si="1"/>
        <v>600</v>
      </c>
      <c r="I33">
        <f t="shared" si="7"/>
        <v>700</v>
      </c>
    </row>
    <row r="34" spans="3:9" x14ac:dyDescent="0.45">
      <c r="C34">
        <v>3</v>
      </c>
      <c r="D34" t="s">
        <v>9</v>
      </c>
      <c r="E34" s="1">
        <v>1</v>
      </c>
      <c r="F34" t="s">
        <v>13</v>
      </c>
      <c r="G34" s="1" t="e">
        <f t="shared" si="0"/>
        <v>#VALUE!</v>
      </c>
      <c r="H34" t="str">
        <f t="shared" si="1"/>
        <v/>
      </c>
    </row>
    <row r="35" spans="3:9" x14ac:dyDescent="0.45">
      <c r="C35">
        <v>3</v>
      </c>
      <c r="D35" t="s">
        <v>9</v>
      </c>
      <c r="E35" s="1">
        <v>10</v>
      </c>
      <c r="F35">
        <v>77</v>
      </c>
      <c r="G35" s="1">
        <f t="shared" si="0"/>
        <v>770</v>
      </c>
      <c r="H35">
        <f t="shared" si="1"/>
        <v>770</v>
      </c>
    </row>
    <row r="36" spans="3:9" x14ac:dyDescent="0.45">
      <c r="C36">
        <v>3</v>
      </c>
      <c r="D36" t="s">
        <v>9</v>
      </c>
      <c r="E36" s="1">
        <v>100</v>
      </c>
      <c r="F36">
        <v>4</v>
      </c>
      <c r="G36" s="1">
        <f t="shared" si="0"/>
        <v>400</v>
      </c>
      <c r="H36">
        <f t="shared" si="1"/>
        <v>400</v>
      </c>
      <c r="I36">
        <f t="shared" si="7"/>
        <v>585</v>
      </c>
    </row>
    <row r="37" spans="3:9" x14ac:dyDescent="0.45">
      <c r="C37">
        <v>3</v>
      </c>
      <c r="D37" t="s">
        <v>10</v>
      </c>
      <c r="E37" s="1">
        <v>1</v>
      </c>
      <c r="F37" t="s">
        <v>11</v>
      </c>
      <c r="G37" s="1" t="e">
        <f t="shared" si="0"/>
        <v>#VALUE!</v>
      </c>
      <c r="H37" t="str">
        <f t="shared" si="1"/>
        <v/>
      </c>
    </row>
    <row r="38" spans="3:9" x14ac:dyDescent="0.45">
      <c r="C38">
        <v>3</v>
      </c>
      <c r="D38" t="s">
        <v>10</v>
      </c>
      <c r="E38" s="1">
        <v>10</v>
      </c>
      <c r="F38">
        <v>29</v>
      </c>
      <c r="G38" s="1">
        <f t="shared" si="0"/>
        <v>290</v>
      </c>
      <c r="H38">
        <f t="shared" si="1"/>
        <v>290</v>
      </c>
    </row>
    <row r="39" spans="3:9" x14ac:dyDescent="0.45">
      <c r="C39">
        <v>3</v>
      </c>
      <c r="D39" t="s">
        <v>10</v>
      </c>
      <c r="E39" s="1">
        <v>100</v>
      </c>
      <c r="F39">
        <v>2</v>
      </c>
      <c r="G39" s="1">
        <f t="shared" si="0"/>
        <v>200</v>
      </c>
      <c r="H39">
        <f t="shared" si="1"/>
        <v>200</v>
      </c>
      <c r="I39">
        <f t="shared" si="7"/>
        <v>245</v>
      </c>
    </row>
    <row r="40" spans="3:9" x14ac:dyDescent="0.45">
      <c r="C40">
        <v>7</v>
      </c>
      <c r="D40" t="s">
        <v>4</v>
      </c>
      <c r="E40" s="1">
        <v>10</v>
      </c>
      <c r="F40" t="s">
        <v>11</v>
      </c>
      <c r="G40" s="1" t="e">
        <f t="shared" si="0"/>
        <v>#VALUE!</v>
      </c>
      <c r="H40" t="str">
        <f t="shared" si="1"/>
        <v/>
      </c>
    </row>
    <row r="41" spans="3:9" x14ac:dyDescent="0.45">
      <c r="C41">
        <v>7</v>
      </c>
      <c r="D41" t="s">
        <v>4</v>
      </c>
      <c r="E41" s="1">
        <v>100</v>
      </c>
      <c r="F41">
        <v>39</v>
      </c>
      <c r="G41" s="1">
        <f t="shared" si="0"/>
        <v>3900</v>
      </c>
      <c r="H41">
        <f t="shared" si="1"/>
        <v>3900</v>
      </c>
    </row>
    <row r="42" spans="3:9" x14ac:dyDescent="0.45">
      <c r="C42">
        <v>7</v>
      </c>
      <c r="D42" t="s">
        <v>4</v>
      </c>
      <c r="E42" s="1">
        <v>1000</v>
      </c>
      <c r="F42">
        <v>5</v>
      </c>
      <c r="G42" s="1">
        <f t="shared" si="0"/>
        <v>5000</v>
      </c>
      <c r="H42">
        <f t="shared" si="1"/>
        <v>5000</v>
      </c>
      <c r="I42">
        <f t="shared" si="7"/>
        <v>4450</v>
      </c>
    </row>
    <row r="43" spans="3:9" x14ac:dyDescent="0.45">
      <c r="C43">
        <v>7</v>
      </c>
      <c r="D43" t="s">
        <v>6</v>
      </c>
      <c r="E43" s="1">
        <v>10</v>
      </c>
      <c r="F43" t="s">
        <v>11</v>
      </c>
      <c r="G43" s="1" t="e">
        <f t="shared" si="0"/>
        <v>#VALUE!</v>
      </c>
      <c r="H43" t="str">
        <f t="shared" si="1"/>
        <v/>
      </c>
    </row>
    <row r="44" spans="3:9" x14ac:dyDescent="0.45">
      <c r="C44">
        <v>7</v>
      </c>
      <c r="D44" t="s">
        <v>6</v>
      </c>
      <c r="E44" s="1">
        <v>100</v>
      </c>
      <c r="F44">
        <v>24</v>
      </c>
      <c r="G44" s="1">
        <f t="shared" si="0"/>
        <v>2400</v>
      </c>
      <c r="H44">
        <f t="shared" si="1"/>
        <v>2400</v>
      </c>
    </row>
    <row r="45" spans="3:9" x14ac:dyDescent="0.45">
      <c r="C45">
        <v>7</v>
      </c>
      <c r="D45" t="s">
        <v>6</v>
      </c>
      <c r="E45" s="1">
        <v>1000</v>
      </c>
      <c r="F45">
        <v>5</v>
      </c>
      <c r="G45" s="1">
        <f t="shared" si="0"/>
        <v>5000</v>
      </c>
      <c r="H45">
        <f t="shared" si="1"/>
        <v>5000</v>
      </c>
      <c r="I45">
        <f t="shared" si="7"/>
        <v>3700</v>
      </c>
    </row>
    <row r="46" spans="3:9" x14ac:dyDescent="0.45">
      <c r="C46">
        <v>7</v>
      </c>
      <c r="D46" t="s">
        <v>7</v>
      </c>
      <c r="E46" s="1">
        <v>10</v>
      </c>
      <c r="F46">
        <v>140</v>
      </c>
      <c r="G46" s="1">
        <f t="shared" si="0"/>
        <v>1400</v>
      </c>
      <c r="H46">
        <f t="shared" si="1"/>
        <v>1400</v>
      </c>
    </row>
    <row r="47" spans="3:9" x14ac:dyDescent="0.45">
      <c r="C47">
        <v>7</v>
      </c>
      <c r="D47" t="s">
        <v>7</v>
      </c>
      <c r="E47" s="1">
        <v>100</v>
      </c>
      <c r="F47">
        <v>26</v>
      </c>
      <c r="G47" s="1">
        <f t="shared" si="0"/>
        <v>2600</v>
      </c>
      <c r="H47">
        <f t="shared" si="1"/>
        <v>2600</v>
      </c>
    </row>
    <row r="48" spans="3:9" x14ac:dyDescent="0.45">
      <c r="C48">
        <v>7</v>
      </c>
      <c r="D48" t="s">
        <v>7</v>
      </c>
      <c r="E48" s="1">
        <v>1000</v>
      </c>
      <c r="F48">
        <v>6</v>
      </c>
      <c r="G48" s="1">
        <f t="shared" si="0"/>
        <v>6000</v>
      </c>
      <c r="H48">
        <f t="shared" si="1"/>
        <v>6000</v>
      </c>
      <c r="I48">
        <f t="shared" si="7"/>
        <v>3333.3333333333335</v>
      </c>
    </row>
    <row r="49" spans="3:9" x14ac:dyDescent="0.45">
      <c r="C49">
        <v>7</v>
      </c>
      <c r="D49" t="s">
        <v>8</v>
      </c>
      <c r="E49" s="1">
        <v>10</v>
      </c>
      <c r="F49">
        <v>85</v>
      </c>
      <c r="G49" s="1">
        <f t="shared" si="0"/>
        <v>850</v>
      </c>
      <c r="H49">
        <f t="shared" si="1"/>
        <v>850</v>
      </c>
    </row>
    <row r="50" spans="3:9" x14ac:dyDescent="0.45">
      <c r="C50">
        <v>7</v>
      </c>
      <c r="D50" t="s">
        <v>8</v>
      </c>
      <c r="E50" s="1">
        <v>100</v>
      </c>
      <c r="F50">
        <v>13</v>
      </c>
      <c r="G50" s="1">
        <f t="shared" si="0"/>
        <v>1300</v>
      </c>
      <c r="H50">
        <f t="shared" si="1"/>
        <v>1300</v>
      </c>
    </row>
    <row r="51" spans="3:9" x14ac:dyDescent="0.45">
      <c r="C51">
        <v>7</v>
      </c>
      <c r="D51" t="s">
        <v>8</v>
      </c>
      <c r="E51" s="1">
        <v>1000</v>
      </c>
      <c r="F51">
        <v>3</v>
      </c>
      <c r="G51" s="1">
        <f t="shared" si="0"/>
        <v>3000</v>
      </c>
      <c r="H51">
        <f t="shared" si="1"/>
        <v>3000</v>
      </c>
      <c r="I51">
        <f t="shared" si="7"/>
        <v>1716.6666666666667</v>
      </c>
    </row>
    <row r="52" spans="3:9" x14ac:dyDescent="0.45">
      <c r="C52">
        <v>7</v>
      </c>
      <c r="D52" t="s">
        <v>9</v>
      </c>
      <c r="E52" s="1">
        <v>10</v>
      </c>
      <c r="F52">
        <v>89</v>
      </c>
      <c r="G52" s="1">
        <f t="shared" si="0"/>
        <v>890</v>
      </c>
      <c r="H52">
        <f t="shared" si="1"/>
        <v>890</v>
      </c>
    </row>
    <row r="53" spans="3:9" x14ac:dyDescent="0.45">
      <c r="C53">
        <v>7</v>
      </c>
      <c r="D53" t="s">
        <v>9</v>
      </c>
      <c r="E53" s="1">
        <v>100</v>
      </c>
      <c r="F53">
        <v>7</v>
      </c>
      <c r="G53" s="1">
        <f t="shared" si="0"/>
        <v>700</v>
      </c>
      <c r="H53">
        <f t="shared" si="1"/>
        <v>700</v>
      </c>
    </row>
    <row r="54" spans="3:9" x14ac:dyDescent="0.45">
      <c r="C54">
        <v>7</v>
      </c>
      <c r="D54" t="s">
        <v>9</v>
      </c>
      <c r="E54" s="1">
        <v>1000</v>
      </c>
      <c r="F54">
        <v>0</v>
      </c>
      <c r="G54" s="1">
        <f t="shared" si="0"/>
        <v>0</v>
      </c>
      <c r="H54">
        <f t="shared" si="1"/>
        <v>0</v>
      </c>
      <c r="I54">
        <f t="shared" si="7"/>
        <v>530</v>
      </c>
    </row>
    <row r="55" spans="3:9" x14ac:dyDescent="0.45">
      <c r="C55">
        <v>7</v>
      </c>
      <c r="D55" t="s">
        <v>10</v>
      </c>
      <c r="E55" s="1">
        <v>10</v>
      </c>
      <c r="F55">
        <v>19</v>
      </c>
      <c r="G55" s="1">
        <f t="shared" si="0"/>
        <v>190</v>
      </c>
      <c r="H55">
        <f t="shared" si="1"/>
        <v>190</v>
      </c>
    </row>
    <row r="56" spans="3:9" x14ac:dyDescent="0.45">
      <c r="C56">
        <v>7</v>
      </c>
      <c r="D56" t="s">
        <v>10</v>
      </c>
      <c r="E56" s="1">
        <v>100</v>
      </c>
      <c r="F56">
        <v>4</v>
      </c>
      <c r="G56" s="1">
        <f t="shared" si="0"/>
        <v>400</v>
      </c>
      <c r="H56">
        <f t="shared" si="1"/>
        <v>400</v>
      </c>
    </row>
    <row r="57" spans="3:9" x14ac:dyDescent="0.45">
      <c r="C57">
        <v>7</v>
      </c>
      <c r="D57" t="s">
        <v>10</v>
      </c>
      <c r="E57" s="1">
        <v>1000</v>
      </c>
      <c r="F57">
        <v>0</v>
      </c>
      <c r="G57" s="1">
        <f t="shared" si="0"/>
        <v>0</v>
      </c>
      <c r="H57">
        <f t="shared" si="1"/>
        <v>0</v>
      </c>
      <c r="I57">
        <f t="shared" si="7"/>
        <v>196.66666666666666</v>
      </c>
    </row>
    <row r="58" spans="3:9" x14ac:dyDescent="0.45">
      <c r="C58">
        <v>10</v>
      </c>
      <c r="D58" t="s">
        <v>4</v>
      </c>
      <c r="E58" s="1">
        <v>10</v>
      </c>
      <c r="F58" t="s">
        <v>11</v>
      </c>
      <c r="G58" s="1" t="e">
        <f t="shared" si="0"/>
        <v>#VALUE!</v>
      </c>
      <c r="H58" t="str">
        <f t="shared" si="1"/>
        <v/>
      </c>
    </row>
    <row r="59" spans="3:9" x14ac:dyDescent="0.45">
      <c r="C59">
        <v>10</v>
      </c>
      <c r="D59" t="s">
        <v>4</v>
      </c>
      <c r="E59" s="1">
        <v>100</v>
      </c>
      <c r="F59">
        <v>68</v>
      </c>
      <c r="G59" s="1">
        <f t="shared" si="0"/>
        <v>6800</v>
      </c>
      <c r="H59">
        <f t="shared" si="1"/>
        <v>6800</v>
      </c>
    </row>
    <row r="60" spans="3:9" x14ac:dyDescent="0.45">
      <c r="C60">
        <v>10</v>
      </c>
      <c r="D60" t="s">
        <v>4</v>
      </c>
      <c r="E60" s="1">
        <v>1000</v>
      </c>
      <c r="F60">
        <v>12</v>
      </c>
      <c r="G60" s="1">
        <f t="shared" si="0"/>
        <v>12000</v>
      </c>
      <c r="H60">
        <f t="shared" si="1"/>
        <v>12000</v>
      </c>
      <c r="I60">
        <f t="shared" si="7"/>
        <v>9400</v>
      </c>
    </row>
    <row r="61" spans="3:9" x14ac:dyDescent="0.45">
      <c r="C61">
        <v>10</v>
      </c>
      <c r="D61" t="s">
        <v>6</v>
      </c>
      <c r="E61" s="1">
        <v>10</v>
      </c>
      <c r="F61" t="s">
        <v>11</v>
      </c>
      <c r="G61" s="1" t="e">
        <f t="shared" si="0"/>
        <v>#VALUE!</v>
      </c>
      <c r="H61" t="str">
        <f t="shared" si="1"/>
        <v/>
      </c>
    </row>
    <row r="62" spans="3:9" x14ac:dyDescent="0.45">
      <c r="C62">
        <v>10</v>
      </c>
      <c r="D62" t="s">
        <v>6</v>
      </c>
      <c r="E62" s="1">
        <v>100</v>
      </c>
      <c r="F62">
        <v>43</v>
      </c>
      <c r="G62" s="1">
        <f t="shared" si="0"/>
        <v>4300</v>
      </c>
      <c r="H62">
        <f t="shared" si="1"/>
        <v>4300</v>
      </c>
    </row>
    <row r="63" spans="3:9" x14ac:dyDescent="0.45">
      <c r="C63">
        <v>10</v>
      </c>
      <c r="D63" t="s">
        <v>6</v>
      </c>
      <c r="E63" s="1">
        <v>1000</v>
      </c>
      <c r="F63">
        <v>9</v>
      </c>
      <c r="G63" s="1">
        <f t="shared" si="0"/>
        <v>9000</v>
      </c>
      <c r="H63">
        <f t="shared" si="1"/>
        <v>9000</v>
      </c>
      <c r="I63">
        <f t="shared" si="7"/>
        <v>6650</v>
      </c>
    </row>
    <row r="64" spans="3:9" x14ac:dyDescent="0.45">
      <c r="C64">
        <v>10</v>
      </c>
      <c r="D64" t="s">
        <v>7</v>
      </c>
      <c r="E64" s="1">
        <v>10</v>
      </c>
      <c r="F64" t="s">
        <v>11</v>
      </c>
      <c r="G64" s="1" t="e">
        <f t="shared" si="0"/>
        <v>#VALUE!</v>
      </c>
      <c r="H64" t="str">
        <f t="shared" si="1"/>
        <v/>
      </c>
    </row>
    <row r="65" spans="3:9" x14ac:dyDescent="0.45">
      <c r="C65">
        <v>10</v>
      </c>
      <c r="D65" t="s">
        <v>7</v>
      </c>
      <c r="E65" s="1">
        <v>100</v>
      </c>
      <c r="F65">
        <v>45</v>
      </c>
      <c r="G65" s="1">
        <f t="shared" si="0"/>
        <v>4500</v>
      </c>
      <c r="H65">
        <f t="shared" si="1"/>
        <v>4500</v>
      </c>
    </row>
    <row r="66" spans="3:9" x14ac:dyDescent="0.45">
      <c r="C66">
        <v>10</v>
      </c>
      <c r="D66" t="s">
        <v>7</v>
      </c>
      <c r="E66" s="1">
        <v>1000</v>
      </c>
      <c r="F66">
        <v>8</v>
      </c>
      <c r="G66" s="1">
        <f t="shared" si="0"/>
        <v>8000</v>
      </c>
      <c r="H66">
        <f t="shared" si="1"/>
        <v>8000</v>
      </c>
      <c r="I66">
        <f t="shared" si="7"/>
        <v>6250</v>
      </c>
    </row>
    <row r="67" spans="3:9" x14ac:dyDescent="0.45">
      <c r="C67">
        <v>10</v>
      </c>
      <c r="D67" t="s">
        <v>8</v>
      </c>
      <c r="E67" s="1">
        <v>10</v>
      </c>
      <c r="F67">
        <v>136</v>
      </c>
      <c r="G67" s="1">
        <f t="shared" si="0"/>
        <v>1360</v>
      </c>
      <c r="H67">
        <f t="shared" si="1"/>
        <v>1360</v>
      </c>
    </row>
    <row r="68" spans="3:9" x14ac:dyDescent="0.45">
      <c r="C68">
        <v>10</v>
      </c>
      <c r="D68" t="s">
        <v>8</v>
      </c>
      <c r="E68" s="1">
        <v>100</v>
      </c>
      <c r="F68">
        <v>69</v>
      </c>
      <c r="G68" s="1">
        <f t="shared" si="0"/>
        <v>6900</v>
      </c>
      <c r="H68">
        <f t="shared" si="1"/>
        <v>6900</v>
      </c>
    </row>
    <row r="69" spans="3:9" x14ac:dyDescent="0.45">
      <c r="C69">
        <v>10</v>
      </c>
      <c r="D69" t="s">
        <v>8</v>
      </c>
      <c r="E69" s="1">
        <v>1000</v>
      </c>
      <c r="F69">
        <v>22</v>
      </c>
      <c r="G69" s="1">
        <f t="shared" ref="G69:G111" si="8">F69*E69</f>
        <v>22000</v>
      </c>
      <c r="H69">
        <f t="shared" ref="H69:H111" si="9">IFERROR(G69,"")</f>
        <v>22000</v>
      </c>
      <c r="I69">
        <f t="shared" si="7"/>
        <v>10086.666666666666</v>
      </c>
    </row>
    <row r="70" spans="3:9" x14ac:dyDescent="0.45">
      <c r="C70">
        <v>10</v>
      </c>
      <c r="D70" t="s">
        <v>9</v>
      </c>
      <c r="E70" s="1">
        <v>10</v>
      </c>
      <c r="F70">
        <v>117</v>
      </c>
      <c r="G70" s="1">
        <f t="shared" si="8"/>
        <v>1170</v>
      </c>
      <c r="H70">
        <f t="shared" si="9"/>
        <v>1170</v>
      </c>
    </row>
    <row r="71" spans="3:9" x14ac:dyDescent="0.45">
      <c r="C71">
        <v>10</v>
      </c>
      <c r="D71" t="s">
        <v>9</v>
      </c>
      <c r="E71" s="1">
        <v>100</v>
      </c>
      <c r="F71">
        <v>18</v>
      </c>
      <c r="G71" s="1">
        <f t="shared" si="8"/>
        <v>1800</v>
      </c>
      <c r="H71">
        <f t="shared" si="9"/>
        <v>1800</v>
      </c>
    </row>
    <row r="72" spans="3:9" x14ac:dyDescent="0.45">
      <c r="C72">
        <v>10</v>
      </c>
      <c r="D72" t="s">
        <v>9</v>
      </c>
      <c r="E72" s="1">
        <v>1000</v>
      </c>
      <c r="F72">
        <v>0</v>
      </c>
      <c r="G72" s="1">
        <f t="shared" si="8"/>
        <v>0</v>
      </c>
      <c r="H72">
        <f t="shared" si="9"/>
        <v>0</v>
      </c>
      <c r="I72">
        <f t="shared" si="7"/>
        <v>990</v>
      </c>
    </row>
    <row r="73" spans="3:9" x14ac:dyDescent="0.45">
      <c r="C73">
        <v>10</v>
      </c>
      <c r="D73" t="s">
        <v>10</v>
      </c>
      <c r="E73" s="1">
        <v>10</v>
      </c>
      <c r="F73">
        <v>29</v>
      </c>
      <c r="G73" s="1">
        <f t="shared" si="8"/>
        <v>290</v>
      </c>
      <c r="H73">
        <f t="shared" si="9"/>
        <v>290</v>
      </c>
    </row>
    <row r="74" spans="3:9" x14ac:dyDescent="0.45">
      <c r="C74">
        <v>10</v>
      </c>
      <c r="D74" t="s">
        <v>10</v>
      </c>
      <c r="E74" s="1">
        <v>100</v>
      </c>
      <c r="F74">
        <v>2</v>
      </c>
      <c r="G74" s="1">
        <f t="shared" si="8"/>
        <v>200</v>
      </c>
      <c r="H74">
        <f t="shared" si="9"/>
        <v>200</v>
      </c>
    </row>
    <row r="75" spans="3:9" x14ac:dyDescent="0.45">
      <c r="C75">
        <v>10</v>
      </c>
      <c r="D75" t="s">
        <v>10</v>
      </c>
      <c r="E75" s="1">
        <v>1000</v>
      </c>
      <c r="F75">
        <v>0</v>
      </c>
      <c r="G75" s="1">
        <f t="shared" si="8"/>
        <v>0</v>
      </c>
      <c r="H75">
        <f t="shared" si="9"/>
        <v>0</v>
      </c>
      <c r="I75">
        <f t="shared" si="7"/>
        <v>163.33333333333334</v>
      </c>
    </row>
    <row r="76" spans="3:9" x14ac:dyDescent="0.45">
      <c r="C76">
        <v>14</v>
      </c>
      <c r="D76" t="s">
        <v>4</v>
      </c>
      <c r="E76" s="1">
        <v>10</v>
      </c>
      <c r="F76">
        <v>85</v>
      </c>
      <c r="G76" s="1">
        <f t="shared" si="8"/>
        <v>850</v>
      </c>
      <c r="H76">
        <f t="shared" si="9"/>
        <v>850</v>
      </c>
    </row>
    <row r="77" spans="3:9" x14ac:dyDescent="0.45">
      <c r="C77">
        <v>14</v>
      </c>
      <c r="D77" t="s">
        <v>4</v>
      </c>
      <c r="E77" s="1">
        <v>100</v>
      </c>
      <c r="F77">
        <v>95</v>
      </c>
      <c r="G77" s="1">
        <f t="shared" si="8"/>
        <v>9500</v>
      </c>
      <c r="H77">
        <f t="shared" si="9"/>
        <v>9500</v>
      </c>
    </row>
    <row r="78" spans="3:9" x14ac:dyDescent="0.45">
      <c r="C78">
        <v>14</v>
      </c>
      <c r="D78" t="s">
        <v>4</v>
      </c>
      <c r="E78" s="1">
        <v>1000</v>
      </c>
      <c r="F78">
        <v>19</v>
      </c>
      <c r="G78" s="1">
        <f t="shared" si="8"/>
        <v>19000</v>
      </c>
      <c r="H78">
        <f t="shared" si="9"/>
        <v>19000</v>
      </c>
      <c r="I78">
        <f t="shared" si="7"/>
        <v>9783.3333333333339</v>
      </c>
    </row>
    <row r="79" spans="3:9" x14ac:dyDescent="0.45">
      <c r="C79">
        <v>14</v>
      </c>
      <c r="D79" t="s">
        <v>6</v>
      </c>
      <c r="E79" s="1">
        <v>10</v>
      </c>
      <c r="F79">
        <v>82</v>
      </c>
      <c r="G79" s="1">
        <f t="shared" si="8"/>
        <v>820</v>
      </c>
      <c r="H79">
        <f t="shared" si="9"/>
        <v>820</v>
      </c>
    </row>
    <row r="80" spans="3:9" x14ac:dyDescent="0.45">
      <c r="C80">
        <v>14</v>
      </c>
      <c r="D80" t="s">
        <v>6</v>
      </c>
      <c r="E80" s="1">
        <v>100</v>
      </c>
      <c r="F80">
        <v>8</v>
      </c>
      <c r="G80" s="1">
        <f t="shared" si="8"/>
        <v>800</v>
      </c>
      <c r="H80">
        <f t="shared" si="9"/>
        <v>800</v>
      </c>
    </row>
    <row r="81" spans="3:9" x14ac:dyDescent="0.45">
      <c r="C81">
        <v>14</v>
      </c>
      <c r="D81" t="s">
        <v>6</v>
      </c>
      <c r="E81" s="1">
        <v>1000</v>
      </c>
      <c r="F81">
        <v>0</v>
      </c>
      <c r="G81" s="1">
        <f t="shared" si="8"/>
        <v>0</v>
      </c>
      <c r="H81">
        <f t="shared" si="9"/>
        <v>0</v>
      </c>
      <c r="I81">
        <f t="shared" si="7"/>
        <v>540</v>
      </c>
    </row>
    <row r="82" spans="3:9" x14ac:dyDescent="0.45">
      <c r="C82">
        <v>14</v>
      </c>
      <c r="D82" t="s">
        <v>7</v>
      </c>
      <c r="E82" s="1">
        <v>10</v>
      </c>
      <c r="F82">
        <v>229</v>
      </c>
      <c r="G82" s="1">
        <f t="shared" si="8"/>
        <v>2290</v>
      </c>
      <c r="H82">
        <f t="shared" si="9"/>
        <v>2290</v>
      </c>
    </row>
    <row r="83" spans="3:9" x14ac:dyDescent="0.45">
      <c r="C83">
        <v>14</v>
      </c>
      <c r="D83" t="s">
        <v>7</v>
      </c>
      <c r="E83" s="1">
        <v>100</v>
      </c>
      <c r="F83">
        <v>99</v>
      </c>
      <c r="G83" s="1">
        <f t="shared" si="8"/>
        <v>9900</v>
      </c>
      <c r="H83">
        <f t="shared" si="9"/>
        <v>9900</v>
      </c>
    </row>
    <row r="84" spans="3:9" x14ac:dyDescent="0.45">
      <c r="C84">
        <v>14</v>
      </c>
      <c r="D84" t="s">
        <v>7</v>
      </c>
      <c r="E84" s="1">
        <v>1000</v>
      </c>
      <c r="F84">
        <v>0</v>
      </c>
      <c r="G84" s="1">
        <f t="shared" si="8"/>
        <v>0</v>
      </c>
      <c r="H84">
        <f t="shared" si="9"/>
        <v>0</v>
      </c>
      <c r="I84">
        <f t="shared" si="7"/>
        <v>4063.3333333333335</v>
      </c>
    </row>
    <row r="85" spans="3:9" x14ac:dyDescent="0.45">
      <c r="C85">
        <v>14</v>
      </c>
      <c r="D85" t="s">
        <v>8</v>
      </c>
      <c r="E85" s="1">
        <v>10</v>
      </c>
      <c r="F85">
        <v>59</v>
      </c>
      <c r="G85" s="1">
        <f t="shared" si="8"/>
        <v>590</v>
      </c>
      <c r="H85">
        <f t="shared" si="9"/>
        <v>590</v>
      </c>
    </row>
    <row r="86" spans="3:9" x14ac:dyDescent="0.45">
      <c r="C86">
        <v>14</v>
      </c>
      <c r="D86" t="s">
        <v>8</v>
      </c>
      <c r="E86" s="1">
        <v>100</v>
      </c>
      <c r="F86">
        <v>7</v>
      </c>
      <c r="G86" s="1">
        <f t="shared" si="8"/>
        <v>700</v>
      </c>
      <c r="H86">
        <f t="shared" si="9"/>
        <v>700</v>
      </c>
    </row>
    <row r="87" spans="3:9" x14ac:dyDescent="0.45">
      <c r="C87">
        <v>14</v>
      </c>
      <c r="D87" t="s">
        <v>8</v>
      </c>
      <c r="E87" s="1">
        <v>1000</v>
      </c>
      <c r="F87">
        <v>1</v>
      </c>
      <c r="G87" s="1">
        <f t="shared" si="8"/>
        <v>1000</v>
      </c>
      <c r="H87">
        <f t="shared" si="9"/>
        <v>1000</v>
      </c>
      <c r="I87">
        <f t="shared" si="7"/>
        <v>763.33333333333337</v>
      </c>
    </row>
    <row r="88" spans="3:9" x14ac:dyDescent="0.45">
      <c r="C88">
        <v>14</v>
      </c>
      <c r="D88" t="s">
        <v>9</v>
      </c>
      <c r="E88" s="1">
        <v>10</v>
      </c>
      <c r="F88">
        <v>165</v>
      </c>
      <c r="G88" s="1">
        <f t="shared" si="8"/>
        <v>1650</v>
      </c>
      <c r="H88">
        <f t="shared" si="9"/>
        <v>1650</v>
      </c>
    </row>
    <row r="89" spans="3:9" x14ac:dyDescent="0.45">
      <c r="C89">
        <v>14</v>
      </c>
      <c r="D89" t="s">
        <v>9</v>
      </c>
      <c r="E89" s="1">
        <v>100</v>
      </c>
      <c r="F89">
        <v>54</v>
      </c>
      <c r="G89" s="1">
        <f t="shared" si="8"/>
        <v>5400</v>
      </c>
      <c r="H89">
        <f t="shared" si="9"/>
        <v>5400</v>
      </c>
    </row>
    <row r="90" spans="3:9" x14ac:dyDescent="0.45">
      <c r="C90">
        <v>14</v>
      </c>
      <c r="D90" t="s">
        <v>9</v>
      </c>
      <c r="E90" s="1">
        <v>1000</v>
      </c>
      <c r="F90">
        <v>1</v>
      </c>
      <c r="G90" s="1">
        <f t="shared" si="8"/>
        <v>1000</v>
      </c>
      <c r="H90">
        <f t="shared" si="9"/>
        <v>1000</v>
      </c>
      <c r="I90">
        <f t="shared" ref="I90:I111" si="10">AVERAGE(H88:H90)</f>
        <v>2683.3333333333335</v>
      </c>
    </row>
    <row r="91" spans="3:9" x14ac:dyDescent="0.45">
      <c r="C91">
        <v>14</v>
      </c>
      <c r="D91" t="s">
        <v>10</v>
      </c>
      <c r="E91" s="1">
        <v>10</v>
      </c>
      <c r="F91">
        <v>14</v>
      </c>
      <c r="G91" s="1">
        <f t="shared" si="8"/>
        <v>140</v>
      </c>
      <c r="H91">
        <f t="shared" si="9"/>
        <v>140</v>
      </c>
    </row>
    <row r="92" spans="3:9" x14ac:dyDescent="0.45">
      <c r="C92">
        <v>14</v>
      </c>
      <c r="D92" t="s">
        <v>10</v>
      </c>
      <c r="E92" s="1">
        <v>100</v>
      </c>
      <c r="F92">
        <v>1</v>
      </c>
      <c r="G92" s="1">
        <f t="shared" si="8"/>
        <v>100</v>
      </c>
      <c r="H92">
        <f t="shared" si="9"/>
        <v>100</v>
      </c>
    </row>
    <row r="93" spans="3:9" x14ac:dyDescent="0.45">
      <c r="C93">
        <v>14</v>
      </c>
      <c r="D93" t="s">
        <v>10</v>
      </c>
      <c r="E93" s="1">
        <v>1000</v>
      </c>
      <c r="F93">
        <v>0</v>
      </c>
      <c r="G93" s="1">
        <f t="shared" si="8"/>
        <v>0</v>
      </c>
      <c r="H93">
        <f t="shared" si="9"/>
        <v>0</v>
      </c>
      <c r="I93">
        <f t="shared" si="10"/>
        <v>80</v>
      </c>
    </row>
    <row r="94" spans="3:9" x14ac:dyDescent="0.45">
      <c r="C94">
        <v>17</v>
      </c>
      <c r="D94" t="s">
        <v>4</v>
      </c>
      <c r="E94" s="1">
        <v>10</v>
      </c>
      <c r="F94" t="s">
        <v>11</v>
      </c>
      <c r="G94" s="1" t="e">
        <f t="shared" si="8"/>
        <v>#VALUE!</v>
      </c>
      <c r="H94" t="str">
        <f t="shared" si="9"/>
        <v/>
      </c>
    </row>
    <row r="95" spans="3:9" x14ac:dyDescent="0.45">
      <c r="C95">
        <v>17</v>
      </c>
      <c r="D95" t="s">
        <v>4</v>
      </c>
      <c r="E95" s="1">
        <v>100</v>
      </c>
      <c r="F95">
        <v>20</v>
      </c>
      <c r="G95" s="1">
        <f t="shared" si="8"/>
        <v>2000</v>
      </c>
      <c r="H95">
        <f t="shared" si="9"/>
        <v>2000</v>
      </c>
    </row>
    <row r="96" spans="3:9" x14ac:dyDescent="0.45">
      <c r="C96">
        <v>17</v>
      </c>
      <c r="D96" t="s">
        <v>4</v>
      </c>
      <c r="E96" s="1">
        <v>1000</v>
      </c>
      <c r="F96">
        <v>3</v>
      </c>
      <c r="G96" s="1">
        <f t="shared" si="8"/>
        <v>3000</v>
      </c>
      <c r="H96">
        <f t="shared" si="9"/>
        <v>3000</v>
      </c>
      <c r="I96">
        <f t="shared" si="10"/>
        <v>2500</v>
      </c>
    </row>
    <row r="97" spans="3:9" x14ac:dyDescent="0.45">
      <c r="C97">
        <v>17</v>
      </c>
      <c r="D97" t="s">
        <v>6</v>
      </c>
      <c r="E97" s="1">
        <v>10</v>
      </c>
      <c r="F97">
        <v>147</v>
      </c>
      <c r="G97" s="1">
        <f t="shared" si="8"/>
        <v>1470</v>
      </c>
      <c r="H97">
        <f t="shared" si="9"/>
        <v>1470</v>
      </c>
    </row>
    <row r="98" spans="3:9" x14ac:dyDescent="0.45">
      <c r="C98">
        <v>17</v>
      </c>
      <c r="D98" t="s">
        <v>6</v>
      </c>
      <c r="E98" s="1">
        <v>100</v>
      </c>
      <c r="F98">
        <v>7</v>
      </c>
      <c r="G98" s="1">
        <f t="shared" si="8"/>
        <v>700</v>
      </c>
      <c r="H98">
        <f t="shared" si="9"/>
        <v>700</v>
      </c>
    </row>
    <row r="99" spans="3:9" x14ac:dyDescent="0.45">
      <c r="C99">
        <v>17</v>
      </c>
      <c r="D99" t="s">
        <v>6</v>
      </c>
      <c r="E99" s="1">
        <v>1000</v>
      </c>
      <c r="F99">
        <v>3</v>
      </c>
      <c r="G99" s="1">
        <f t="shared" si="8"/>
        <v>3000</v>
      </c>
      <c r="H99">
        <f t="shared" si="9"/>
        <v>3000</v>
      </c>
      <c r="I99">
        <f t="shared" si="10"/>
        <v>1723.3333333333333</v>
      </c>
    </row>
    <row r="100" spans="3:9" x14ac:dyDescent="0.45">
      <c r="C100">
        <v>17</v>
      </c>
      <c r="D100" t="s">
        <v>7</v>
      </c>
      <c r="E100" s="1">
        <v>10</v>
      </c>
      <c r="F100" t="s">
        <v>11</v>
      </c>
      <c r="G100" s="1" t="e">
        <f t="shared" si="8"/>
        <v>#VALUE!</v>
      </c>
      <c r="H100" t="str">
        <f t="shared" si="9"/>
        <v/>
      </c>
    </row>
    <row r="101" spans="3:9" x14ac:dyDescent="0.45">
      <c r="C101">
        <v>17</v>
      </c>
      <c r="D101" t="s">
        <v>7</v>
      </c>
      <c r="E101" s="1">
        <v>100</v>
      </c>
      <c r="F101">
        <v>27</v>
      </c>
      <c r="G101" s="1">
        <f t="shared" si="8"/>
        <v>2700</v>
      </c>
      <c r="H101">
        <f t="shared" si="9"/>
        <v>2700</v>
      </c>
    </row>
    <row r="102" spans="3:9" x14ac:dyDescent="0.45">
      <c r="C102">
        <v>17</v>
      </c>
      <c r="D102" t="s">
        <v>7</v>
      </c>
      <c r="E102" s="1">
        <v>1000</v>
      </c>
      <c r="F102">
        <v>3</v>
      </c>
      <c r="G102" s="1">
        <f t="shared" si="8"/>
        <v>3000</v>
      </c>
      <c r="H102">
        <f t="shared" si="9"/>
        <v>3000</v>
      </c>
      <c r="I102">
        <f t="shared" si="10"/>
        <v>2850</v>
      </c>
    </row>
    <row r="103" spans="3:9" x14ac:dyDescent="0.45">
      <c r="C103">
        <v>17</v>
      </c>
      <c r="D103" t="s">
        <v>8</v>
      </c>
      <c r="E103" s="1">
        <v>10</v>
      </c>
      <c r="F103">
        <v>76</v>
      </c>
      <c r="G103" s="1">
        <f t="shared" si="8"/>
        <v>760</v>
      </c>
      <c r="H103">
        <f t="shared" si="9"/>
        <v>760</v>
      </c>
    </row>
    <row r="104" spans="3:9" x14ac:dyDescent="0.45">
      <c r="C104">
        <v>17</v>
      </c>
      <c r="D104" t="s">
        <v>8</v>
      </c>
      <c r="E104" s="1">
        <v>100</v>
      </c>
      <c r="F104">
        <v>3</v>
      </c>
      <c r="G104" s="1">
        <f t="shared" si="8"/>
        <v>300</v>
      </c>
      <c r="H104">
        <f t="shared" si="9"/>
        <v>300</v>
      </c>
    </row>
    <row r="105" spans="3:9" x14ac:dyDescent="0.45">
      <c r="C105">
        <v>17</v>
      </c>
      <c r="D105" t="s">
        <v>8</v>
      </c>
      <c r="E105" s="1">
        <v>1000</v>
      </c>
      <c r="F105">
        <v>1</v>
      </c>
      <c r="G105" s="1">
        <f t="shared" si="8"/>
        <v>1000</v>
      </c>
      <c r="H105">
        <f t="shared" si="9"/>
        <v>1000</v>
      </c>
      <c r="I105">
        <f t="shared" si="10"/>
        <v>686.66666666666663</v>
      </c>
    </row>
    <row r="106" spans="3:9" x14ac:dyDescent="0.45">
      <c r="C106">
        <v>17</v>
      </c>
      <c r="D106" t="s">
        <v>9</v>
      </c>
      <c r="E106" s="1">
        <v>10</v>
      </c>
      <c r="F106">
        <v>223</v>
      </c>
      <c r="G106" s="1">
        <f t="shared" si="8"/>
        <v>2230</v>
      </c>
      <c r="H106">
        <f t="shared" si="9"/>
        <v>2230</v>
      </c>
    </row>
    <row r="107" spans="3:9" x14ac:dyDescent="0.45">
      <c r="C107">
        <v>17</v>
      </c>
      <c r="D107" t="s">
        <v>9</v>
      </c>
      <c r="E107" s="1">
        <v>100</v>
      </c>
      <c r="F107">
        <v>14</v>
      </c>
      <c r="G107" s="1">
        <f t="shared" si="8"/>
        <v>1400</v>
      </c>
      <c r="H107">
        <f t="shared" si="9"/>
        <v>1400</v>
      </c>
    </row>
    <row r="108" spans="3:9" x14ac:dyDescent="0.45">
      <c r="C108">
        <v>17</v>
      </c>
      <c r="D108" t="s">
        <v>9</v>
      </c>
      <c r="E108" s="1">
        <v>1000</v>
      </c>
      <c r="F108">
        <v>2</v>
      </c>
      <c r="G108" s="1">
        <f t="shared" si="8"/>
        <v>2000</v>
      </c>
      <c r="H108">
        <f t="shared" si="9"/>
        <v>2000</v>
      </c>
      <c r="I108">
        <f t="shared" si="10"/>
        <v>1876.6666666666667</v>
      </c>
    </row>
    <row r="109" spans="3:9" x14ac:dyDescent="0.45">
      <c r="C109">
        <v>17</v>
      </c>
      <c r="D109" t="s">
        <v>10</v>
      </c>
      <c r="E109" s="1">
        <v>10</v>
      </c>
      <c r="F109">
        <v>21</v>
      </c>
      <c r="G109" s="1">
        <f t="shared" si="8"/>
        <v>210</v>
      </c>
      <c r="H109">
        <f t="shared" si="9"/>
        <v>210</v>
      </c>
    </row>
    <row r="110" spans="3:9" x14ac:dyDescent="0.45">
      <c r="C110">
        <v>17</v>
      </c>
      <c r="D110" t="s">
        <v>10</v>
      </c>
      <c r="E110" s="1">
        <v>100</v>
      </c>
      <c r="F110">
        <v>1</v>
      </c>
      <c r="G110" s="1">
        <f t="shared" si="8"/>
        <v>100</v>
      </c>
      <c r="H110">
        <f t="shared" si="9"/>
        <v>100</v>
      </c>
    </row>
    <row r="111" spans="3:9" x14ac:dyDescent="0.45">
      <c r="C111">
        <v>17</v>
      </c>
      <c r="D111" t="s">
        <v>10</v>
      </c>
      <c r="E111" s="1">
        <v>1000</v>
      </c>
      <c r="F111">
        <v>0</v>
      </c>
      <c r="G111" s="1">
        <f t="shared" si="8"/>
        <v>0</v>
      </c>
      <c r="H111">
        <f t="shared" si="9"/>
        <v>0</v>
      </c>
      <c r="I111">
        <f t="shared" si="10"/>
        <v>103.33333333333333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Capozzi Martin</dc:creator>
  <cp:lastModifiedBy>Joshua Capozzi Martin</cp:lastModifiedBy>
  <dcterms:created xsi:type="dcterms:W3CDTF">2015-06-05T18:17:20Z</dcterms:created>
  <dcterms:modified xsi:type="dcterms:W3CDTF">2024-06-11T21:03:48Z</dcterms:modified>
</cp:coreProperties>
</file>