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GA\Downloads\"/>
    </mc:Choice>
  </mc:AlternateContent>
  <bookViews>
    <workbookView xWindow="-105" yWindow="-105" windowWidth="23250" windowHeight="12570"/>
  </bookViews>
  <sheets>
    <sheet name="Weapon_Dashboard" sheetId="6" r:id="rId1"/>
    <sheet name="Boss_DB" sheetId="7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6" l="1"/>
  <c r="D24" i="6"/>
</calcChain>
</file>

<file path=xl/sharedStrings.xml><?xml version="1.0" encoding="utf-8"?>
<sst xmlns="http://schemas.openxmlformats.org/spreadsheetml/2006/main" count="101" uniqueCount="75">
  <si>
    <t>Crit%</t>
  </si>
  <si>
    <t>Miss%</t>
  </si>
  <si>
    <t>TTK</t>
  </si>
  <si>
    <t>권총</t>
    <phoneticPr fontId="3" type="noConversion"/>
  </si>
  <si>
    <t>라이플</t>
    <phoneticPr fontId="3" type="noConversion"/>
  </si>
  <si>
    <t>샷건</t>
    <phoneticPr fontId="3" type="noConversion"/>
  </si>
  <si>
    <t>무기 이름</t>
  </si>
  <si>
    <t>치명타 배율</t>
  </si>
  <si>
    <t>항목</t>
  </si>
  <si>
    <t>기본 대미지</t>
  </si>
  <si>
    <t>대미지 성장</t>
  </si>
  <si>
    <t>기본 연사력</t>
  </si>
  <si>
    <t>연사력 성장</t>
  </si>
  <si>
    <t>치명타 확률(%)</t>
  </si>
  <si>
    <t>미스 확률(%)</t>
  </si>
  <si>
    <t>미스 감소량</t>
  </si>
  <si>
    <t>Lv</t>
  </si>
  <si>
    <t>Dmg</t>
  </si>
  <si>
    <t>대미지</t>
    <phoneticPr fontId="3" type="noConversion"/>
  </si>
  <si>
    <t>권총 상세분석</t>
  </si>
  <si>
    <t>라이플 상세분석</t>
  </si>
  <si>
    <t>샷건 상세분석</t>
  </si>
  <si>
    <t>철갑 기사</t>
  </si>
  <si>
    <t>거대 슬라임</t>
  </si>
  <si>
    <t>Armor_Up</t>
  </si>
  <si>
    <t>과부하 로봇</t>
  </si>
  <si>
    <t>타락한 용사</t>
  </si>
  <si>
    <t>이름</t>
    <phoneticPr fontId="3" type="noConversion"/>
  </si>
  <si>
    <t>HP</t>
    <phoneticPr fontId="3" type="noConversion"/>
  </si>
  <si>
    <r>
      <rPr>
        <b/>
        <sz val="11"/>
        <color rgb="FF1F1F1F"/>
        <rFont val="맑은 고딕"/>
        <family val="3"/>
        <charset val="129"/>
      </rPr>
      <t>기믹</t>
    </r>
    <r>
      <rPr>
        <b/>
        <sz val="11"/>
        <color rgb="FF1F1F1F"/>
        <rFont val="Arial"/>
        <family val="2"/>
      </rPr>
      <t xml:space="preserve"> </t>
    </r>
    <r>
      <rPr>
        <b/>
        <sz val="11"/>
        <color rgb="FF1F1F1F"/>
        <rFont val="맑은 고딕"/>
        <family val="3"/>
        <charset val="129"/>
      </rPr>
      <t>종류</t>
    </r>
    <phoneticPr fontId="3" type="noConversion"/>
  </si>
  <si>
    <r>
      <rPr>
        <b/>
        <sz val="11"/>
        <color rgb="FF1F1F1F"/>
        <rFont val="맑은 고딕"/>
        <family val="3"/>
        <charset val="129"/>
      </rPr>
      <t>기믹</t>
    </r>
    <r>
      <rPr>
        <b/>
        <sz val="11"/>
        <color rgb="FF1F1F1F"/>
        <rFont val="Arial"/>
        <family val="2"/>
      </rPr>
      <t xml:space="preserve"> </t>
    </r>
    <r>
      <rPr>
        <b/>
        <sz val="11"/>
        <color rgb="FF1F1F1F"/>
        <rFont val="맑은 고딕"/>
        <family val="3"/>
        <charset val="129"/>
      </rPr>
      <t>수치</t>
    </r>
    <phoneticPr fontId="3" type="noConversion"/>
  </si>
  <si>
    <t>S</t>
  </si>
  <si>
    <t>Regen</t>
  </si>
  <si>
    <t>Crit_Res</t>
  </si>
  <si>
    <t>Reflect</t>
  </si>
  <si>
    <t>Evasion</t>
  </si>
  <si>
    <t>SMG 상세분석</t>
  </si>
  <si>
    <t>스나이퍼 상세분석</t>
  </si>
  <si>
    <t>최단 예상 TTK</t>
  </si>
  <si>
    <t>연사</t>
    <phoneticPr fontId="3" type="noConversion"/>
  </si>
  <si>
    <t>명중</t>
    <phoneticPr fontId="3" type="noConversion"/>
  </si>
  <si>
    <t>치확</t>
    <phoneticPr fontId="3" type="noConversion"/>
  </si>
  <si>
    <t>치배</t>
    <phoneticPr fontId="3" type="noConversion"/>
  </si>
  <si>
    <t>◆ BATTLE SIMULATION REPORT ◆</t>
  </si>
  <si>
    <t>몬스터 기믹</t>
  </si>
  <si>
    <t>STRATEGIC GUIDE</t>
  </si>
  <si>
    <t>MISSION RANK</t>
  </si>
  <si>
    <t>"초당 1%씩 체력을 회복합니다. 회복량보다 높은 누적 DPS를 낼 수 있는 라이플이나 SMG를 추천합니다."</t>
  </si>
  <si>
    <t>"체력이 절반 이하가 되면 방어력이 2배로 폭증합니다. 방어력을 무시하는 고대미지 샷건으로 단숨에 처치하세요."</t>
  </si>
  <si>
    <t>"일정 수치 이상의 단발 피해를 반사합니다. 공격력은 낮지만 연사 속도가 매우 빠른 SMG 세팅이 유리합니다."</t>
  </si>
  <si>
    <t>고스트</t>
  </si>
  <si>
    <t>Spectral</t>
  </si>
  <si>
    <t>"물리 공격의 40%를 감쇄하여 받습니다. 치명타 확률과 배율이 높은 스나이퍼 라이플로 물리 저항을 뚫어야 합니다."</t>
  </si>
  <si>
    <t>"치명타 피해를 절반만 받습니다. 치명타보다는 기본 공격력 스탯 위주로 강화한 라이플로 정공법을 추천합니다."</t>
  </si>
  <si>
    <t>그림자 추격자</t>
  </si>
  <si>
    <t>"전투 시간이 길어질수록 회피율이 중첩되어 상승합니다. 초반 화력이 가장 강력한 권총으로 빠르게 끝내야 합니다."</t>
  </si>
  <si>
    <t>폭주하는 버서커</t>
  </si>
  <si>
    <t>Berserk</t>
  </si>
  <si>
    <t>"광폭화 시 대미지가 비약적으로 상승합니다. 원거리에서 안전하게 처치할 수 있도록 스나이퍼의 사거리를 활용하세요."</t>
  </si>
  <si>
    <r>
      <rPr>
        <b/>
        <sz val="11"/>
        <color rgb="FF1F1F1F"/>
        <rFont val="맑은 고딕"/>
        <family val="3"/>
        <charset val="129"/>
      </rPr>
      <t>공략</t>
    </r>
    <r>
      <rPr>
        <b/>
        <sz val="11"/>
        <color rgb="FF1F1F1F"/>
        <rFont val="Arial"/>
        <family val="2"/>
      </rPr>
      <t xml:space="preserve"> </t>
    </r>
    <r>
      <rPr>
        <b/>
        <sz val="11"/>
        <color rgb="FF1F1F1F"/>
        <rFont val="맑은 고딕"/>
        <family val="3"/>
        <charset val="129"/>
      </rPr>
      <t>코멘트</t>
    </r>
    <phoneticPr fontId="3" type="noConversion"/>
  </si>
  <si>
    <t>방어력</t>
    <phoneticPr fontId="3" type="noConversion"/>
  </si>
  <si>
    <t>공허의 암살자</t>
  </si>
  <si>
    <t>"매 초 회피율이 15%씩 복리로 상승합니다. 회피가 쌓이기 전, 초반 명중률 보정이 높은 권총이나 SMG로 단숨에 제압해야 합니다."</t>
  </si>
  <si>
    <t>용암 골렘</t>
  </si>
  <si>
    <t>"체력이 낮아질수록 대미지가 폭증하는 광폭화 기믹을 가졌습니다. 스나이퍼 라이플의 긴 사거리를 이용해 거리를 벌리고 치명타로 마무리하세요."</t>
  </si>
  <si>
    <t>고대 수호령</t>
  </si>
  <si>
    <t>"실체가 없는 유령 보스로 모든 물리 대미지를 50%만 받습니다. 치명타 배율이 높은 무기를 제작하여 물리 저항을 힘으로 찍어 눌러야 합니다."</t>
  </si>
  <si>
    <t>스나이퍼</t>
    <phoneticPr fontId="3" type="noConversion"/>
  </si>
  <si>
    <t>SMG</t>
    <phoneticPr fontId="3" type="noConversion"/>
  </si>
  <si>
    <t>능력치 종합</t>
    <phoneticPr fontId="3" type="noConversion"/>
  </si>
  <si>
    <t>기본정보</t>
    <phoneticPr fontId="3" type="noConversion"/>
  </si>
  <si>
    <t>항목별 상세분석</t>
    <phoneticPr fontId="3" type="noConversion"/>
  </si>
  <si>
    <t>몬스터 체력</t>
    <phoneticPr fontId="3" type="noConversion"/>
  </si>
  <si>
    <t>몬스터 방어력</t>
    <phoneticPr fontId="3" type="noConversion"/>
  </si>
  <si>
    <t>7.6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</si>
</sst>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맑은 고딕"/>
      <family val="2"/>
      <charset val="129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8"/>
      <name val="맑은 고딕"/>
      <family val="2"/>
      <charset val="129"/>
      <scheme val="minor"/>
    </font>
    <font>
      <b/>
      <sz val="11"/>
      <color rgb="FF1F1F1F"/>
      <name val="맑은 고딕"/>
      <family val="3"/>
      <charset val="129"/>
    </font>
    <font>
      <b/>
      <sz val="11"/>
      <color rgb="FF1F1F1F"/>
      <name val="Arial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6"/>
      <color rgb="FFC00000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  <font>
      <sz val="22"/>
      <color theme="1"/>
      <name val="KoPub돋움체 Light"/>
      <family val="1"/>
      <charset val="129"/>
    </font>
    <font>
      <sz val="11"/>
      <color theme="1"/>
      <name val="KoPub돋움체 Light"/>
      <family val="1"/>
      <charset val="129"/>
    </font>
    <font>
      <b/>
      <sz val="11"/>
      <color rgb="FF1F1F1F"/>
      <name val="KoPub돋움체 Light"/>
      <family val="1"/>
      <charset val="129"/>
    </font>
    <font>
      <b/>
      <sz val="11"/>
      <color rgb="FFFFFFFF"/>
      <name val="KoPub돋움체 Light"/>
      <family val="1"/>
      <charset val="129"/>
    </font>
    <font>
      <b/>
      <sz val="14"/>
      <color rgb="FFFFFFFF"/>
      <name val="KoPub돋움체 Light"/>
      <family val="1"/>
      <charset val="129"/>
    </font>
    <font>
      <b/>
      <sz val="11"/>
      <color theme="1"/>
      <name val="KoPub돋움체 Light"/>
      <family val="1"/>
      <charset val="129"/>
    </font>
    <font>
      <sz val="11"/>
      <color rgb="FF1F1F1F"/>
      <name val="KoPub돋움체 Light"/>
      <family val="1"/>
      <charset val="129"/>
    </font>
    <font>
      <b/>
      <sz val="10"/>
      <color rgb="FF1F1F1F"/>
      <name val="KoPub돋움체 Light"/>
      <family val="1"/>
      <charset val="129"/>
    </font>
    <font>
      <b/>
      <sz val="14"/>
      <color rgb="FF1F1F1F"/>
      <name val="KoPub돋움체 Light"/>
      <family val="1"/>
      <charset val="129"/>
    </font>
    <font>
      <b/>
      <sz val="11"/>
      <color rgb="FF0000FF"/>
      <name val="KoPub돋움체 Light"/>
      <family val="1"/>
      <charset val="129"/>
    </font>
    <font>
      <b/>
      <sz val="11"/>
      <color rgb="FFFFFFFF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B9BD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2" fillId="0" borderId="6" xfId="0" applyFont="1" applyBorder="1" applyAlignment="1">
      <alignment vertical="center" wrapText="1" readingOrder="1"/>
    </xf>
    <xf numFmtId="3" fontId="1" fillId="0" borderId="6" xfId="0" applyNumberFormat="1" applyFont="1" applyBorder="1" applyAlignment="1">
      <alignment vertical="center" wrapText="1" readingOrder="1"/>
    </xf>
    <xf numFmtId="0" fontId="1" fillId="0" borderId="6" xfId="0" applyFont="1" applyBorder="1" applyAlignment="1">
      <alignment vertical="center" wrapText="1" readingOrder="1"/>
    </xf>
    <xf numFmtId="0" fontId="0" fillId="0" borderId="5" xfId="0" applyBorder="1">
      <alignment vertical="center"/>
    </xf>
    <xf numFmtId="0" fontId="4" fillId="0" borderId="6" xfId="0" applyFont="1" applyBorder="1" applyAlignment="1">
      <alignment vertical="center" wrapText="1" readingOrder="1"/>
    </xf>
    <xf numFmtId="0" fontId="5" fillId="0" borderId="6" xfId="0" applyFont="1" applyBorder="1" applyAlignment="1">
      <alignment vertical="center" wrapText="1" readingOrder="1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1" fillId="4" borderId="4" xfId="0" applyFont="1" applyFill="1" applyBorder="1" applyAlignment="1">
      <alignment horizontal="right" vertical="center" wrapText="1" readingOrder="1"/>
    </xf>
    <xf numFmtId="0" fontId="15" fillId="0" borderId="0" xfId="0" applyFont="1" applyBorder="1" applyAlignment="1">
      <alignment vertical="center" wrapText="1" readingOrder="1"/>
    </xf>
    <xf numFmtId="0" fontId="11" fillId="0" borderId="5" xfId="0" applyFont="1" applyBorder="1" applyAlignment="1">
      <alignment vertical="center" wrapText="1" readingOrder="1"/>
    </xf>
    <xf numFmtId="0" fontId="14" fillId="0" borderId="5" xfId="0" applyFont="1" applyBorder="1">
      <alignment vertical="center"/>
    </xf>
    <xf numFmtId="0" fontId="10" fillId="0" borderId="8" xfId="0" applyFont="1" applyBorder="1" applyAlignment="1">
      <alignment vertical="center"/>
    </xf>
    <xf numFmtId="0" fontId="13" fillId="8" borderId="5" xfId="0" applyFont="1" applyFill="1" applyBorder="1" applyAlignment="1">
      <alignment horizontal="center" vertical="center" wrapText="1" readingOrder="1"/>
    </xf>
    <xf numFmtId="0" fontId="13" fillId="9" borderId="5" xfId="0" applyFont="1" applyFill="1" applyBorder="1" applyAlignment="1">
      <alignment horizontal="center" vertical="center" wrapText="1" readingOrder="1"/>
    </xf>
    <xf numFmtId="0" fontId="13" fillId="10" borderId="5" xfId="0" applyFont="1" applyFill="1" applyBorder="1" applyAlignment="1">
      <alignment horizontal="center" vertical="center" wrapText="1" readingOrder="1"/>
    </xf>
    <xf numFmtId="0" fontId="13" fillId="11" borderId="5" xfId="0" applyFont="1" applyFill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3" fillId="7" borderId="3" xfId="0" applyFont="1" applyFill="1" applyBorder="1" applyAlignment="1">
      <alignment horizontal="center" vertical="center" wrapText="1" readingOrder="1"/>
    </xf>
    <xf numFmtId="0" fontId="11" fillId="0" borderId="3" xfId="0" applyFont="1" applyBorder="1" applyAlignment="1">
      <alignment vertical="center" wrapText="1" readingOrder="1"/>
    </xf>
    <xf numFmtId="0" fontId="12" fillId="2" borderId="20" xfId="0" applyFont="1" applyFill="1" applyBorder="1" applyAlignment="1">
      <alignment horizontal="center" vertical="center" wrapText="1" readingOrder="1"/>
    </xf>
    <xf numFmtId="0" fontId="11" fillId="0" borderId="20" xfId="0" applyFont="1" applyBorder="1" applyAlignment="1">
      <alignment horizontal="center" vertical="center" wrapText="1" readingOrder="1"/>
    </xf>
    <xf numFmtId="0" fontId="11" fillId="0" borderId="21" xfId="0" applyFont="1" applyBorder="1" applyAlignment="1">
      <alignment horizontal="center" vertical="center" wrapText="1" readingOrder="1"/>
    </xf>
    <xf numFmtId="0" fontId="9" fillId="0" borderId="0" xfId="0" applyFont="1" applyBorder="1" applyAlignment="1">
      <alignment vertical="center"/>
    </xf>
    <xf numFmtId="0" fontId="10" fillId="5" borderId="17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 wrapText="1" readingOrder="1"/>
    </xf>
    <xf numFmtId="0" fontId="12" fillId="5" borderId="5" xfId="0" applyFont="1" applyFill="1" applyBorder="1" applyAlignment="1">
      <alignment horizontal="center" vertical="center" wrapText="1" readingOrder="1"/>
    </xf>
    <xf numFmtId="0" fontId="11" fillId="5" borderId="13" xfId="0" applyFont="1" applyFill="1" applyBorder="1" applyAlignment="1">
      <alignment horizontal="center" vertical="center" wrapText="1" readingOrder="1"/>
    </xf>
    <xf numFmtId="0" fontId="12" fillId="5" borderId="3" xfId="0" applyFont="1" applyFill="1" applyBorder="1" applyAlignment="1">
      <alignment horizontal="center" vertical="center" wrapText="1" readingOrder="1"/>
    </xf>
    <xf numFmtId="0" fontId="16" fillId="0" borderId="8" xfId="0" applyFont="1" applyBorder="1" applyAlignment="1">
      <alignment horizontal="center" vertical="center" wrapText="1" readingOrder="1"/>
    </xf>
    <xf numFmtId="0" fontId="16" fillId="0" borderId="1" xfId="0" applyFont="1" applyBorder="1" applyAlignment="1">
      <alignment horizontal="center" vertical="center" wrapText="1" readingOrder="1"/>
    </xf>
    <xf numFmtId="0" fontId="11" fillId="0" borderId="19" xfId="0" applyFont="1" applyBorder="1" applyAlignment="1">
      <alignment horizontal="center" vertical="center" wrapText="1" readingOrder="1"/>
    </xf>
    <xf numFmtId="0" fontId="12" fillId="2" borderId="20" xfId="0" applyFont="1" applyFill="1" applyBorder="1" applyAlignment="1">
      <alignment horizontal="center" vertical="center" wrapText="1" readingOrder="1"/>
    </xf>
    <xf numFmtId="0" fontId="6" fillId="0" borderId="14" xfId="0" applyFont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11" fillId="5" borderId="17" xfId="0" applyFont="1" applyFill="1" applyBorder="1" applyAlignment="1">
      <alignment horizontal="center" vertical="center" wrapText="1" readingOrder="1"/>
    </xf>
    <xf numFmtId="0" fontId="19" fillId="10" borderId="5" xfId="0" applyFont="1" applyFill="1" applyBorder="1" applyAlignment="1">
      <alignment horizontal="center" vertical="center"/>
    </xf>
    <xf numFmtId="0" fontId="19" fillId="11" borderId="5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 wrapText="1" readingOrder="1"/>
    </xf>
    <xf numFmtId="0" fontId="18" fillId="0" borderId="3" xfId="0" applyFont="1" applyBorder="1" applyAlignment="1">
      <alignment horizontal="center" vertical="center" wrapText="1" readingOrder="1"/>
    </xf>
    <xf numFmtId="0" fontId="17" fillId="3" borderId="16" xfId="0" applyFont="1" applyFill="1" applyBorder="1" applyAlignment="1">
      <alignment horizontal="center" vertical="center" wrapText="1" shrinkToFit="1" readingOrder="1"/>
    </xf>
    <xf numFmtId="0" fontId="17" fillId="3" borderId="8" xfId="0" applyFont="1" applyFill="1" applyBorder="1" applyAlignment="1">
      <alignment horizontal="center" vertical="center" wrapText="1" shrinkToFit="1" readingOrder="1"/>
    </xf>
    <xf numFmtId="0" fontId="10" fillId="0" borderId="12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9" borderId="5" xfId="0" applyFont="1" applyFill="1" applyBorder="1" applyAlignment="1">
      <alignment horizontal="center" vertical="center"/>
    </xf>
    <xf numFmtId="0" fontId="19" fillId="8" borderId="5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D9D9D9"/>
      <color rgb="FF02409A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ko-KR"/>
              <a:t>권총</a:t>
            </a:r>
          </a:p>
        </c:rich>
      </c:tx>
      <c:layout/>
      <c:overlay val="0"/>
    </c:title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Weapon_Dashboard!$O$101:$O$105</c:f>
              <c:strCache>
                <c:ptCount val="5"/>
                <c:pt idx="0">
                  <c:v>대미지</c:v>
                </c:pt>
                <c:pt idx="1">
                  <c:v>연사</c:v>
                </c:pt>
                <c:pt idx="2">
                  <c:v>명중</c:v>
                </c:pt>
                <c:pt idx="3">
                  <c:v>치확</c:v>
                </c:pt>
                <c:pt idx="4">
                  <c:v>치배</c:v>
                </c:pt>
              </c:strCache>
            </c:strRef>
          </c:cat>
          <c:val>
            <c:numRef>
              <c:f>Weapon_Dashboard!$P$101:$P$105</c:f>
              <c:numCache>
                <c:formatCode>General</c:formatCode>
                <c:ptCount val="5"/>
                <c:pt idx="0">
                  <c:v>0.9</c:v>
                </c:pt>
                <c:pt idx="1">
                  <c:v>6.75</c:v>
                </c:pt>
                <c:pt idx="2">
                  <c:v>2.4</c:v>
                </c:pt>
                <c:pt idx="3">
                  <c:v>9.8000000000000007</c:v>
                </c:pt>
                <c:pt idx="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D8-4BE1-B35A-3B237B66A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435840"/>
        <c:axId val="1652436672"/>
      </c:radarChart>
      <c:catAx>
        <c:axId val="16524358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2436672"/>
        <c:crosses val="autoZero"/>
        <c:auto val="1"/>
        <c:lblAlgn val="ctr"/>
        <c:lblOffset val="100"/>
        <c:noMultiLvlLbl val="0"/>
      </c:catAx>
      <c:valAx>
        <c:axId val="1652436672"/>
        <c:scaling>
          <c:orientation val="minMax"/>
          <c:max val="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35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ko-KR"/>
              <a:t>라이플</a:t>
            </a:r>
          </a:p>
        </c:rich>
      </c:tx>
      <c:layout/>
      <c:overlay val="0"/>
    </c:title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Weapon_Dashboard!$O$101:$O$105</c:f>
              <c:strCache>
                <c:ptCount val="5"/>
                <c:pt idx="0">
                  <c:v>대미지</c:v>
                </c:pt>
                <c:pt idx="1">
                  <c:v>연사</c:v>
                </c:pt>
                <c:pt idx="2">
                  <c:v>명중</c:v>
                </c:pt>
                <c:pt idx="3">
                  <c:v>치확</c:v>
                </c:pt>
                <c:pt idx="4">
                  <c:v>치배</c:v>
                </c:pt>
              </c:strCache>
            </c:strRef>
          </c:cat>
          <c:val>
            <c:numRef>
              <c:f>Weapon_Dashboard!$Q$101:$Q$105</c:f>
              <c:numCache>
                <c:formatCode>General</c:formatCode>
                <c:ptCount val="5"/>
                <c:pt idx="0">
                  <c:v>1.7</c:v>
                </c:pt>
                <c:pt idx="1">
                  <c:v>3.75</c:v>
                </c:pt>
                <c:pt idx="2">
                  <c:v>3.5999999999999996</c:v>
                </c:pt>
                <c:pt idx="3">
                  <c:v>9.1999999999999993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44-4782-BDAF-16BA1BF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428352"/>
        <c:axId val="1652438336"/>
      </c:radarChart>
      <c:catAx>
        <c:axId val="16524283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2438336"/>
        <c:crosses val="autoZero"/>
        <c:auto val="1"/>
        <c:lblAlgn val="ctr"/>
        <c:lblOffset val="100"/>
        <c:noMultiLvlLbl val="0"/>
      </c:catAx>
      <c:valAx>
        <c:axId val="1652438336"/>
        <c:scaling>
          <c:orientation val="minMax"/>
          <c:max val="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28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ko-KR"/>
              <a:t>샷건</a:t>
            </a:r>
          </a:p>
        </c:rich>
      </c:tx>
      <c:layout/>
      <c:overlay val="0"/>
    </c:title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Weapon_Dashboard!$O$101:$O$105</c:f>
              <c:strCache>
                <c:ptCount val="5"/>
                <c:pt idx="0">
                  <c:v>대미지</c:v>
                </c:pt>
                <c:pt idx="1">
                  <c:v>연사</c:v>
                </c:pt>
                <c:pt idx="2">
                  <c:v>명중</c:v>
                </c:pt>
                <c:pt idx="3">
                  <c:v>치확</c:v>
                </c:pt>
                <c:pt idx="4">
                  <c:v>치배</c:v>
                </c:pt>
              </c:strCache>
            </c:strRef>
          </c:cat>
          <c:val>
            <c:numRef>
              <c:f>Weapon_Dashboard!$R$101:$R$105</c:f>
              <c:numCache>
                <c:formatCode>General</c:formatCode>
                <c:ptCount val="5"/>
                <c:pt idx="0">
                  <c:v>10</c:v>
                </c:pt>
                <c:pt idx="1">
                  <c:v>1.2749999999999999</c:v>
                </c:pt>
                <c:pt idx="2">
                  <c:v>1.6</c:v>
                </c:pt>
                <c:pt idx="3">
                  <c:v>5.8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E8-4EE1-BB5E-DF34163B1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426688"/>
        <c:axId val="1652429600"/>
      </c:radarChart>
      <c:catAx>
        <c:axId val="16524266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2429600"/>
        <c:crosses val="autoZero"/>
        <c:auto val="1"/>
        <c:lblAlgn val="ctr"/>
        <c:lblOffset val="100"/>
        <c:noMultiLvlLbl val="0"/>
      </c:catAx>
      <c:valAx>
        <c:axId val="1652429600"/>
        <c:scaling>
          <c:orientation val="minMax"/>
          <c:max val="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26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ko-KR" sz="1000"/>
            </a:pPr>
            <a:r>
              <a:rPr lang="en-US"/>
              <a:t>SMG</a:t>
            </a:r>
          </a:p>
        </c:rich>
      </c:tx>
      <c:layout/>
      <c:overlay val="0"/>
    </c:title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Weapon_Dashboard!$O$101:$O$105</c:f>
              <c:strCache>
                <c:ptCount val="5"/>
                <c:pt idx="0">
                  <c:v>대미지</c:v>
                </c:pt>
                <c:pt idx="1">
                  <c:v>연사</c:v>
                </c:pt>
                <c:pt idx="2">
                  <c:v>명중</c:v>
                </c:pt>
                <c:pt idx="3">
                  <c:v>치확</c:v>
                </c:pt>
                <c:pt idx="4">
                  <c:v>치배</c:v>
                </c:pt>
              </c:strCache>
            </c:strRef>
          </c:cat>
          <c:val>
            <c:numRef>
              <c:f>Weapon_Dashboard!$S$101:$S$105</c:f>
              <c:numCache>
                <c:formatCode>General</c:formatCode>
                <c:ptCount val="5"/>
                <c:pt idx="0">
                  <c:v>0.56000000000000005</c:v>
                </c:pt>
                <c:pt idx="1">
                  <c:v>10</c:v>
                </c:pt>
                <c:pt idx="2">
                  <c:v>2</c:v>
                </c:pt>
                <c:pt idx="3">
                  <c:v>8.5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B2-406B-9EC1-372646F3B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427104"/>
        <c:axId val="1652429184"/>
      </c:radarChart>
      <c:catAx>
        <c:axId val="165242710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2429184"/>
        <c:crosses val="autoZero"/>
        <c:auto val="1"/>
        <c:lblAlgn val="ctr"/>
        <c:lblOffset val="100"/>
        <c:noMultiLvlLbl val="0"/>
      </c:catAx>
      <c:valAx>
        <c:axId val="1652429184"/>
        <c:scaling>
          <c:orientation val="minMax"/>
          <c:max val="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27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ko-KR"/>
              <a:t>스나이퍼</a:t>
            </a:r>
          </a:p>
        </c:rich>
      </c:tx>
      <c:layout/>
      <c:overlay val="0"/>
    </c:title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Weapon_Dashboard!$O$101:$O$105</c:f>
              <c:strCache>
                <c:ptCount val="5"/>
                <c:pt idx="0">
                  <c:v>대미지</c:v>
                </c:pt>
                <c:pt idx="1">
                  <c:v>연사</c:v>
                </c:pt>
                <c:pt idx="2">
                  <c:v>명중</c:v>
                </c:pt>
                <c:pt idx="3">
                  <c:v>치확</c:v>
                </c:pt>
                <c:pt idx="4">
                  <c:v>치배</c:v>
                </c:pt>
              </c:strCache>
            </c:strRef>
          </c:cat>
          <c:val>
            <c:numRef>
              <c:f>Weapon_Dashboard!$T$101:$T$105</c:f>
              <c:numCache>
                <c:formatCode>General</c:formatCode>
                <c:ptCount val="5"/>
                <c:pt idx="0">
                  <c:v>10</c:v>
                </c:pt>
                <c:pt idx="1">
                  <c:v>0.67500000000000004</c:v>
                </c:pt>
                <c:pt idx="2">
                  <c:v>5</c:v>
                </c:pt>
                <c:pt idx="3">
                  <c:v>9.5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2F-417B-9019-0E601CBA0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430432"/>
        <c:axId val="1652430016"/>
      </c:radarChart>
      <c:catAx>
        <c:axId val="16524304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2430016"/>
        <c:crosses val="autoZero"/>
        <c:auto val="1"/>
        <c:lblAlgn val="ctr"/>
        <c:lblOffset val="100"/>
        <c:noMultiLvlLbl val="0"/>
      </c:catAx>
      <c:valAx>
        <c:axId val="1652430016"/>
        <c:scaling>
          <c:orientation val="minMax"/>
          <c:max val="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30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2000" b="1"/>
            </a:pPr>
            <a:r>
              <a:rPr lang="ko-KR"/>
              <a:t>데미지 성장 추이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권총</c:v>
          </c:tx>
          <c:spPr>
            <a:ln>
              <a:solidFill>
                <a:srgbClr val="4472C4"/>
              </a:solidFill>
            </a:ln>
          </c:spPr>
          <c:marker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cat>
            <c:numRef>
              <c:f>Weapon_Dashboard!$I$5:$I$34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Weapon_Dashboard!$J$5:$J$34</c:f>
              <c:numCache>
                <c:formatCode>General</c:formatCode>
                <c:ptCount val="30"/>
                <c:pt idx="0">
                  <c:v>450</c:v>
                </c:pt>
                <c:pt idx="1">
                  <c:v>490</c:v>
                </c:pt>
                <c:pt idx="2">
                  <c:v>530</c:v>
                </c:pt>
                <c:pt idx="3">
                  <c:v>570</c:v>
                </c:pt>
                <c:pt idx="4">
                  <c:v>610</c:v>
                </c:pt>
                <c:pt idx="5">
                  <c:v>650</c:v>
                </c:pt>
                <c:pt idx="6">
                  <c:v>690</c:v>
                </c:pt>
                <c:pt idx="7">
                  <c:v>730</c:v>
                </c:pt>
                <c:pt idx="8">
                  <c:v>770</c:v>
                </c:pt>
                <c:pt idx="9">
                  <c:v>810</c:v>
                </c:pt>
                <c:pt idx="10">
                  <c:v>850</c:v>
                </c:pt>
                <c:pt idx="11">
                  <c:v>890</c:v>
                </c:pt>
                <c:pt idx="12">
                  <c:v>930</c:v>
                </c:pt>
                <c:pt idx="13">
                  <c:v>970</c:v>
                </c:pt>
                <c:pt idx="14">
                  <c:v>1010</c:v>
                </c:pt>
                <c:pt idx="15">
                  <c:v>1050</c:v>
                </c:pt>
                <c:pt idx="16">
                  <c:v>1090</c:v>
                </c:pt>
                <c:pt idx="17">
                  <c:v>1130</c:v>
                </c:pt>
                <c:pt idx="18">
                  <c:v>1170</c:v>
                </c:pt>
                <c:pt idx="19">
                  <c:v>1210</c:v>
                </c:pt>
                <c:pt idx="20">
                  <c:v>1250</c:v>
                </c:pt>
                <c:pt idx="21">
                  <c:v>1290</c:v>
                </c:pt>
                <c:pt idx="22">
                  <c:v>1330</c:v>
                </c:pt>
                <c:pt idx="23">
                  <c:v>1370</c:v>
                </c:pt>
                <c:pt idx="24">
                  <c:v>1410</c:v>
                </c:pt>
                <c:pt idx="25">
                  <c:v>1450</c:v>
                </c:pt>
                <c:pt idx="26">
                  <c:v>1490</c:v>
                </c:pt>
                <c:pt idx="27">
                  <c:v>1530</c:v>
                </c:pt>
                <c:pt idx="28">
                  <c:v>1570</c:v>
                </c:pt>
                <c:pt idx="29">
                  <c:v>1610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66-4759-9E00-325B91AFC6DD}"/>
            </c:ext>
          </c:extLst>
        </c:ser>
        <c:ser>
          <c:idx val="1"/>
          <c:order val="1"/>
          <c:tx>
            <c:v>라이플</c:v>
          </c:tx>
          <c:spPr>
            <a:ln>
              <a:solidFill>
                <a:srgbClr val="ED7D31"/>
              </a:solidFill>
            </a:ln>
          </c:spPr>
          <c:marker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cat>
            <c:numRef>
              <c:f>Weapon_Dashboard!$O$5:$O$34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Weapon_Dashboard!$P$5:$P$34</c:f>
              <c:numCache>
                <c:formatCode>General</c:formatCode>
                <c:ptCount val="30"/>
                <c:pt idx="0">
                  <c:v>850</c:v>
                </c:pt>
                <c:pt idx="1">
                  <c:v>960</c:v>
                </c:pt>
                <c:pt idx="2">
                  <c:v>1070</c:v>
                </c:pt>
                <c:pt idx="3">
                  <c:v>1180</c:v>
                </c:pt>
                <c:pt idx="4">
                  <c:v>1290</c:v>
                </c:pt>
                <c:pt idx="5">
                  <c:v>1400</c:v>
                </c:pt>
                <c:pt idx="6">
                  <c:v>1510</c:v>
                </c:pt>
                <c:pt idx="7">
                  <c:v>1620</c:v>
                </c:pt>
                <c:pt idx="8">
                  <c:v>1730</c:v>
                </c:pt>
                <c:pt idx="9">
                  <c:v>1840</c:v>
                </c:pt>
                <c:pt idx="10">
                  <c:v>1950</c:v>
                </c:pt>
                <c:pt idx="11">
                  <c:v>2060</c:v>
                </c:pt>
                <c:pt idx="12">
                  <c:v>2170</c:v>
                </c:pt>
                <c:pt idx="13">
                  <c:v>2280</c:v>
                </c:pt>
                <c:pt idx="14">
                  <c:v>2390</c:v>
                </c:pt>
                <c:pt idx="15">
                  <c:v>2500</c:v>
                </c:pt>
                <c:pt idx="16">
                  <c:v>2610</c:v>
                </c:pt>
                <c:pt idx="17">
                  <c:v>2720</c:v>
                </c:pt>
                <c:pt idx="18">
                  <c:v>2830</c:v>
                </c:pt>
                <c:pt idx="19">
                  <c:v>2940</c:v>
                </c:pt>
                <c:pt idx="20">
                  <c:v>3050</c:v>
                </c:pt>
                <c:pt idx="21">
                  <c:v>3160</c:v>
                </c:pt>
                <c:pt idx="22">
                  <c:v>3270</c:v>
                </c:pt>
                <c:pt idx="23">
                  <c:v>3380</c:v>
                </c:pt>
                <c:pt idx="24">
                  <c:v>3490</c:v>
                </c:pt>
                <c:pt idx="25">
                  <c:v>3600</c:v>
                </c:pt>
                <c:pt idx="26">
                  <c:v>3710</c:v>
                </c:pt>
                <c:pt idx="27">
                  <c:v>3820</c:v>
                </c:pt>
                <c:pt idx="28">
                  <c:v>3930</c:v>
                </c:pt>
                <c:pt idx="29">
                  <c:v>4040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66-4759-9E00-325B91AFC6DD}"/>
            </c:ext>
          </c:extLst>
        </c:ser>
        <c:ser>
          <c:idx val="2"/>
          <c:order val="2"/>
          <c:tx>
            <c:v>샷건</c:v>
          </c:tx>
          <c:spPr>
            <a:ln>
              <a:solidFill>
                <a:srgbClr val="A5A5A5"/>
              </a:solidFill>
            </a:ln>
          </c:spPr>
          <c:marker>
            <c:spPr>
              <a:solidFill>
                <a:srgbClr val="A5A5A5"/>
              </a:solidFill>
              <a:ln>
                <a:solidFill>
                  <a:srgbClr val="A5A5A5"/>
                </a:solidFill>
                <a:prstDash val="solid"/>
              </a:ln>
            </c:spPr>
          </c:marker>
          <c:cat>
            <c:numRef>
              <c:f>Weapon_Dashboard!$U$5:$U$34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Weapon_Dashboard!$V$5:$V$34</c:f>
              <c:numCache>
                <c:formatCode>General</c:formatCode>
                <c:ptCount val="30"/>
                <c:pt idx="0">
                  <c:v>6800</c:v>
                </c:pt>
                <c:pt idx="1">
                  <c:v>7280</c:v>
                </c:pt>
                <c:pt idx="2">
                  <c:v>7760</c:v>
                </c:pt>
                <c:pt idx="3">
                  <c:v>8240</c:v>
                </c:pt>
                <c:pt idx="4">
                  <c:v>8720</c:v>
                </c:pt>
                <c:pt idx="5">
                  <c:v>9200</c:v>
                </c:pt>
                <c:pt idx="6">
                  <c:v>9680</c:v>
                </c:pt>
                <c:pt idx="7">
                  <c:v>10160</c:v>
                </c:pt>
                <c:pt idx="8">
                  <c:v>10640</c:v>
                </c:pt>
                <c:pt idx="9">
                  <c:v>11120</c:v>
                </c:pt>
                <c:pt idx="10">
                  <c:v>11600</c:v>
                </c:pt>
                <c:pt idx="11">
                  <c:v>12080</c:v>
                </c:pt>
                <c:pt idx="12">
                  <c:v>12560</c:v>
                </c:pt>
                <c:pt idx="13">
                  <c:v>13040</c:v>
                </c:pt>
                <c:pt idx="14">
                  <c:v>13520</c:v>
                </c:pt>
                <c:pt idx="15">
                  <c:v>14000</c:v>
                </c:pt>
                <c:pt idx="16">
                  <c:v>14480</c:v>
                </c:pt>
                <c:pt idx="17">
                  <c:v>14960</c:v>
                </c:pt>
                <c:pt idx="18">
                  <c:v>15440</c:v>
                </c:pt>
                <c:pt idx="19">
                  <c:v>15920</c:v>
                </c:pt>
                <c:pt idx="20">
                  <c:v>16400</c:v>
                </c:pt>
                <c:pt idx="21">
                  <c:v>16880</c:v>
                </c:pt>
                <c:pt idx="22">
                  <c:v>17360</c:v>
                </c:pt>
                <c:pt idx="23">
                  <c:v>17840</c:v>
                </c:pt>
                <c:pt idx="24">
                  <c:v>18320</c:v>
                </c:pt>
                <c:pt idx="25">
                  <c:v>18800</c:v>
                </c:pt>
                <c:pt idx="26">
                  <c:v>19280</c:v>
                </c:pt>
                <c:pt idx="27">
                  <c:v>19760</c:v>
                </c:pt>
                <c:pt idx="28">
                  <c:v>20240</c:v>
                </c:pt>
                <c:pt idx="29">
                  <c:v>20720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66-4759-9E00-325B91AFC6DD}"/>
            </c:ext>
          </c:extLst>
        </c:ser>
        <c:ser>
          <c:idx val="3"/>
          <c:order val="3"/>
          <c:tx>
            <c:v>SMG</c:v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Weapon_Dashboard!$AA$5:$AA$34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Weapon_Dashboard!$AB$5:$AB$34</c:f>
              <c:numCache>
                <c:formatCode>General</c:formatCode>
                <c:ptCount val="30"/>
                <c:pt idx="0">
                  <c:v>280</c:v>
                </c:pt>
                <c:pt idx="1">
                  <c:v>310</c:v>
                </c:pt>
                <c:pt idx="2">
                  <c:v>340</c:v>
                </c:pt>
                <c:pt idx="3">
                  <c:v>370</c:v>
                </c:pt>
                <c:pt idx="4">
                  <c:v>400</c:v>
                </c:pt>
                <c:pt idx="5">
                  <c:v>430</c:v>
                </c:pt>
                <c:pt idx="6">
                  <c:v>460</c:v>
                </c:pt>
                <c:pt idx="7">
                  <c:v>490</c:v>
                </c:pt>
                <c:pt idx="8">
                  <c:v>520</c:v>
                </c:pt>
                <c:pt idx="9">
                  <c:v>550</c:v>
                </c:pt>
                <c:pt idx="10">
                  <c:v>580</c:v>
                </c:pt>
                <c:pt idx="11">
                  <c:v>610</c:v>
                </c:pt>
                <c:pt idx="12">
                  <c:v>640</c:v>
                </c:pt>
                <c:pt idx="13">
                  <c:v>670</c:v>
                </c:pt>
                <c:pt idx="14">
                  <c:v>700</c:v>
                </c:pt>
                <c:pt idx="15">
                  <c:v>730</c:v>
                </c:pt>
                <c:pt idx="16">
                  <c:v>760</c:v>
                </c:pt>
                <c:pt idx="17">
                  <c:v>790</c:v>
                </c:pt>
                <c:pt idx="18">
                  <c:v>820</c:v>
                </c:pt>
                <c:pt idx="19">
                  <c:v>850</c:v>
                </c:pt>
                <c:pt idx="20">
                  <c:v>880</c:v>
                </c:pt>
                <c:pt idx="21">
                  <c:v>910</c:v>
                </c:pt>
                <c:pt idx="22">
                  <c:v>940</c:v>
                </c:pt>
                <c:pt idx="23">
                  <c:v>970</c:v>
                </c:pt>
                <c:pt idx="24">
                  <c:v>1000</c:v>
                </c:pt>
                <c:pt idx="25">
                  <c:v>1030</c:v>
                </c:pt>
                <c:pt idx="26">
                  <c:v>1060</c:v>
                </c:pt>
                <c:pt idx="27">
                  <c:v>1090</c:v>
                </c:pt>
                <c:pt idx="28">
                  <c:v>1120</c:v>
                </c:pt>
                <c:pt idx="29">
                  <c:v>1150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66-4759-9E00-325B91AFC6DD}"/>
            </c:ext>
          </c:extLst>
        </c:ser>
        <c:ser>
          <c:idx val="4"/>
          <c:order val="4"/>
          <c:tx>
            <c:v>스나이퍼</c:v>
          </c:tx>
          <c:spPr>
            <a:ln>
              <a:solidFill>
                <a:srgbClr val="5B9BD5"/>
              </a:solidFill>
            </a:ln>
          </c:spPr>
          <c:marker>
            <c:spPr>
              <a:solidFill>
                <a:srgbClr val="5B9BD5"/>
              </a:solidFill>
              <a:ln>
                <a:solidFill>
                  <a:srgbClr val="5B9BD5"/>
                </a:solidFill>
                <a:prstDash val="solid"/>
              </a:ln>
            </c:spPr>
          </c:marker>
          <c:cat>
            <c:numRef>
              <c:f>Weapon_Dashboard!$AG$5:$AG$34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Weapon_Dashboard!$AH$5:$AH$34</c:f>
              <c:numCache>
                <c:formatCode>General</c:formatCode>
                <c:ptCount val="30"/>
                <c:pt idx="0">
                  <c:v>8800</c:v>
                </c:pt>
                <c:pt idx="1">
                  <c:v>9550</c:v>
                </c:pt>
                <c:pt idx="2">
                  <c:v>10300</c:v>
                </c:pt>
                <c:pt idx="3">
                  <c:v>11050</c:v>
                </c:pt>
                <c:pt idx="4">
                  <c:v>11800</c:v>
                </c:pt>
                <c:pt idx="5">
                  <c:v>12550</c:v>
                </c:pt>
                <c:pt idx="6">
                  <c:v>13300</c:v>
                </c:pt>
                <c:pt idx="7">
                  <c:v>14050</c:v>
                </c:pt>
                <c:pt idx="8">
                  <c:v>14800</c:v>
                </c:pt>
                <c:pt idx="9">
                  <c:v>15550</c:v>
                </c:pt>
                <c:pt idx="10">
                  <c:v>16300</c:v>
                </c:pt>
                <c:pt idx="11">
                  <c:v>17050</c:v>
                </c:pt>
                <c:pt idx="12">
                  <c:v>17800</c:v>
                </c:pt>
                <c:pt idx="13">
                  <c:v>18550</c:v>
                </c:pt>
                <c:pt idx="14">
                  <c:v>19300</c:v>
                </c:pt>
                <c:pt idx="15">
                  <c:v>20050</c:v>
                </c:pt>
                <c:pt idx="16">
                  <c:v>20800</c:v>
                </c:pt>
                <c:pt idx="17">
                  <c:v>21550</c:v>
                </c:pt>
                <c:pt idx="18">
                  <c:v>22300</c:v>
                </c:pt>
                <c:pt idx="19">
                  <c:v>23050</c:v>
                </c:pt>
                <c:pt idx="20">
                  <c:v>23800</c:v>
                </c:pt>
                <c:pt idx="21">
                  <c:v>24550</c:v>
                </c:pt>
                <c:pt idx="22">
                  <c:v>25300</c:v>
                </c:pt>
                <c:pt idx="23">
                  <c:v>26050</c:v>
                </c:pt>
                <c:pt idx="24">
                  <c:v>26800</c:v>
                </c:pt>
                <c:pt idx="25">
                  <c:v>27550</c:v>
                </c:pt>
                <c:pt idx="26">
                  <c:v>28300</c:v>
                </c:pt>
                <c:pt idx="27">
                  <c:v>29050</c:v>
                </c:pt>
                <c:pt idx="28">
                  <c:v>29800</c:v>
                </c:pt>
                <c:pt idx="29">
                  <c:v>30550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66-4759-9E00-325B91AF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2425024"/>
        <c:axId val="1652432096"/>
      </c:lineChart>
      <c:catAx>
        <c:axId val="165242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2432096"/>
        <c:crosses val="autoZero"/>
        <c:auto val="1"/>
        <c:lblAlgn val="ctr"/>
        <c:lblOffset val="100"/>
        <c:noMultiLvlLbl val="0"/>
      </c:catAx>
      <c:valAx>
        <c:axId val="165243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25024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2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2000" b="1"/>
            </a:pPr>
            <a:r>
              <a:rPr lang="ko-KR"/>
              <a:t>치명타 확률 변화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권총</c:v>
          </c:tx>
          <c:spPr>
            <a:ln>
              <a:solidFill>
                <a:srgbClr val="4472C4"/>
              </a:solidFill>
            </a:ln>
          </c:spPr>
          <c:marker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cat>
            <c:numRef>
              <c:f>Weapon_Dashboard!$I$5:$I$34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Weapon_Dashboard!$K$5:$K$34</c:f>
              <c:numCache>
                <c:formatCode>General</c:formatCode>
                <c:ptCount val="30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0.13999999999999999</c:v>
                </c:pt>
                <c:pt idx="7">
                  <c:v>0.13999999999999999</c:v>
                </c:pt>
                <c:pt idx="8">
                  <c:v>0.13999999999999999</c:v>
                </c:pt>
                <c:pt idx="9">
                  <c:v>0.15</c:v>
                </c:pt>
                <c:pt idx="10">
                  <c:v>0.15</c:v>
                </c:pt>
                <c:pt idx="11">
                  <c:v>0.15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0.16999999999999998</c:v>
                </c:pt>
                <c:pt idx="16">
                  <c:v>0.16999999999999998</c:v>
                </c:pt>
                <c:pt idx="17">
                  <c:v>0.16999999999999998</c:v>
                </c:pt>
                <c:pt idx="18">
                  <c:v>0.18</c:v>
                </c:pt>
                <c:pt idx="19">
                  <c:v>0.18</c:v>
                </c:pt>
                <c:pt idx="20">
                  <c:v>0.18</c:v>
                </c:pt>
                <c:pt idx="21">
                  <c:v>0.19</c:v>
                </c:pt>
                <c:pt idx="22">
                  <c:v>0.19</c:v>
                </c:pt>
                <c:pt idx="23">
                  <c:v>0.19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0.21</c:v>
                </c:pt>
                <c:pt idx="28">
                  <c:v>0.21</c:v>
                </c:pt>
                <c:pt idx="29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88-4A09-B217-95F941157F0C}"/>
            </c:ext>
          </c:extLst>
        </c:ser>
        <c:ser>
          <c:idx val="1"/>
          <c:order val="1"/>
          <c:tx>
            <c:v>라이플</c:v>
          </c:tx>
          <c:spPr>
            <a:ln>
              <a:solidFill>
                <a:srgbClr val="ED7D31"/>
              </a:solidFill>
            </a:ln>
          </c:spPr>
          <c:marker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cat>
            <c:numRef>
              <c:f>Weapon_Dashboard!$O$5:$O$34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Weapon_Dashboard!$Q$5:$Q$34</c:f>
              <c:numCache>
                <c:formatCode>General</c:formatCode>
                <c:ptCount val="30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0.19</c:v>
                </c:pt>
                <c:pt idx="4">
                  <c:v>0.19</c:v>
                </c:pt>
                <c:pt idx="5">
                  <c:v>0.19</c:v>
                </c:pt>
                <c:pt idx="6">
                  <c:v>0.19999999999999998</c:v>
                </c:pt>
                <c:pt idx="7">
                  <c:v>0.19999999999999998</c:v>
                </c:pt>
                <c:pt idx="8">
                  <c:v>0.19999999999999998</c:v>
                </c:pt>
                <c:pt idx="9">
                  <c:v>0.21</c:v>
                </c:pt>
                <c:pt idx="10">
                  <c:v>0.21</c:v>
                </c:pt>
                <c:pt idx="11">
                  <c:v>0.21</c:v>
                </c:pt>
                <c:pt idx="12">
                  <c:v>0.22</c:v>
                </c:pt>
                <c:pt idx="13">
                  <c:v>0.22</c:v>
                </c:pt>
                <c:pt idx="14">
                  <c:v>0.22</c:v>
                </c:pt>
                <c:pt idx="15">
                  <c:v>0.22999999999999998</c:v>
                </c:pt>
                <c:pt idx="16">
                  <c:v>0.22999999999999998</c:v>
                </c:pt>
                <c:pt idx="17">
                  <c:v>0.22999999999999998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0.26</c:v>
                </c:pt>
                <c:pt idx="25">
                  <c:v>0.26</c:v>
                </c:pt>
                <c:pt idx="26">
                  <c:v>0.26</c:v>
                </c:pt>
                <c:pt idx="27">
                  <c:v>0.27</c:v>
                </c:pt>
                <c:pt idx="28">
                  <c:v>0.27</c:v>
                </c:pt>
                <c:pt idx="29">
                  <c:v>0.27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88-4A09-B217-95F941157F0C}"/>
            </c:ext>
          </c:extLst>
        </c:ser>
        <c:ser>
          <c:idx val="2"/>
          <c:order val="2"/>
          <c:tx>
            <c:v>샷건</c:v>
          </c:tx>
          <c:spPr>
            <a:ln>
              <a:solidFill>
                <a:srgbClr val="A5A5A5"/>
              </a:solidFill>
            </a:ln>
          </c:spPr>
          <c:marker>
            <c:spPr>
              <a:solidFill>
                <a:srgbClr val="A5A5A5"/>
              </a:solidFill>
              <a:ln>
                <a:solidFill>
                  <a:srgbClr val="A5A5A5"/>
                </a:solidFill>
                <a:prstDash val="solid"/>
              </a:ln>
            </c:spPr>
          </c:marker>
          <c:cat>
            <c:numRef>
              <c:f>Weapon_Dashboard!$U$5:$U$34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Weapon_Dashboard!$W$5:$W$34</c:f>
              <c:numCache>
                <c:formatCode>General</c:formatCode>
                <c:ptCount val="30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0.13</c:v>
                </c:pt>
                <c:pt idx="16">
                  <c:v>0.13</c:v>
                </c:pt>
                <c:pt idx="17">
                  <c:v>0.13</c:v>
                </c:pt>
                <c:pt idx="18">
                  <c:v>0.14000000000000001</c:v>
                </c:pt>
                <c:pt idx="19">
                  <c:v>0.14000000000000001</c:v>
                </c:pt>
                <c:pt idx="20">
                  <c:v>0.14000000000000001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0.17</c:v>
                </c:pt>
                <c:pt idx="28">
                  <c:v>0.17</c:v>
                </c:pt>
                <c:pt idx="29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188-4A09-B217-95F941157F0C}"/>
            </c:ext>
          </c:extLst>
        </c:ser>
        <c:ser>
          <c:idx val="3"/>
          <c:order val="3"/>
          <c:tx>
            <c:v>SMG</c:v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Weapon_Dashboard!$AA$5:$AA$34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Weapon_Dashboard!$AC$5:$AC$34</c:f>
              <c:numCache>
                <c:formatCode>General</c:formatCode>
                <c:ptCount val="3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0.12000000000000001</c:v>
                </c:pt>
                <c:pt idx="7">
                  <c:v>0.12000000000000001</c:v>
                </c:pt>
                <c:pt idx="8">
                  <c:v>0.12000000000000001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0.17</c:v>
                </c:pt>
                <c:pt idx="22">
                  <c:v>0.17</c:v>
                </c:pt>
                <c:pt idx="23">
                  <c:v>0.17</c:v>
                </c:pt>
                <c:pt idx="24">
                  <c:v>0.18</c:v>
                </c:pt>
                <c:pt idx="25">
                  <c:v>0.18</c:v>
                </c:pt>
                <c:pt idx="26">
                  <c:v>0.18</c:v>
                </c:pt>
                <c:pt idx="27">
                  <c:v>0.19</c:v>
                </c:pt>
                <c:pt idx="28">
                  <c:v>0.19</c:v>
                </c:pt>
                <c:pt idx="29">
                  <c:v>0.19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188-4A09-B217-95F941157F0C}"/>
            </c:ext>
          </c:extLst>
        </c:ser>
        <c:ser>
          <c:idx val="4"/>
          <c:order val="4"/>
          <c:tx>
            <c:v>스나이퍼</c:v>
          </c:tx>
          <c:spPr>
            <a:ln>
              <a:solidFill>
                <a:srgbClr val="5B9BD5"/>
              </a:solidFill>
            </a:ln>
          </c:spPr>
          <c:marker>
            <c:spPr>
              <a:solidFill>
                <a:srgbClr val="5B9BD5"/>
              </a:solidFill>
              <a:ln>
                <a:solidFill>
                  <a:srgbClr val="5B9BD5"/>
                </a:solidFill>
                <a:prstDash val="solid"/>
              </a:ln>
            </c:spPr>
          </c:marker>
          <c:cat>
            <c:numRef>
              <c:f>Weapon_Dashboard!$AG$5:$AG$34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Weapon_Dashboard!$AI$5:$AI$34</c:f>
              <c:numCache>
                <c:formatCode>General</c:formatCode>
                <c:ptCount val="30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0.27</c:v>
                </c:pt>
                <c:pt idx="7">
                  <c:v>0.27</c:v>
                </c:pt>
                <c:pt idx="8">
                  <c:v>0.27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0.28999999999999998</c:v>
                </c:pt>
                <c:pt idx="13">
                  <c:v>0.28999999999999998</c:v>
                </c:pt>
                <c:pt idx="14">
                  <c:v>0.28999999999999998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0.31</c:v>
                </c:pt>
                <c:pt idx="19">
                  <c:v>0.31</c:v>
                </c:pt>
                <c:pt idx="20">
                  <c:v>0.31</c:v>
                </c:pt>
                <c:pt idx="21">
                  <c:v>0.32</c:v>
                </c:pt>
                <c:pt idx="22">
                  <c:v>0.32</c:v>
                </c:pt>
                <c:pt idx="23">
                  <c:v>0.32</c:v>
                </c:pt>
                <c:pt idx="24">
                  <c:v>0.33</c:v>
                </c:pt>
                <c:pt idx="25">
                  <c:v>0.33</c:v>
                </c:pt>
                <c:pt idx="26">
                  <c:v>0.33</c:v>
                </c:pt>
                <c:pt idx="27">
                  <c:v>0.34</c:v>
                </c:pt>
                <c:pt idx="28">
                  <c:v>0.34</c:v>
                </c:pt>
                <c:pt idx="29">
                  <c:v>0.34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188-4A09-B217-95F941157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2438752"/>
        <c:axId val="1652434176"/>
      </c:lineChart>
      <c:catAx>
        <c:axId val="165243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2434176"/>
        <c:crosses val="autoZero"/>
        <c:auto val="1"/>
        <c:lblAlgn val="ctr"/>
        <c:lblOffset val="100"/>
        <c:noMultiLvlLbl val="0"/>
      </c:catAx>
      <c:valAx>
        <c:axId val="165243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3875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2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2000" b="1"/>
            </a:pPr>
            <a:r>
              <a:rPr lang="ko-KR"/>
              <a:t>미스율 감소 추이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권총</c:v>
          </c:tx>
          <c:spPr>
            <a:ln>
              <a:solidFill>
                <a:srgbClr val="4472C4"/>
              </a:solidFill>
            </a:ln>
          </c:spPr>
          <c:marker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cat>
            <c:numRef>
              <c:f>Weapon_Dashboard!$I$5:$I$34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Weapon_Dashboard!$L$5:$L$34</c:f>
              <c:numCache>
                <c:formatCode>General</c:formatCode>
                <c:ptCount val="30"/>
                <c:pt idx="0">
                  <c:v>0.02</c:v>
                </c:pt>
                <c:pt idx="1">
                  <c:v>1.9E-2</c:v>
                </c:pt>
                <c:pt idx="2">
                  <c:v>1.8000000000000002E-2</c:v>
                </c:pt>
                <c:pt idx="3">
                  <c:v>1.7000000000000001E-2</c:v>
                </c:pt>
                <c:pt idx="4">
                  <c:v>1.6E-2</c:v>
                </c:pt>
                <c:pt idx="5">
                  <c:v>1.4999999999999999E-2</c:v>
                </c:pt>
                <c:pt idx="6">
                  <c:v>1.4E-2</c:v>
                </c:pt>
                <c:pt idx="7">
                  <c:v>1.3000000000000001E-2</c:v>
                </c:pt>
                <c:pt idx="8">
                  <c:v>1.2E-2</c:v>
                </c:pt>
                <c:pt idx="9">
                  <c:v>1.0999999999999999E-2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95-4BA9-AA92-8FA47DEA9427}"/>
            </c:ext>
          </c:extLst>
        </c:ser>
        <c:ser>
          <c:idx val="1"/>
          <c:order val="1"/>
          <c:tx>
            <c:v>라이플</c:v>
          </c:tx>
          <c:spPr>
            <a:ln>
              <a:solidFill>
                <a:srgbClr val="ED7D31"/>
              </a:solidFill>
            </a:ln>
          </c:spPr>
          <c:marker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cat>
            <c:numRef>
              <c:f>Weapon_Dashboard!$O$5:$O$34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Weapon_Dashboard!$R$5:$R$34</c:f>
              <c:numCache>
                <c:formatCode>General</c:formatCode>
                <c:ptCount val="30"/>
                <c:pt idx="0">
                  <c:v>0.08</c:v>
                </c:pt>
                <c:pt idx="1">
                  <c:v>7.6999999999999999E-2</c:v>
                </c:pt>
                <c:pt idx="2">
                  <c:v>7.3999999999999996E-2</c:v>
                </c:pt>
                <c:pt idx="3">
                  <c:v>7.1000000000000008E-2</c:v>
                </c:pt>
                <c:pt idx="4">
                  <c:v>6.8000000000000005E-2</c:v>
                </c:pt>
                <c:pt idx="5">
                  <c:v>6.5000000000000002E-2</c:v>
                </c:pt>
                <c:pt idx="6">
                  <c:v>6.2E-2</c:v>
                </c:pt>
                <c:pt idx="7">
                  <c:v>5.9000000000000004E-2</c:v>
                </c:pt>
                <c:pt idx="8">
                  <c:v>5.6000000000000001E-2</c:v>
                </c:pt>
                <c:pt idx="9">
                  <c:v>5.2999999999999999E-2</c:v>
                </c:pt>
                <c:pt idx="10">
                  <c:v>0.05</c:v>
                </c:pt>
                <c:pt idx="11">
                  <c:v>4.7E-2</c:v>
                </c:pt>
                <c:pt idx="12">
                  <c:v>4.3999999999999997E-2</c:v>
                </c:pt>
                <c:pt idx="13">
                  <c:v>4.1000000000000002E-2</c:v>
                </c:pt>
                <c:pt idx="14">
                  <c:v>3.7999999999999999E-2</c:v>
                </c:pt>
                <c:pt idx="15">
                  <c:v>3.5000000000000003E-2</c:v>
                </c:pt>
                <c:pt idx="16">
                  <c:v>3.2000000000000001E-2</c:v>
                </c:pt>
                <c:pt idx="17">
                  <c:v>2.9000000000000001E-2</c:v>
                </c:pt>
                <c:pt idx="18">
                  <c:v>2.6000000000000002E-2</c:v>
                </c:pt>
                <c:pt idx="19">
                  <c:v>2.3E-2</c:v>
                </c:pt>
                <c:pt idx="20">
                  <c:v>0.02</c:v>
                </c:pt>
                <c:pt idx="21">
                  <c:v>1.7000000000000001E-2</c:v>
                </c:pt>
                <c:pt idx="22">
                  <c:v>1.4E-2</c:v>
                </c:pt>
                <c:pt idx="23">
                  <c:v>1.0999999999999999E-2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95-4BA9-AA92-8FA47DEA9427}"/>
            </c:ext>
          </c:extLst>
        </c:ser>
        <c:ser>
          <c:idx val="2"/>
          <c:order val="2"/>
          <c:tx>
            <c:v>샷건</c:v>
          </c:tx>
          <c:spPr>
            <a:ln>
              <a:solidFill>
                <a:srgbClr val="A5A5A5"/>
              </a:solidFill>
            </a:ln>
          </c:spPr>
          <c:marker>
            <c:spPr>
              <a:solidFill>
                <a:srgbClr val="A5A5A5"/>
              </a:solidFill>
              <a:ln>
                <a:solidFill>
                  <a:srgbClr val="A5A5A5"/>
                </a:solidFill>
                <a:prstDash val="solid"/>
              </a:ln>
            </c:spPr>
          </c:marker>
          <c:cat>
            <c:numRef>
              <c:f>Weapon_Dashboard!$U$5:$U$34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Weapon_Dashboard!$X$5:$X$34</c:f>
              <c:numCache>
                <c:formatCode>General</c:formatCode>
                <c:ptCount val="30"/>
                <c:pt idx="0">
                  <c:v>0.42</c:v>
                </c:pt>
                <c:pt idx="1">
                  <c:v>0.40499999999999997</c:v>
                </c:pt>
                <c:pt idx="2">
                  <c:v>0.39</c:v>
                </c:pt>
                <c:pt idx="3">
                  <c:v>0.375</c:v>
                </c:pt>
                <c:pt idx="4">
                  <c:v>0.36</c:v>
                </c:pt>
                <c:pt idx="5">
                  <c:v>0.34499999999999997</c:v>
                </c:pt>
                <c:pt idx="6">
                  <c:v>0.32999999999999996</c:v>
                </c:pt>
                <c:pt idx="7">
                  <c:v>0.315</c:v>
                </c:pt>
                <c:pt idx="8">
                  <c:v>0.3</c:v>
                </c:pt>
                <c:pt idx="9">
                  <c:v>0.28499999999999998</c:v>
                </c:pt>
                <c:pt idx="10">
                  <c:v>0.27</c:v>
                </c:pt>
                <c:pt idx="11">
                  <c:v>0.255</c:v>
                </c:pt>
                <c:pt idx="12">
                  <c:v>0.24</c:v>
                </c:pt>
                <c:pt idx="13">
                  <c:v>0.22499999999999998</c:v>
                </c:pt>
                <c:pt idx="14">
                  <c:v>0.21</c:v>
                </c:pt>
                <c:pt idx="15">
                  <c:v>0.19500000000000001</c:v>
                </c:pt>
                <c:pt idx="16">
                  <c:v>0.18</c:v>
                </c:pt>
                <c:pt idx="17">
                  <c:v>0.16499999999999998</c:v>
                </c:pt>
                <c:pt idx="18">
                  <c:v>0.15</c:v>
                </c:pt>
                <c:pt idx="19">
                  <c:v>0.13500000000000001</c:v>
                </c:pt>
                <c:pt idx="20">
                  <c:v>0.12</c:v>
                </c:pt>
                <c:pt idx="21">
                  <c:v>0.105</c:v>
                </c:pt>
                <c:pt idx="22">
                  <c:v>0.09</c:v>
                </c:pt>
                <c:pt idx="23">
                  <c:v>7.4999999999999997E-2</c:v>
                </c:pt>
                <c:pt idx="24">
                  <c:v>0.06</c:v>
                </c:pt>
                <c:pt idx="25">
                  <c:v>4.4999999999999998E-2</c:v>
                </c:pt>
                <c:pt idx="26">
                  <c:v>0.03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95-4BA9-AA92-8FA47DEA9427}"/>
            </c:ext>
          </c:extLst>
        </c:ser>
        <c:ser>
          <c:idx val="3"/>
          <c:order val="3"/>
          <c:tx>
            <c:v>SMG</c:v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Weapon_Dashboard!$AA$5:$AA$34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Weapon_Dashboard!$AD$5:$AD$34</c:f>
              <c:numCache>
                <c:formatCode>General</c:formatCode>
                <c:ptCount val="30"/>
                <c:pt idx="0">
                  <c:v>0.15</c:v>
                </c:pt>
                <c:pt idx="1">
                  <c:v>0.14599999999999999</c:v>
                </c:pt>
                <c:pt idx="2">
                  <c:v>0.14199999999999999</c:v>
                </c:pt>
                <c:pt idx="3">
                  <c:v>0.13799999999999998</c:v>
                </c:pt>
                <c:pt idx="4">
                  <c:v>0.13400000000000001</c:v>
                </c:pt>
                <c:pt idx="5">
                  <c:v>0.13</c:v>
                </c:pt>
                <c:pt idx="6">
                  <c:v>0.126</c:v>
                </c:pt>
                <c:pt idx="7">
                  <c:v>0.122</c:v>
                </c:pt>
                <c:pt idx="8">
                  <c:v>0.11799999999999999</c:v>
                </c:pt>
                <c:pt idx="9">
                  <c:v>0.11399999999999999</c:v>
                </c:pt>
                <c:pt idx="10">
                  <c:v>0.10999999999999999</c:v>
                </c:pt>
                <c:pt idx="11">
                  <c:v>0.106</c:v>
                </c:pt>
                <c:pt idx="12">
                  <c:v>0.10199999999999999</c:v>
                </c:pt>
                <c:pt idx="13">
                  <c:v>9.799999999999999E-2</c:v>
                </c:pt>
                <c:pt idx="14">
                  <c:v>9.4E-2</c:v>
                </c:pt>
                <c:pt idx="15">
                  <c:v>0.09</c:v>
                </c:pt>
                <c:pt idx="16">
                  <c:v>8.5999999999999993E-2</c:v>
                </c:pt>
                <c:pt idx="17">
                  <c:v>8.199999999999999E-2</c:v>
                </c:pt>
                <c:pt idx="18">
                  <c:v>7.7999999999999986E-2</c:v>
                </c:pt>
                <c:pt idx="19">
                  <c:v>7.3999999999999996E-2</c:v>
                </c:pt>
                <c:pt idx="20">
                  <c:v>6.9999999999999993E-2</c:v>
                </c:pt>
                <c:pt idx="21">
                  <c:v>6.5999999999999989E-2</c:v>
                </c:pt>
                <c:pt idx="22">
                  <c:v>6.1999999999999993E-2</c:v>
                </c:pt>
                <c:pt idx="23">
                  <c:v>5.7999999999999996E-2</c:v>
                </c:pt>
                <c:pt idx="24">
                  <c:v>5.3999999999999992E-2</c:v>
                </c:pt>
                <c:pt idx="25">
                  <c:v>4.9999999999999989E-2</c:v>
                </c:pt>
                <c:pt idx="26">
                  <c:v>4.5999999999999992E-2</c:v>
                </c:pt>
                <c:pt idx="27">
                  <c:v>4.1999999999999996E-2</c:v>
                </c:pt>
                <c:pt idx="28">
                  <c:v>3.7999999999999992E-2</c:v>
                </c:pt>
                <c:pt idx="29">
                  <c:v>3.3999999999999989E-2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95-4BA9-AA92-8FA47DEA9427}"/>
            </c:ext>
          </c:extLst>
        </c:ser>
        <c:ser>
          <c:idx val="4"/>
          <c:order val="4"/>
          <c:tx>
            <c:v>스나이퍼</c:v>
          </c:tx>
          <c:spPr>
            <a:ln>
              <a:solidFill>
                <a:srgbClr val="5B9BD5"/>
              </a:solidFill>
            </a:ln>
          </c:spPr>
          <c:marker>
            <c:spPr>
              <a:solidFill>
                <a:srgbClr val="5B9BD5"/>
              </a:solidFill>
              <a:ln>
                <a:solidFill>
                  <a:srgbClr val="5B9BD5"/>
                </a:solidFill>
                <a:prstDash val="solid"/>
              </a:ln>
            </c:spPr>
          </c:marker>
          <c:cat>
            <c:numRef>
              <c:f>Weapon_Dashboard!$AG$5:$AG$34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Weapon_Dashboard!$AJ$5:$AJ$34</c:f>
              <c:numCache>
                <c:formatCode>General</c:formatCode>
                <c:ptCount val="30"/>
                <c:pt idx="0">
                  <c:v>0.05</c:v>
                </c:pt>
                <c:pt idx="1">
                  <c:v>4.9500000000000002E-2</c:v>
                </c:pt>
                <c:pt idx="2">
                  <c:v>4.9000000000000002E-2</c:v>
                </c:pt>
                <c:pt idx="3">
                  <c:v>4.8500000000000001E-2</c:v>
                </c:pt>
                <c:pt idx="4">
                  <c:v>4.8000000000000001E-2</c:v>
                </c:pt>
                <c:pt idx="5">
                  <c:v>4.7500000000000001E-2</c:v>
                </c:pt>
                <c:pt idx="6">
                  <c:v>4.7E-2</c:v>
                </c:pt>
                <c:pt idx="7">
                  <c:v>4.65E-2</c:v>
                </c:pt>
                <c:pt idx="8">
                  <c:v>4.5999999999999999E-2</c:v>
                </c:pt>
                <c:pt idx="9">
                  <c:v>4.5500000000000006E-2</c:v>
                </c:pt>
                <c:pt idx="10">
                  <c:v>4.5000000000000005E-2</c:v>
                </c:pt>
                <c:pt idx="11">
                  <c:v>4.4500000000000005E-2</c:v>
                </c:pt>
                <c:pt idx="12">
                  <c:v>4.4000000000000004E-2</c:v>
                </c:pt>
                <c:pt idx="13">
                  <c:v>4.3500000000000004E-2</c:v>
                </c:pt>
                <c:pt idx="14">
                  <c:v>4.3000000000000003E-2</c:v>
                </c:pt>
                <c:pt idx="15">
                  <c:v>4.2500000000000003E-2</c:v>
                </c:pt>
                <c:pt idx="16">
                  <c:v>4.2000000000000003E-2</c:v>
                </c:pt>
                <c:pt idx="17">
                  <c:v>4.1500000000000002E-2</c:v>
                </c:pt>
                <c:pt idx="18">
                  <c:v>4.1000000000000002E-2</c:v>
                </c:pt>
                <c:pt idx="19">
                  <c:v>4.0500000000000001E-2</c:v>
                </c:pt>
                <c:pt idx="20">
                  <c:v>0.04</c:v>
                </c:pt>
                <c:pt idx="21">
                  <c:v>3.95E-2</c:v>
                </c:pt>
                <c:pt idx="22">
                  <c:v>3.9E-2</c:v>
                </c:pt>
                <c:pt idx="23">
                  <c:v>3.85E-2</c:v>
                </c:pt>
                <c:pt idx="24">
                  <c:v>3.8000000000000006E-2</c:v>
                </c:pt>
                <c:pt idx="25">
                  <c:v>3.7500000000000006E-2</c:v>
                </c:pt>
                <c:pt idx="26">
                  <c:v>3.7000000000000005E-2</c:v>
                </c:pt>
                <c:pt idx="27">
                  <c:v>3.6500000000000005E-2</c:v>
                </c:pt>
                <c:pt idx="28">
                  <c:v>3.6000000000000004E-2</c:v>
                </c:pt>
                <c:pt idx="29">
                  <c:v>3.5500000000000004E-2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395-4BA9-AA92-8FA47DEA9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2432928"/>
        <c:axId val="1652439584"/>
      </c:lineChart>
      <c:catAx>
        <c:axId val="165243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2439584"/>
        <c:crosses val="autoZero"/>
        <c:auto val="1"/>
        <c:lblAlgn val="ctr"/>
        <c:lblOffset val="100"/>
        <c:noMultiLvlLbl val="0"/>
      </c:catAx>
      <c:valAx>
        <c:axId val="165243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3292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2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2000" b="1"/>
            </a:pPr>
            <a:r>
              <a:rPr lang="ko-KR"/>
              <a:t>최종 </a:t>
            </a:r>
            <a:r>
              <a:rPr lang="en-US"/>
              <a:t>TTK </a:t>
            </a:r>
            <a:r>
              <a:rPr lang="ko-KR"/>
              <a:t>비교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권총</c:v>
          </c:tx>
          <c:spPr>
            <a:ln>
              <a:solidFill>
                <a:srgbClr val="4472C4"/>
              </a:solidFill>
            </a:ln>
          </c:spPr>
          <c:marker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cat>
            <c:numRef>
              <c:f>Weapon_Dashboard!$I$5:$I$34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Weapon_Dashboard!$M$5:$M$34</c:f>
              <c:numCache>
                <c:formatCode>General</c:formatCode>
                <c:ptCount val="30"/>
                <c:pt idx="0">
                  <c:v>105.9</c:v>
                </c:pt>
                <c:pt idx="1">
                  <c:v>96.7</c:v>
                </c:pt>
                <c:pt idx="2">
                  <c:v>89.1</c:v>
                </c:pt>
                <c:pt idx="3">
                  <c:v>81.900000000000006</c:v>
                </c:pt>
                <c:pt idx="4">
                  <c:v>76.3</c:v>
                </c:pt>
                <c:pt idx="5">
                  <c:v>71.400000000000006</c:v>
                </c:pt>
                <c:pt idx="6">
                  <c:v>66.599999999999994</c:v>
                </c:pt>
                <c:pt idx="7">
                  <c:v>62.7</c:v>
                </c:pt>
                <c:pt idx="8">
                  <c:v>59.3</c:v>
                </c:pt>
                <c:pt idx="9">
                  <c:v>55.9</c:v>
                </c:pt>
                <c:pt idx="10">
                  <c:v>53.1</c:v>
                </c:pt>
                <c:pt idx="11">
                  <c:v>50.7</c:v>
                </c:pt>
                <c:pt idx="12">
                  <c:v>48.1</c:v>
                </c:pt>
                <c:pt idx="13">
                  <c:v>46.1</c:v>
                </c:pt>
                <c:pt idx="14">
                  <c:v>44.2</c:v>
                </c:pt>
                <c:pt idx="15">
                  <c:v>42.2</c:v>
                </c:pt>
                <c:pt idx="16">
                  <c:v>40.6</c:v>
                </c:pt>
                <c:pt idx="17">
                  <c:v>39.200000000000003</c:v>
                </c:pt>
                <c:pt idx="18">
                  <c:v>37.5</c:v>
                </c:pt>
                <c:pt idx="19">
                  <c:v>36.299999999999997</c:v>
                </c:pt>
                <c:pt idx="20">
                  <c:v>35.1</c:v>
                </c:pt>
                <c:pt idx="21">
                  <c:v>33.799999999999997</c:v>
                </c:pt>
                <c:pt idx="22">
                  <c:v>32.700000000000003</c:v>
                </c:pt>
                <c:pt idx="23">
                  <c:v>31.8</c:v>
                </c:pt>
                <c:pt idx="24">
                  <c:v>30.6</c:v>
                </c:pt>
                <c:pt idx="25">
                  <c:v>29.8</c:v>
                </c:pt>
                <c:pt idx="26">
                  <c:v>29</c:v>
                </c:pt>
                <c:pt idx="27">
                  <c:v>28</c:v>
                </c:pt>
                <c:pt idx="28">
                  <c:v>27.3</c:v>
                </c:pt>
                <c:pt idx="29">
                  <c:v>26.6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87-4A30-9B11-D7174FCA644C}"/>
            </c:ext>
          </c:extLst>
        </c:ser>
        <c:ser>
          <c:idx val="1"/>
          <c:order val="1"/>
          <c:tx>
            <c:v>라이플</c:v>
          </c:tx>
          <c:spPr>
            <a:ln>
              <a:solidFill>
                <a:srgbClr val="ED7D31"/>
              </a:solidFill>
            </a:ln>
          </c:spPr>
          <c:marker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cat>
            <c:numRef>
              <c:f>Weapon_Dashboard!$O$5:$O$34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Weapon_Dashboard!$S$5:$S$34</c:f>
              <c:numCache>
                <c:formatCode>General</c:formatCode>
                <c:ptCount val="30"/>
                <c:pt idx="0">
                  <c:v>97.7</c:v>
                </c:pt>
                <c:pt idx="1">
                  <c:v>86</c:v>
                </c:pt>
                <c:pt idx="2">
                  <c:v>76.7</c:v>
                </c:pt>
                <c:pt idx="3">
                  <c:v>68.599999999999994</c:v>
                </c:pt>
                <c:pt idx="4">
                  <c:v>62.5</c:v>
                </c:pt>
                <c:pt idx="5">
                  <c:v>57.3</c:v>
                </c:pt>
                <c:pt idx="6">
                  <c:v>52.5</c:v>
                </c:pt>
                <c:pt idx="7">
                  <c:v>48.7</c:v>
                </c:pt>
                <c:pt idx="8">
                  <c:v>45.4</c:v>
                </c:pt>
                <c:pt idx="9">
                  <c:v>42.2</c:v>
                </c:pt>
                <c:pt idx="10">
                  <c:v>39.700000000000003</c:v>
                </c:pt>
                <c:pt idx="11">
                  <c:v>37.4</c:v>
                </c:pt>
                <c:pt idx="12">
                  <c:v>35.1</c:v>
                </c:pt>
                <c:pt idx="13">
                  <c:v>33.299999999999997</c:v>
                </c:pt>
                <c:pt idx="14">
                  <c:v>31.6</c:v>
                </c:pt>
                <c:pt idx="15">
                  <c:v>29.9</c:v>
                </c:pt>
                <c:pt idx="16">
                  <c:v>28.5</c:v>
                </c:pt>
                <c:pt idx="17">
                  <c:v>27.3</c:v>
                </c:pt>
                <c:pt idx="18">
                  <c:v>25.9</c:v>
                </c:pt>
                <c:pt idx="19">
                  <c:v>24.9</c:v>
                </c:pt>
                <c:pt idx="20">
                  <c:v>23.9</c:v>
                </c:pt>
                <c:pt idx="21">
                  <c:v>22.8</c:v>
                </c:pt>
                <c:pt idx="22">
                  <c:v>22</c:v>
                </c:pt>
                <c:pt idx="23">
                  <c:v>21.2</c:v>
                </c:pt>
                <c:pt idx="24">
                  <c:v>20.3</c:v>
                </c:pt>
                <c:pt idx="25">
                  <c:v>19.7</c:v>
                </c:pt>
                <c:pt idx="26">
                  <c:v>19.100000000000001</c:v>
                </c:pt>
                <c:pt idx="27">
                  <c:v>18.399999999999999</c:v>
                </c:pt>
                <c:pt idx="28">
                  <c:v>17.899999999999999</c:v>
                </c:pt>
                <c:pt idx="29">
                  <c:v>17.399999999999999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87-4A30-9B11-D7174FCA644C}"/>
            </c:ext>
          </c:extLst>
        </c:ser>
        <c:ser>
          <c:idx val="2"/>
          <c:order val="2"/>
          <c:tx>
            <c:v>샷건</c:v>
          </c:tx>
          <c:spPr>
            <a:ln>
              <a:solidFill>
                <a:srgbClr val="A5A5A5"/>
              </a:solidFill>
            </a:ln>
          </c:spPr>
          <c:marker>
            <c:spPr>
              <a:solidFill>
                <a:srgbClr val="A5A5A5"/>
              </a:solidFill>
              <a:ln>
                <a:solidFill>
                  <a:srgbClr val="A5A5A5"/>
                </a:solidFill>
                <a:prstDash val="solid"/>
              </a:ln>
            </c:spPr>
          </c:marker>
          <c:cat>
            <c:numRef>
              <c:f>Weapon_Dashboard!$U$5:$U$34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Weapon_Dashboard!$Y$5:$Y$34</c:f>
              <c:numCache>
                <c:formatCode>General</c:formatCode>
                <c:ptCount val="30"/>
                <c:pt idx="0">
                  <c:v>54.8</c:v>
                </c:pt>
                <c:pt idx="1">
                  <c:v>49.9</c:v>
                </c:pt>
                <c:pt idx="2">
                  <c:v>45.7</c:v>
                </c:pt>
                <c:pt idx="3">
                  <c:v>41.1</c:v>
                </c:pt>
                <c:pt idx="4">
                  <c:v>37.9</c:v>
                </c:pt>
                <c:pt idx="5">
                  <c:v>35.1</c:v>
                </c:pt>
                <c:pt idx="6">
                  <c:v>32</c:v>
                </c:pt>
                <c:pt idx="7">
                  <c:v>29.8</c:v>
                </c:pt>
                <c:pt idx="8">
                  <c:v>27.9</c:v>
                </c:pt>
                <c:pt idx="9">
                  <c:v>25.6</c:v>
                </c:pt>
                <c:pt idx="10">
                  <c:v>24</c:v>
                </c:pt>
                <c:pt idx="11">
                  <c:v>22.6</c:v>
                </c:pt>
                <c:pt idx="12">
                  <c:v>20.9</c:v>
                </c:pt>
                <c:pt idx="13">
                  <c:v>19.7</c:v>
                </c:pt>
                <c:pt idx="14">
                  <c:v>18.7</c:v>
                </c:pt>
                <c:pt idx="15">
                  <c:v>17.399999999999999</c:v>
                </c:pt>
                <c:pt idx="16">
                  <c:v>16.5</c:v>
                </c:pt>
                <c:pt idx="17">
                  <c:v>15.7</c:v>
                </c:pt>
                <c:pt idx="18">
                  <c:v>14.6</c:v>
                </c:pt>
                <c:pt idx="19">
                  <c:v>13.9</c:v>
                </c:pt>
                <c:pt idx="20">
                  <c:v>13.3</c:v>
                </c:pt>
                <c:pt idx="21">
                  <c:v>12.5</c:v>
                </c:pt>
                <c:pt idx="22">
                  <c:v>11.9</c:v>
                </c:pt>
                <c:pt idx="23">
                  <c:v>11.4</c:v>
                </c:pt>
                <c:pt idx="24">
                  <c:v>10.7</c:v>
                </c:pt>
                <c:pt idx="25">
                  <c:v>10.3</c:v>
                </c:pt>
                <c:pt idx="26">
                  <c:v>9.9</c:v>
                </c:pt>
                <c:pt idx="27">
                  <c:v>9.3000000000000007</c:v>
                </c:pt>
                <c:pt idx="28">
                  <c:v>9.1</c:v>
                </c:pt>
                <c:pt idx="29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87-4A30-9B11-D7174FCA644C}"/>
            </c:ext>
          </c:extLst>
        </c:ser>
        <c:ser>
          <c:idx val="3"/>
          <c:order val="3"/>
          <c:tx>
            <c:v>SMG</c:v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Weapon_Dashboard!$AA$5:$AA$34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Weapon_Dashboard!$AE$5:$AE$34</c:f>
              <c:numCache>
                <c:formatCode>General</c:formatCode>
                <c:ptCount val="30"/>
                <c:pt idx="0">
                  <c:v>107.7</c:v>
                </c:pt>
                <c:pt idx="1">
                  <c:v>96.1</c:v>
                </c:pt>
                <c:pt idx="2">
                  <c:v>86.7</c:v>
                </c:pt>
                <c:pt idx="3">
                  <c:v>78.5</c:v>
                </c:pt>
                <c:pt idx="4">
                  <c:v>72</c:v>
                </c:pt>
                <c:pt idx="5">
                  <c:v>66.400000000000006</c:v>
                </c:pt>
                <c:pt idx="6">
                  <c:v>61.3</c:v>
                </c:pt>
                <c:pt idx="7">
                  <c:v>57.2</c:v>
                </c:pt>
                <c:pt idx="8">
                  <c:v>53.5</c:v>
                </c:pt>
                <c:pt idx="9">
                  <c:v>50</c:v>
                </c:pt>
                <c:pt idx="10">
                  <c:v>47.1</c:v>
                </c:pt>
                <c:pt idx="11">
                  <c:v>44.5</c:v>
                </c:pt>
                <c:pt idx="12">
                  <c:v>42</c:v>
                </c:pt>
                <c:pt idx="13">
                  <c:v>39.9</c:v>
                </c:pt>
                <c:pt idx="14">
                  <c:v>37.9</c:v>
                </c:pt>
                <c:pt idx="15">
                  <c:v>36</c:v>
                </c:pt>
                <c:pt idx="16">
                  <c:v>34.4</c:v>
                </c:pt>
                <c:pt idx="17">
                  <c:v>32.9</c:v>
                </c:pt>
                <c:pt idx="18">
                  <c:v>31.4</c:v>
                </c:pt>
                <c:pt idx="19">
                  <c:v>30.1</c:v>
                </c:pt>
                <c:pt idx="20">
                  <c:v>28.9</c:v>
                </c:pt>
                <c:pt idx="21">
                  <c:v>27.7</c:v>
                </c:pt>
                <c:pt idx="22">
                  <c:v>26.7</c:v>
                </c:pt>
                <c:pt idx="23">
                  <c:v>25.7</c:v>
                </c:pt>
                <c:pt idx="24">
                  <c:v>24.7</c:v>
                </c:pt>
                <c:pt idx="25">
                  <c:v>23.9</c:v>
                </c:pt>
                <c:pt idx="26">
                  <c:v>23.1</c:v>
                </c:pt>
                <c:pt idx="27">
                  <c:v>22.3</c:v>
                </c:pt>
                <c:pt idx="28">
                  <c:v>21.6</c:v>
                </c:pt>
                <c:pt idx="29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87-4A30-9B11-D7174FCA644C}"/>
            </c:ext>
          </c:extLst>
        </c:ser>
        <c:ser>
          <c:idx val="4"/>
          <c:order val="4"/>
          <c:tx>
            <c:v>스나이퍼</c:v>
          </c:tx>
          <c:spPr>
            <a:ln>
              <a:solidFill>
                <a:srgbClr val="5B9BD5"/>
              </a:solidFill>
            </a:ln>
          </c:spPr>
          <c:marker>
            <c:spPr>
              <a:solidFill>
                <a:srgbClr val="5B9BD5"/>
              </a:solidFill>
              <a:ln>
                <a:solidFill>
                  <a:srgbClr val="5B9BD5"/>
                </a:solidFill>
                <a:prstDash val="solid"/>
              </a:ln>
            </c:spPr>
          </c:marker>
          <c:cat>
            <c:numRef>
              <c:f>Weapon_Dashboard!$AG$5:$AG$34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Weapon_Dashboard!$AK$5:$AK$34</c:f>
              <c:numCache>
                <c:formatCode>General</c:formatCode>
                <c:ptCount val="30"/>
                <c:pt idx="0">
                  <c:v>31.3</c:v>
                </c:pt>
                <c:pt idx="1">
                  <c:v>28.8</c:v>
                </c:pt>
                <c:pt idx="2">
                  <c:v>26.7</c:v>
                </c:pt>
                <c:pt idx="3">
                  <c:v>24.4</c:v>
                </c:pt>
                <c:pt idx="4">
                  <c:v>22.8</c:v>
                </c:pt>
                <c:pt idx="5">
                  <c:v>21.4</c:v>
                </c:pt>
                <c:pt idx="6">
                  <c:v>19.899999999999999</c:v>
                </c:pt>
                <c:pt idx="7">
                  <c:v>18.8</c:v>
                </c:pt>
                <c:pt idx="8">
                  <c:v>17.8</c:v>
                </c:pt>
                <c:pt idx="9">
                  <c:v>16.7</c:v>
                </c:pt>
                <c:pt idx="10">
                  <c:v>15.9</c:v>
                </c:pt>
                <c:pt idx="11">
                  <c:v>15.2</c:v>
                </c:pt>
                <c:pt idx="12">
                  <c:v>14.3</c:v>
                </c:pt>
                <c:pt idx="13">
                  <c:v>13.7</c:v>
                </c:pt>
                <c:pt idx="14">
                  <c:v>13.1</c:v>
                </c:pt>
                <c:pt idx="15">
                  <c:v>12.4</c:v>
                </c:pt>
                <c:pt idx="16">
                  <c:v>12</c:v>
                </c:pt>
                <c:pt idx="17">
                  <c:v>11.6</c:v>
                </c:pt>
                <c:pt idx="18">
                  <c:v>11</c:v>
                </c:pt>
                <c:pt idx="19">
                  <c:v>10.6</c:v>
                </c:pt>
                <c:pt idx="20">
                  <c:v>10.3</c:v>
                </c:pt>
                <c:pt idx="21">
                  <c:v>9.8000000000000007</c:v>
                </c:pt>
                <c:pt idx="22">
                  <c:v>9.5</c:v>
                </c:pt>
                <c:pt idx="23">
                  <c:v>9.1999999999999993</c:v>
                </c:pt>
                <c:pt idx="24">
                  <c:v>8.8000000000000007</c:v>
                </c:pt>
                <c:pt idx="25">
                  <c:v>8.6</c:v>
                </c:pt>
                <c:pt idx="26">
                  <c:v>8.3000000000000007</c:v>
                </c:pt>
                <c:pt idx="27">
                  <c:v>8</c:v>
                </c:pt>
                <c:pt idx="28">
                  <c:v>7.8</c:v>
                </c:pt>
                <c:pt idx="29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87-4A30-9B11-D7174FCA6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2437920"/>
        <c:axId val="1652435424"/>
      </c:lineChart>
      <c:catAx>
        <c:axId val="165243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2435424"/>
        <c:crosses val="autoZero"/>
        <c:auto val="1"/>
        <c:lblAlgn val="ctr"/>
        <c:lblOffset val="100"/>
        <c:noMultiLvlLbl val="0"/>
      </c:catAx>
      <c:valAx>
        <c:axId val="165243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243792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2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chart" Target="../charts/chart3.xml"/><Relationship Id="rId18" Type="http://schemas.openxmlformats.org/officeDocument/2006/relationships/chart" Target="../charts/chart8.xml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chart" Target="../charts/chart2.xml"/><Relationship Id="rId17" Type="http://schemas.openxmlformats.org/officeDocument/2006/relationships/chart" Target="../charts/chart7.xml"/><Relationship Id="rId2" Type="http://schemas.openxmlformats.org/officeDocument/2006/relationships/image" Target="../media/image2.jpeg"/><Relationship Id="rId16" Type="http://schemas.openxmlformats.org/officeDocument/2006/relationships/chart" Target="../charts/chart6.xml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5" Type="http://schemas.openxmlformats.org/officeDocument/2006/relationships/chart" Target="../charts/chart5.xml"/><Relationship Id="rId10" Type="http://schemas.openxmlformats.org/officeDocument/2006/relationships/image" Target="../media/image10.jpeg"/><Relationship Id="rId19" Type="http://schemas.openxmlformats.org/officeDocument/2006/relationships/chart" Target="../charts/chart9.xml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0</xdr:colOff>
      <xdr:row>3</xdr:row>
      <xdr:rowOff>0</xdr:rowOff>
    </xdr:to>
    <xdr:pic>
      <xdr:nvPicPr>
        <xdr:cNvPr id="6665" name="그림 6664">
          <a:extLst>
            <a:ext uri="{FF2B5EF4-FFF2-40B4-BE49-F238E27FC236}">
              <a16:creationId xmlns:a16="http://schemas.microsoft.com/office/drawing/2014/main" id="{DEA21014-5991-0714-8091-EB2E4693C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514350"/>
          <a:ext cx="2343150" cy="17526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19050</xdr:rowOff>
    </xdr:from>
    <xdr:to>
      <xdr:col>6</xdr:col>
      <xdr:colOff>0</xdr:colOff>
      <xdr:row>3</xdr:row>
      <xdr:rowOff>0</xdr:rowOff>
    </xdr:to>
    <xdr:pic>
      <xdr:nvPicPr>
        <xdr:cNvPr id="6671" name="그림 6670">
          <a:extLst>
            <a:ext uri="{FF2B5EF4-FFF2-40B4-BE49-F238E27FC236}">
              <a16:creationId xmlns:a16="http://schemas.microsoft.com/office/drawing/2014/main" id="{232CFF71-0485-0056-4D86-2C0E0CC3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0" y="533400"/>
          <a:ext cx="2343150" cy="17335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3</xdr:row>
      <xdr:rowOff>0</xdr:rowOff>
    </xdr:to>
    <xdr:pic>
      <xdr:nvPicPr>
        <xdr:cNvPr id="6673" name="그림 6672">
          <a:extLst>
            <a:ext uri="{FF2B5EF4-FFF2-40B4-BE49-F238E27FC236}">
              <a16:creationId xmlns:a16="http://schemas.microsoft.com/office/drawing/2014/main" id="{61706617-4FF8-630A-4329-F8ECDDE1B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514350"/>
          <a:ext cx="2343150" cy="17526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3</xdr:row>
      <xdr:rowOff>0</xdr:rowOff>
    </xdr:to>
    <xdr:pic>
      <xdr:nvPicPr>
        <xdr:cNvPr id="6675" name="그림 6674">
          <a:extLst>
            <a:ext uri="{FF2B5EF4-FFF2-40B4-BE49-F238E27FC236}">
              <a16:creationId xmlns:a16="http://schemas.microsoft.com/office/drawing/2014/main" id="{672A7CDD-6B92-F51A-7CE2-0577E72A5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514350"/>
          <a:ext cx="2343150" cy="17526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3</xdr:row>
      <xdr:rowOff>0</xdr:rowOff>
    </xdr:to>
    <xdr:pic>
      <xdr:nvPicPr>
        <xdr:cNvPr id="6677" name="그림 6676">
          <a:extLst>
            <a:ext uri="{FF2B5EF4-FFF2-40B4-BE49-F238E27FC236}">
              <a16:creationId xmlns:a16="http://schemas.microsoft.com/office/drawing/2014/main" id="{82697719-2A3D-34C2-0FF4-16621913E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514350"/>
          <a:ext cx="2343150" cy="17526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</xdr:row>
      <xdr:rowOff>0</xdr:rowOff>
    </xdr:from>
    <xdr:to>
      <xdr:col>37</xdr:col>
      <xdr:colOff>0</xdr:colOff>
      <xdr:row>2</xdr:row>
      <xdr:rowOff>0</xdr:rowOff>
    </xdr:to>
    <xdr:pic>
      <xdr:nvPicPr>
        <xdr:cNvPr id="6678" name="그림 6677">
          <a:extLst>
            <a:ext uri="{FF2B5EF4-FFF2-40B4-BE49-F238E27FC236}">
              <a16:creationId xmlns:a16="http://schemas.microsoft.com/office/drawing/2014/main" id="{560C0527-66F1-4B91-86D7-2D38950A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18800" y="514350"/>
          <a:ext cx="4095750" cy="152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</xdr:row>
      <xdr:rowOff>16422</xdr:rowOff>
    </xdr:from>
    <xdr:to>
      <xdr:col>31</xdr:col>
      <xdr:colOff>0</xdr:colOff>
      <xdr:row>2</xdr:row>
      <xdr:rowOff>0</xdr:rowOff>
    </xdr:to>
    <xdr:pic>
      <xdr:nvPicPr>
        <xdr:cNvPr id="6679" name="그림 6678">
          <a:extLst>
            <a:ext uri="{FF2B5EF4-FFF2-40B4-BE49-F238E27FC236}">
              <a16:creationId xmlns:a16="http://schemas.microsoft.com/office/drawing/2014/main" id="{58C6528A-0F64-41B9-96BB-6B19D1F64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03900" y="530772"/>
          <a:ext cx="4095750" cy="1507578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0</xdr:row>
      <xdr:rowOff>495300</xdr:rowOff>
    </xdr:from>
    <xdr:to>
      <xdr:col>25</xdr:col>
      <xdr:colOff>0</xdr:colOff>
      <xdr:row>2</xdr:row>
      <xdr:rowOff>0</xdr:rowOff>
    </xdr:to>
    <xdr:pic>
      <xdr:nvPicPr>
        <xdr:cNvPr id="6680" name="그림 6679">
          <a:extLst>
            <a:ext uri="{FF2B5EF4-FFF2-40B4-BE49-F238E27FC236}">
              <a16:creationId xmlns:a16="http://schemas.microsoft.com/office/drawing/2014/main" id="{1D7C39AD-D62D-4280-A785-0AE02A413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89000" y="495300"/>
          <a:ext cx="4095750" cy="15430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</xdr:row>
      <xdr:rowOff>0</xdr:rowOff>
    </xdr:from>
    <xdr:to>
      <xdr:col>19</xdr:col>
      <xdr:colOff>0</xdr:colOff>
      <xdr:row>2</xdr:row>
      <xdr:rowOff>0</xdr:rowOff>
    </xdr:to>
    <xdr:pic>
      <xdr:nvPicPr>
        <xdr:cNvPr id="6681" name="그림 6680">
          <a:extLst>
            <a:ext uri="{FF2B5EF4-FFF2-40B4-BE49-F238E27FC236}">
              <a16:creationId xmlns:a16="http://schemas.microsoft.com/office/drawing/2014/main" id="{24B0CF12-C6C1-4EF3-B053-483502029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74100" y="514350"/>
          <a:ext cx="4095750" cy="152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13</xdr:col>
      <xdr:colOff>0</xdr:colOff>
      <xdr:row>2</xdr:row>
      <xdr:rowOff>0</xdr:rowOff>
    </xdr:to>
    <xdr:pic>
      <xdr:nvPicPr>
        <xdr:cNvPr id="6682" name="그림 6681">
          <a:extLst>
            <a:ext uri="{FF2B5EF4-FFF2-40B4-BE49-F238E27FC236}">
              <a16:creationId xmlns:a16="http://schemas.microsoft.com/office/drawing/2014/main" id="{FB7AA849-D919-4161-B30E-64B0FE7F4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9200" y="514350"/>
          <a:ext cx="4095750" cy="1524000"/>
        </a:xfrm>
        <a:prstGeom prst="rect">
          <a:avLst/>
        </a:prstGeom>
      </xdr:spPr>
    </xdr:pic>
    <xdr:clientData/>
  </xdr:twoCellAnchor>
  <xdr:twoCellAnchor>
    <xdr:from>
      <xdr:col>5</xdr:col>
      <xdr:colOff>146249</xdr:colOff>
      <xdr:row>22</xdr:row>
      <xdr:rowOff>121871</xdr:rowOff>
    </xdr:from>
    <xdr:to>
      <xdr:col>6</xdr:col>
      <xdr:colOff>489859</xdr:colOff>
      <xdr:row>25</xdr:row>
      <xdr:rowOff>146132</xdr:rowOff>
    </xdr:to>
    <xdr:sp macro="[0]!Final_Weapon_Simulator_v74_Pro_Visual_Sync" textlink="">
      <xdr:nvSpPr>
        <xdr:cNvPr id="6746" name="사각형: 둥근 모서리 6745">
          <a:extLst>
            <a:ext uri="{FF2B5EF4-FFF2-40B4-BE49-F238E27FC236}">
              <a16:creationId xmlns:a16="http://schemas.microsoft.com/office/drawing/2014/main" id="{D345F9D1-DE25-3A5F-88DE-967151B8A506}"/>
            </a:ext>
          </a:extLst>
        </xdr:cNvPr>
        <xdr:cNvSpPr/>
      </xdr:nvSpPr>
      <xdr:spPr>
        <a:xfrm>
          <a:off x="10324392" y="6740385"/>
          <a:ext cx="2684038" cy="710061"/>
        </a:xfrm>
        <a:prstGeom prst="roundRect">
          <a:avLst/>
        </a:prstGeom>
        <a:solidFill>
          <a:srgbClr val="02409A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 b="1">
              <a:latin typeface="KoPub돋움체 Bold" panose="02020603020101020101" pitchFamily="18" charset="-127"/>
              <a:ea typeface="KoPub돋움체 Bold" panose="02020603020101020101" pitchFamily="18" charset="-127"/>
            </a:rPr>
            <a:t>SIMULATION ▶</a:t>
          </a:r>
          <a:endParaRPr lang="ko-KR" altLang="en-US" sz="2400" b="1">
            <a:latin typeface="KoPub돋움체 Bold" panose="02020603020101020101" pitchFamily="18" charset="-127"/>
            <a:ea typeface="KoPub돋움체 Bold" panose="02020603020101020101" pitchFamily="18" charset="-127"/>
          </a:endParaRPr>
        </a:p>
      </xdr:txBody>
    </xdr:sp>
    <xdr:clientData/>
  </xdr:twoCellAnchor>
  <xdr:twoCellAnchor>
    <xdr:from>
      <xdr:col>6</xdr:col>
      <xdr:colOff>590669</xdr:colOff>
      <xdr:row>22</xdr:row>
      <xdr:rowOff>110986</xdr:rowOff>
    </xdr:from>
    <xdr:to>
      <xdr:col>6</xdr:col>
      <xdr:colOff>2286001</xdr:colOff>
      <xdr:row>25</xdr:row>
      <xdr:rowOff>135247</xdr:rowOff>
    </xdr:to>
    <xdr:sp macro="[0]!Reset_Weapon_Stats_v64_Fixed" textlink="">
      <xdr:nvSpPr>
        <xdr:cNvPr id="6747" name="사각형: 둥근 모서리 6746">
          <a:extLst>
            <a:ext uri="{FF2B5EF4-FFF2-40B4-BE49-F238E27FC236}">
              <a16:creationId xmlns:a16="http://schemas.microsoft.com/office/drawing/2014/main" id="{8BF75B69-DD1F-4364-8DB9-B79EA97ED81E}"/>
            </a:ext>
          </a:extLst>
        </xdr:cNvPr>
        <xdr:cNvSpPr/>
      </xdr:nvSpPr>
      <xdr:spPr>
        <a:xfrm>
          <a:off x="13109240" y="6729500"/>
          <a:ext cx="1695332" cy="710061"/>
        </a:xfrm>
        <a:prstGeom prst="roundRect">
          <a:avLst/>
        </a:prstGeom>
        <a:solidFill>
          <a:srgbClr val="D9D9D9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>
              <a:solidFill>
                <a:schemeClr val="tx1"/>
              </a:solidFill>
              <a:latin typeface="KoPub돋움체 Bold" panose="02020603020101020101" pitchFamily="18" charset="-127"/>
              <a:ea typeface="KoPub돋움체 Bold" panose="02020603020101020101" pitchFamily="18" charset="-127"/>
            </a:rPr>
            <a:t>RESET DATA ↺</a:t>
          </a:r>
          <a:endParaRPr lang="ko-KR" altLang="en-US" sz="1600">
            <a:solidFill>
              <a:schemeClr val="tx1"/>
            </a:solidFill>
            <a:latin typeface="KoPub돋움체 Bold" panose="02020603020101020101" pitchFamily="18" charset="-127"/>
            <a:ea typeface="KoPub돋움체 Bold" panose="02020603020101020101" pitchFamily="18" charset="-127"/>
          </a:endParaRPr>
        </a:p>
      </xdr:txBody>
    </xdr:sp>
    <xdr:clientData/>
  </xdr:twoCellAnchor>
  <xdr:twoCellAnchor>
    <xdr:from>
      <xdr:col>2</xdr:col>
      <xdr:colOff>25400</xdr:colOff>
      <xdr:row>12</xdr:row>
      <xdr:rowOff>25400</xdr:rowOff>
    </xdr:from>
    <xdr:to>
      <xdr:col>2</xdr:col>
      <xdr:colOff>2247900</xdr:colOff>
      <xdr:row>21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25400</xdr:colOff>
      <xdr:row>12</xdr:row>
      <xdr:rowOff>25400</xdr:rowOff>
    </xdr:from>
    <xdr:to>
      <xdr:col>3</xdr:col>
      <xdr:colOff>2247900</xdr:colOff>
      <xdr:row>21</xdr:row>
      <xdr:rowOff>190500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25400</xdr:colOff>
      <xdr:row>12</xdr:row>
      <xdr:rowOff>25400</xdr:rowOff>
    </xdr:from>
    <xdr:to>
      <xdr:col>4</xdr:col>
      <xdr:colOff>2247900</xdr:colOff>
      <xdr:row>21</xdr:row>
      <xdr:rowOff>190500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25400</xdr:colOff>
      <xdr:row>12</xdr:row>
      <xdr:rowOff>25400</xdr:rowOff>
    </xdr:from>
    <xdr:to>
      <xdr:col>5</xdr:col>
      <xdr:colOff>2247900</xdr:colOff>
      <xdr:row>21</xdr:row>
      <xdr:rowOff>190500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25400</xdr:colOff>
      <xdr:row>12</xdr:row>
      <xdr:rowOff>25400</xdr:rowOff>
    </xdr:from>
    <xdr:to>
      <xdr:col>6</xdr:col>
      <xdr:colOff>2247900</xdr:colOff>
      <xdr:row>21</xdr:row>
      <xdr:rowOff>190500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5</xdr:col>
      <xdr:colOff>787400</xdr:colOff>
      <xdr:row>57</xdr:row>
      <xdr:rowOff>50800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1206500</xdr:colOff>
      <xdr:row>36</xdr:row>
      <xdr:rowOff>0</xdr:rowOff>
    </xdr:from>
    <xdr:to>
      <xdr:col>13</xdr:col>
      <xdr:colOff>241300</xdr:colOff>
      <xdr:row>57</xdr:row>
      <xdr:rowOff>50800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660400</xdr:colOff>
      <xdr:row>36</xdr:row>
      <xdr:rowOff>0</xdr:rowOff>
    </xdr:from>
    <xdr:to>
      <xdr:col>25</xdr:col>
      <xdr:colOff>228600</xdr:colOff>
      <xdr:row>57</xdr:row>
      <xdr:rowOff>50800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647700</xdr:colOff>
      <xdr:row>36</xdr:row>
      <xdr:rowOff>0</xdr:rowOff>
    </xdr:from>
    <xdr:to>
      <xdr:col>37</xdr:col>
      <xdr:colOff>215900</xdr:colOff>
      <xdr:row>57</xdr:row>
      <xdr:rowOff>50800</xdr:rowOff>
    </xdr:to>
    <xdr:graphicFrame macro="">
      <xdr:nvGraphicFramePr>
        <xdr:cNvPr id="10" name="차트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105"/>
  <sheetViews>
    <sheetView tabSelected="1" topLeftCell="A7" zoomScale="70" zoomScaleNormal="70" workbookViewId="0">
      <selection activeCell="H17" sqref="H17"/>
    </sheetView>
  </sheetViews>
  <sheetFormatPr defaultColWidth="8.75" defaultRowHeight="19.899999999999999" customHeight="1" x14ac:dyDescent="0.3"/>
  <cols>
    <col min="1" max="2" width="20.75" style="7" customWidth="1"/>
    <col min="3" max="7" width="30.75" style="7" customWidth="1"/>
    <col min="8" max="8" width="20.75" style="7" customWidth="1"/>
    <col min="9" max="37" width="10.75" style="7" customWidth="1"/>
    <col min="38" max="16384" width="8.75" style="7"/>
  </cols>
  <sheetData>
    <row r="1" spans="1:53" ht="40.9" customHeight="1" thickBot="1" x14ac:dyDescent="0.35">
      <c r="B1" s="40" t="s">
        <v>70</v>
      </c>
      <c r="C1" s="41"/>
      <c r="D1" s="41"/>
      <c r="E1" s="41"/>
      <c r="F1" s="41"/>
      <c r="G1" s="42"/>
      <c r="H1" s="25"/>
      <c r="I1" s="41" t="s">
        <v>71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25"/>
      <c r="AM1" s="25"/>
      <c r="AN1" s="25"/>
      <c r="AO1" s="25"/>
      <c r="AP1" s="8"/>
      <c r="AQ1" s="8"/>
    </row>
    <row r="2" spans="1:53" ht="120" customHeight="1" x14ac:dyDescent="0.3">
      <c r="A2" s="39"/>
      <c r="B2" s="34" t="s">
        <v>8</v>
      </c>
      <c r="C2" s="30"/>
      <c r="D2" s="28"/>
      <c r="E2" s="28"/>
      <c r="F2" s="45"/>
      <c r="G2" s="26"/>
      <c r="I2" s="13"/>
      <c r="J2" s="13"/>
      <c r="K2" s="13"/>
      <c r="L2" s="13"/>
      <c r="M2" s="18"/>
      <c r="N2" s="8"/>
      <c r="O2" s="19"/>
      <c r="P2" s="19"/>
      <c r="Q2" s="19"/>
      <c r="R2" s="19"/>
      <c r="S2" s="19"/>
      <c r="T2" s="8"/>
      <c r="U2" s="19"/>
      <c r="V2" s="19"/>
      <c r="W2" s="19"/>
      <c r="X2" s="19"/>
      <c r="Y2" s="19"/>
      <c r="Z2" s="8"/>
      <c r="AA2" s="8"/>
      <c r="AB2" s="8"/>
      <c r="AC2" s="8"/>
      <c r="AD2" s="8"/>
      <c r="AE2" s="8"/>
      <c r="AF2" s="8"/>
    </row>
    <row r="3" spans="1:53" ht="18" customHeight="1" x14ac:dyDescent="0.3">
      <c r="A3" s="39"/>
      <c r="B3" s="35"/>
      <c r="C3" s="31"/>
      <c r="D3" s="29"/>
      <c r="E3" s="29"/>
      <c r="F3" s="28"/>
      <c r="G3" s="27"/>
      <c r="I3" s="55" t="s">
        <v>19</v>
      </c>
      <c r="J3" s="55"/>
      <c r="K3" s="55"/>
      <c r="L3" s="55"/>
      <c r="M3" s="55"/>
      <c r="N3"/>
      <c r="O3" s="57" t="s">
        <v>20</v>
      </c>
      <c r="P3" s="57"/>
      <c r="Q3" s="57"/>
      <c r="R3" s="57"/>
      <c r="S3" s="57"/>
      <c r="T3"/>
      <c r="U3" s="56" t="s">
        <v>21</v>
      </c>
      <c r="V3" s="56"/>
      <c r="W3" s="56"/>
      <c r="X3" s="56"/>
      <c r="Y3" s="56"/>
      <c r="Z3"/>
      <c r="AA3" s="46" t="s">
        <v>36</v>
      </c>
      <c r="AB3" s="46"/>
      <c r="AC3" s="46"/>
      <c r="AD3" s="46"/>
      <c r="AE3" s="46"/>
      <c r="AF3"/>
      <c r="AG3" s="47" t="s">
        <v>37</v>
      </c>
      <c r="AH3" s="47"/>
      <c r="AI3" s="47"/>
      <c r="AJ3" s="47"/>
      <c r="AK3" s="47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53" ht="18" customHeight="1" x14ac:dyDescent="0.3">
      <c r="B4" s="22" t="s">
        <v>6</v>
      </c>
      <c r="C4" s="20" t="s">
        <v>3</v>
      </c>
      <c r="D4" s="14" t="s">
        <v>4</v>
      </c>
      <c r="E4" s="15" t="s">
        <v>5</v>
      </c>
      <c r="F4" s="16" t="s">
        <v>68</v>
      </c>
      <c r="G4" s="17" t="s">
        <v>67</v>
      </c>
      <c r="I4" s="4" t="s">
        <v>16</v>
      </c>
      <c r="J4" s="4" t="s">
        <v>17</v>
      </c>
      <c r="K4" s="4" t="s">
        <v>0</v>
      </c>
      <c r="L4" s="4" t="s">
        <v>1</v>
      </c>
      <c r="M4" s="4" t="s">
        <v>2</v>
      </c>
      <c r="N4"/>
      <c r="O4" s="4" t="s">
        <v>16</v>
      </c>
      <c r="P4" s="4" t="s">
        <v>17</v>
      </c>
      <c r="Q4" s="4" t="s">
        <v>0</v>
      </c>
      <c r="R4" s="4" t="s">
        <v>1</v>
      </c>
      <c r="S4" s="4" t="s">
        <v>2</v>
      </c>
      <c r="T4"/>
      <c r="U4" s="4" t="s">
        <v>16</v>
      </c>
      <c r="V4" s="4" t="s">
        <v>17</v>
      </c>
      <c r="W4" s="4" t="s">
        <v>0</v>
      </c>
      <c r="X4" s="4" t="s">
        <v>1</v>
      </c>
      <c r="Y4" s="4" t="s">
        <v>2</v>
      </c>
      <c r="Z4"/>
      <c r="AA4" s="4" t="s">
        <v>16</v>
      </c>
      <c r="AB4" s="4" t="s">
        <v>17</v>
      </c>
      <c r="AC4" s="4" t="s">
        <v>0</v>
      </c>
      <c r="AD4" s="4" t="s">
        <v>1</v>
      </c>
      <c r="AE4" s="4" t="s">
        <v>2</v>
      </c>
      <c r="AF4"/>
      <c r="AG4" s="4" t="s">
        <v>16</v>
      </c>
      <c r="AH4" s="4" t="s">
        <v>17</v>
      </c>
      <c r="AI4" s="4" t="s">
        <v>0</v>
      </c>
      <c r="AJ4" s="4" t="s">
        <v>1</v>
      </c>
      <c r="AK4" s="4" t="s">
        <v>2</v>
      </c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1:53" ht="18" customHeight="1" x14ac:dyDescent="0.3">
      <c r="B5" s="23" t="s">
        <v>9</v>
      </c>
      <c r="C5" s="21">
        <v>450</v>
      </c>
      <c r="D5" s="11">
        <v>850</v>
      </c>
      <c r="E5" s="11">
        <v>6800</v>
      </c>
      <c r="F5" s="11">
        <v>280</v>
      </c>
      <c r="G5" s="12">
        <v>8800</v>
      </c>
      <c r="I5" s="4">
        <v>1</v>
      </c>
      <c r="J5" s="4">
        <v>450</v>
      </c>
      <c r="K5" s="4">
        <v>0.12</v>
      </c>
      <c r="L5" s="4">
        <v>0.02</v>
      </c>
      <c r="M5" s="4">
        <v>105.9</v>
      </c>
      <c r="N5"/>
      <c r="O5" s="4">
        <v>1</v>
      </c>
      <c r="P5" s="4">
        <v>850</v>
      </c>
      <c r="Q5" s="4">
        <v>0.18</v>
      </c>
      <c r="R5" s="4">
        <v>0.08</v>
      </c>
      <c r="S5" s="4">
        <v>97.7</v>
      </c>
      <c r="T5"/>
      <c r="U5" s="4">
        <v>1</v>
      </c>
      <c r="V5" s="4">
        <v>6800</v>
      </c>
      <c r="W5" s="4">
        <v>0.08</v>
      </c>
      <c r="X5" s="4">
        <v>0.42</v>
      </c>
      <c r="Y5" s="4">
        <v>54.8</v>
      </c>
      <c r="Z5"/>
      <c r="AA5" s="4">
        <v>1</v>
      </c>
      <c r="AB5" s="4">
        <v>280</v>
      </c>
      <c r="AC5" s="4">
        <v>0.1</v>
      </c>
      <c r="AD5" s="4">
        <v>0.15</v>
      </c>
      <c r="AE5" s="4">
        <v>107.7</v>
      </c>
      <c r="AF5"/>
      <c r="AG5" s="4">
        <v>1</v>
      </c>
      <c r="AH5" s="4">
        <v>8800</v>
      </c>
      <c r="AI5" s="4">
        <v>0.25</v>
      </c>
      <c r="AJ5" s="4">
        <v>0.05</v>
      </c>
      <c r="AK5" s="4">
        <v>31.3</v>
      </c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1:53" ht="18" customHeight="1" x14ac:dyDescent="0.3">
      <c r="B6" s="23" t="s">
        <v>10</v>
      </c>
      <c r="C6" s="21">
        <v>40</v>
      </c>
      <c r="D6" s="11">
        <v>110</v>
      </c>
      <c r="E6" s="11">
        <v>480</v>
      </c>
      <c r="F6" s="11">
        <v>30</v>
      </c>
      <c r="G6" s="12">
        <v>750</v>
      </c>
      <c r="I6" s="4">
        <v>2</v>
      </c>
      <c r="J6" s="4">
        <v>490</v>
      </c>
      <c r="K6" s="4">
        <v>0.12</v>
      </c>
      <c r="L6" s="4">
        <v>1.9E-2</v>
      </c>
      <c r="M6" s="4">
        <v>96.7</v>
      </c>
      <c r="N6"/>
      <c r="O6" s="4">
        <v>2</v>
      </c>
      <c r="P6" s="4">
        <v>960</v>
      </c>
      <c r="Q6" s="4">
        <v>0.18</v>
      </c>
      <c r="R6" s="4">
        <v>7.6999999999999999E-2</v>
      </c>
      <c r="S6" s="4">
        <v>86</v>
      </c>
      <c r="T6"/>
      <c r="U6" s="4">
        <v>2</v>
      </c>
      <c r="V6" s="4">
        <v>7280</v>
      </c>
      <c r="W6" s="4">
        <v>0.08</v>
      </c>
      <c r="X6" s="4">
        <v>0.40499999999999997</v>
      </c>
      <c r="Y6" s="4">
        <v>49.9</v>
      </c>
      <c r="Z6"/>
      <c r="AA6" s="4">
        <v>2</v>
      </c>
      <c r="AB6" s="4">
        <v>310</v>
      </c>
      <c r="AC6" s="4">
        <v>0.1</v>
      </c>
      <c r="AD6" s="4">
        <v>0.14599999999999999</v>
      </c>
      <c r="AE6" s="4">
        <v>96.1</v>
      </c>
      <c r="AF6"/>
      <c r="AG6" s="4">
        <v>2</v>
      </c>
      <c r="AH6" s="4">
        <v>9550</v>
      </c>
      <c r="AI6" s="4">
        <v>0.25</v>
      </c>
      <c r="AJ6" s="4">
        <v>4.9500000000000002E-2</v>
      </c>
      <c r="AK6" s="4">
        <v>28.8</v>
      </c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1:53" ht="18" customHeight="1" x14ac:dyDescent="0.3">
      <c r="B7" s="23" t="s">
        <v>11</v>
      </c>
      <c r="C7" s="21">
        <v>4.5</v>
      </c>
      <c r="D7" s="11">
        <v>2.5</v>
      </c>
      <c r="E7" s="11">
        <v>0.85</v>
      </c>
      <c r="F7" s="11">
        <v>8.8000000000000007</v>
      </c>
      <c r="G7" s="12">
        <v>0.45</v>
      </c>
      <c r="I7" s="4">
        <v>3</v>
      </c>
      <c r="J7" s="4">
        <v>530</v>
      </c>
      <c r="K7" s="4">
        <v>0.12</v>
      </c>
      <c r="L7" s="4">
        <v>1.8000000000000002E-2</v>
      </c>
      <c r="M7" s="4">
        <v>89.1</v>
      </c>
      <c r="N7"/>
      <c r="O7" s="4">
        <v>3</v>
      </c>
      <c r="P7" s="4">
        <v>1070</v>
      </c>
      <c r="Q7" s="4">
        <v>0.18</v>
      </c>
      <c r="R7" s="4">
        <v>7.3999999999999996E-2</v>
      </c>
      <c r="S7" s="4">
        <v>76.7</v>
      </c>
      <c r="T7"/>
      <c r="U7" s="4">
        <v>3</v>
      </c>
      <c r="V7" s="4">
        <v>7760</v>
      </c>
      <c r="W7" s="4">
        <v>0.08</v>
      </c>
      <c r="X7" s="4">
        <v>0.39</v>
      </c>
      <c r="Y7" s="4">
        <v>45.7</v>
      </c>
      <c r="Z7"/>
      <c r="AA7" s="4">
        <v>3</v>
      </c>
      <c r="AB7" s="4">
        <v>340</v>
      </c>
      <c r="AC7" s="4">
        <v>0.1</v>
      </c>
      <c r="AD7" s="4">
        <v>0.14199999999999999</v>
      </c>
      <c r="AE7" s="4">
        <v>86.7</v>
      </c>
      <c r="AF7"/>
      <c r="AG7" s="4">
        <v>3</v>
      </c>
      <c r="AH7" s="4">
        <v>10300</v>
      </c>
      <c r="AI7" s="4">
        <v>0.25</v>
      </c>
      <c r="AJ7" s="4">
        <v>4.9000000000000002E-2</v>
      </c>
      <c r="AK7" s="4">
        <v>26.7</v>
      </c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1:53" ht="18" customHeight="1" x14ac:dyDescent="0.3">
      <c r="B8" s="23" t="s">
        <v>12</v>
      </c>
      <c r="C8" s="21">
        <v>0.05</v>
      </c>
      <c r="D8" s="11">
        <v>0.02</v>
      </c>
      <c r="E8" s="11">
        <v>0.01</v>
      </c>
      <c r="F8" s="11">
        <v>0.08</v>
      </c>
      <c r="G8" s="12">
        <v>0.02</v>
      </c>
      <c r="I8" s="4">
        <v>4</v>
      </c>
      <c r="J8" s="4">
        <v>570</v>
      </c>
      <c r="K8" s="4">
        <v>0.13</v>
      </c>
      <c r="L8" s="4">
        <v>1.7000000000000001E-2</v>
      </c>
      <c r="M8" s="4">
        <v>81.900000000000006</v>
      </c>
      <c r="N8"/>
      <c r="O8" s="4">
        <v>4</v>
      </c>
      <c r="P8" s="4">
        <v>1180</v>
      </c>
      <c r="Q8" s="4">
        <v>0.19</v>
      </c>
      <c r="R8" s="4">
        <v>7.1000000000000008E-2</v>
      </c>
      <c r="S8" s="4">
        <v>68.599999999999994</v>
      </c>
      <c r="T8"/>
      <c r="U8" s="4">
        <v>4</v>
      </c>
      <c r="V8" s="4">
        <v>8240</v>
      </c>
      <c r="W8" s="4">
        <v>0.09</v>
      </c>
      <c r="X8" s="4">
        <v>0.375</v>
      </c>
      <c r="Y8" s="4">
        <v>41.1</v>
      </c>
      <c r="Z8"/>
      <c r="AA8" s="4">
        <v>4</v>
      </c>
      <c r="AB8" s="4">
        <v>370</v>
      </c>
      <c r="AC8" s="4">
        <v>0.11</v>
      </c>
      <c r="AD8" s="4">
        <v>0.13799999999999998</v>
      </c>
      <c r="AE8" s="4">
        <v>78.5</v>
      </c>
      <c r="AF8"/>
      <c r="AG8" s="4">
        <v>4</v>
      </c>
      <c r="AH8" s="4">
        <v>11050</v>
      </c>
      <c r="AI8" s="4">
        <v>0.26</v>
      </c>
      <c r="AJ8" s="4">
        <v>4.8500000000000001E-2</v>
      </c>
      <c r="AK8" s="4">
        <v>24.4</v>
      </c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1:53" ht="18" customHeight="1" x14ac:dyDescent="0.3">
      <c r="B9" s="23" t="s">
        <v>13</v>
      </c>
      <c r="C9" s="21">
        <v>12</v>
      </c>
      <c r="D9" s="11">
        <v>18</v>
      </c>
      <c r="E9" s="11">
        <v>8</v>
      </c>
      <c r="F9" s="11">
        <v>10</v>
      </c>
      <c r="G9" s="12">
        <v>25</v>
      </c>
      <c r="I9" s="4">
        <v>5</v>
      </c>
      <c r="J9" s="4">
        <v>610</v>
      </c>
      <c r="K9" s="4">
        <v>0.13</v>
      </c>
      <c r="L9" s="4">
        <v>1.6E-2</v>
      </c>
      <c r="M9" s="4">
        <v>76.3</v>
      </c>
      <c r="N9"/>
      <c r="O9" s="4">
        <v>5</v>
      </c>
      <c r="P9" s="4">
        <v>1290</v>
      </c>
      <c r="Q9" s="4">
        <v>0.19</v>
      </c>
      <c r="R9" s="4">
        <v>6.8000000000000005E-2</v>
      </c>
      <c r="S9" s="4">
        <v>62.5</v>
      </c>
      <c r="T9"/>
      <c r="U9" s="4">
        <v>5</v>
      </c>
      <c r="V9" s="4">
        <v>8720</v>
      </c>
      <c r="W9" s="4">
        <v>0.09</v>
      </c>
      <c r="X9" s="4">
        <v>0.36</v>
      </c>
      <c r="Y9" s="4">
        <v>37.9</v>
      </c>
      <c r="Z9"/>
      <c r="AA9" s="4">
        <v>5</v>
      </c>
      <c r="AB9" s="4">
        <v>400</v>
      </c>
      <c r="AC9" s="4">
        <v>0.11</v>
      </c>
      <c r="AD9" s="4">
        <v>0.13400000000000001</v>
      </c>
      <c r="AE9" s="4">
        <v>72</v>
      </c>
      <c r="AF9"/>
      <c r="AG9" s="4">
        <v>5</v>
      </c>
      <c r="AH9" s="4">
        <v>11800</v>
      </c>
      <c r="AI9" s="4">
        <v>0.26</v>
      </c>
      <c r="AJ9" s="4">
        <v>4.8000000000000001E-2</v>
      </c>
      <c r="AK9" s="4">
        <v>22.8</v>
      </c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</row>
    <row r="10" spans="1:53" ht="18" customHeight="1" x14ac:dyDescent="0.3">
      <c r="B10" s="23" t="s">
        <v>7</v>
      </c>
      <c r="C10" s="21">
        <v>1.8</v>
      </c>
      <c r="D10" s="11">
        <v>2</v>
      </c>
      <c r="E10" s="11">
        <v>3.5</v>
      </c>
      <c r="F10" s="11">
        <v>1.5</v>
      </c>
      <c r="G10" s="12">
        <v>4.5</v>
      </c>
      <c r="I10" s="4">
        <v>6</v>
      </c>
      <c r="J10" s="4">
        <v>650</v>
      </c>
      <c r="K10" s="4">
        <v>0.13</v>
      </c>
      <c r="L10" s="4">
        <v>1.4999999999999999E-2</v>
      </c>
      <c r="M10" s="4">
        <v>71.400000000000006</v>
      </c>
      <c r="N10"/>
      <c r="O10" s="4">
        <v>6</v>
      </c>
      <c r="P10" s="4">
        <v>1400</v>
      </c>
      <c r="Q10" s="4">
        <v>0.19</v>
      </c>
      <c r="R10" s="4">
        <v>6.5000000000000002E-2</v>
      </c>
      <c r="S10" s="4">
        <v>57.3</v>
      </c>
      <c r="T10"/>
      <c r="U10" s="4">
        <v>6</v>
      </c>
      <c r="V10" s="4">
        <v>9200</v>
      </c>
      <c r="W10" s="4">
        <v>0.09</v>
      </c>
      <c r="X10" s="4">
        <v>0.34499999999999997</v>
      </c>
      <c r="Y10" s="4">
        <v>35.1</v>
      </c>
      <c r="Z10"/>
      <c r="AA10" s="4">
        <v>6</v>
      </c>
      <c r="AB10" s="4">
        <v>430</v>
      </c>
      <c r="AC10" s="4">
        <v>0.11</v>
      </c>
      <c r="AD10" s="4">
        <v>0.13</v>
      </c>
      <c r="AE10" s="4">
        <v>66.400000000000006</v>
      </c>
      <c r="AF10"/>
      <c r="AG10" s="4">
        <v>6</v>
      </c>
      <c r="AH10" s="4">
        <v>12550</v>
      </c>
      <c r="AI10" s="4">
        <v>0.26</v>
      </c>
      <c r="AJ10" s="4">
        <v>4.7500000000000001E-2</v>
      </c>
      <c r="AK10" s="4">
        <v>21.4</v>
      </c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</row>
    <row r="11" spans="1:53" ht="18" customHeight="1" x14ac:dyDescent="0.3">
      <c r="B11" s="23" t="s">
        <v>14</v>
      </c>
      <c r="C11" s="21">
        <v>2</v>
      </c>
      <c r="D11" s="11">
        <v>8</v>
      </c>
      <c r="E11" s="11">
        <v>42</v>
      </c>
      <c r="F11" s="11">
        <v>15</v>
      </c>
      <c r="G11" s="12">
        <v>5</v>
      </c>
      <c r="I11" s="4">
        <v>7</v>
      </c>
      <c r="J11" s="4">
        <v>690</v>
      </c>
      <c r="K11" s="4">
        <v>0.13999999999999999</v>
      </c>
      <c r="L11" s="4">
        <v>1.4E-2</v>
      </c>
      <c r="M11" s="4">
        <v>66.599999999999994</v>
      </c>
      <c r="N11"/>
      <c r="O11" s="4">
        <v>7</v>
      </c>
      <c r="P11" s="4">
        <v>1510</v>
      </c>
      <c r="Q11" s="4">
        <v>0.19999999999999998</v>
      </c>
      <c r="R11" s="4">
        <v>6.2E-2</v>
      </c>
      <c r="S11" s="4">
        <v>52.5</v>
      </c>
      <c r="T11"/>
      <c r="U11" s="4">
        <v>7</v>
      </c>
      <c r="V11" s="4">
        <v>9680</v>
      </c>
      <c r="W11" s="4">
        <v>0.1</v>
      </c>
      <c r="X11" s="4">
        <v>0.32999999999999996</v>
      </c>
      <c r="Y11" s="4">
        <v>32</v>
      </c>
      <c r="Z11"/>
      <c r="AA11" s="4">
        <v>7</v>
      </c>
      <c r="AB11" s="4">
        <v>460</v>
      </c>
      <c r="AC11" s="4">
        <v>0.12000000000000001</v>
      </c>
      <c r="AD11" s="4">
        <v>0.126</v>
      </c>
      <c r="AE11" s="4">
        <v>61.3</v>
      </c>
      <c r="AF11"/>
      <c r="AG11" s="4">
        <v>7</v>
      </c>
      <c r="AH11" s="4">
        <v>13300</v>
      </c>
      <c r="AI11" s="4">
        <v>0.27</v>
      </c>
      <c r="AJ11" s="4">
        <v>4.7E-2</v>
      </c>
      <c r="AK11" s="4">
        <v>19.899999999999999</v>
      </c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1:53" ht="18" customHeight="1" thickBot="1" x14ac:dyDescent="0.35">
      <c r="B12" s="24" t="s">
        <v>15</v>
      </c>
      <c r="C12" s="21">
        <v>0.1</v>
      </c>
      <c r="D12" s="11">
        <v>0.3</v>
      </c>
      <c r="E12" s="11">
        <v>1.5</v>
      </c>
      <c r="F12" s="11">
        <v>0.4</v>
      </c>
      <c r="G12" s="12">
        <v>0.05</v>
      </c>
      <c r="I12" s="4">
        <v>8</v>
      </c>
      <c r="J12" s="4">
        <v>730</v>
      </c>
      <c r="K12" s="4">
        <v>0.13999999999999999</v>
      </c>
      <c r="L12" s="4">
        <v>1.3000000000000001E-2</v>
      </c>
      <c r="M12" s="4">
        <v>62.7</v>
      </c>
      <c r="N12"/>
      <c r="O12" s="4">
        <v>8</v>
      </c>
      <c r="P12" s="4">
        <v>1620</v>
      </c>
      <c r="Q12" s="4">
        <v>0.19999999999999998</v>
      </c>
      <c r="R12" s="4">
        <v>5.9000000000000004E-2</v>
      </c>
      <c r="S12" s="4">
        <v>48.7</v>
      </c>
      <c r="T12"/>
      <c r="U12" s="4">
        <v>8</v>
      </c>
      <c r="V12" s="4">
        <v>10160</v>
      </c>
      <c r="W12" s="4">
        <v>0.1</v>
      </c>
      <c r="X12" s="4">
        <v>0.315</v>
      </c>
      <c r="Y12" s="4">
        <v>29.8</v>
      </c>
      <c r="Z12"/>
      <c r="AA12" s="4">
        <v>8</v>
      </c>
      <c r="AB12" s="4">
        <v>490</v>
      </c>
      <c r="AC12" s="4">
        <v>0.12000000000000001</v>
      </c>
      <c r="AD12" s="4">
        <v>0.122</v>
      </c>
      <c r="AE12" s="4">
        <v>57.2</v>
      </c>
      <c r="AF12"/>
      <c r="AG12" s="4">
        <v>8</v>
      </c>
      <c r="AH12" s="4">
        <v>14050</v>
      </c>
      <c r="AI12" s="4">
        <v>0.27</v>
      </c>
      <c r="AJ12" s="4">
        <v>4.65E-2</v>
      </c>
      <c r="AK12" s="4">
        <v>18.8</v>
      </c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1:53" ht="18" customHeight="1" x14ac:dyDescent="0.3">
      <c r="B13" s="32" t="s">
        <v>69</v>
      </c>
      <c r="C13" s="52"/>
      <c r="D13" s="53"/>
      <c r="E13" s="53"/>
      <c r="F13" s="53"/>
      <c r="G13" s="53"/>
      <c r="I13" s="4">
        <v>9</v>
      </c>
      <c r="J13" s="4">
        <v>770</v>
      </c>
      <c r="K13" s="4">
        <v>0.13999999999999999</v>
      </c>
      <c r="L13" s="4">
        <v>1.2E-2</v>
      </c>
      <c r="M13" s="4">
        <v>59.3</v>
      </c>
      <c r="N13"/>
      <c r="O13" s="4">
        <v>9</v>
      </c>
      <c r="P13" s="4">
        <v>1730</v>
      </c>
      <c r="Q13" s="4">
        <v>0.19999999999999998</v>
      </c>
      <c r="R13" s="4">
        <v>5.6000000000000001E-2</v>
      </c>
      <c r="S13" s="4">
        <v>45.4</v>
      </c>
      <c r="T13"/>
      <c r="U13" s="4">
        <v>9</v>
      </c>
      <c r="V13" s="4">
        <v>10640</v>
      </c>
      <c r="W13" s="4">
        <v>0.1</v>
      </c>
      <c r="X13" s="4">
        <v>0.3</v>
      </c>
      <c r="Y13" s="4">
        <v>27.9</v>
      </c>
      <c r="Z13"/>
      <c r="AA13" s="4">
        <v>9</v>
      </c>
      <c r="AB13" s="4">
        <v>520</v>
      </c>
      <c r="AC13" s="4">
        <v>0.12000000000000001</v>
      </c>
      <c r="AD13" s="4">
        <v>0.11799999999999999</v>
      </c>
      <c r="AE13" s="4">
        <v>53.5</v>
      </c>
      <c r="AF13"/>
      <c r="AG13" s="4">
        <v>9</v>
      </c>
      <c r="AH13" s="4">
        <v>14800</v>
      </c>
      <c r="AI13" s="4">
        <v>0.27</v>
      </c>
      <c r="AJ13" s="4">
        <v>4.5999999999999999E-2</v>
      </c>
      <c r="AK13" s="4">
        <v>17.8</v>
      </c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1:53" ht="18" customHeight="1" x14ac:dyDescent="0.3">
      <c r="B14" s="33"/>
      <c r="C14" s="54"/>
      <c r="D14" s="39"/>
      <c r="E14" s="39"/>
      <c r="F14" s="39"/>
      <c r="G14" s="39"/>
      <c r="I14" s="4">
        <v>10</v>
      </c>
      <c r="J14" s="4">
        <v>810</v>
      </c>
      <c r="K14" s="4">
        <v>0.15</v>
      </c>
      <c r="L14" s="4">
        <v>1.0999999999999999E-2</v>
      </c>
      <c r="M14" s="4">
        <v>55.9</v>
      </c>
      <c r="N14"/>
      <c r="O14" s="4">
        <v>10</v>
      </c>
      <c r="P14" s="4">
        <v>1840</v>
      </c>
      <c r="Q14" s="4">
        <v>0.21</v>
      </c>
      <c r="R14" s="4">
        <v>5.2999999999999999E-2</v>
      </c>
      <c r="S14" s="4">
        <v>42.2</v>
      </c>
      <c r="T14"/>
      <c r="U14" s="4">
        <v>10</v>
      </c>
      <c r="V14" s="4">
        <v>11120</v>
      </c>
      <c r="W14" s="4">
        <v>0.11</v>
      </c>
      <c r="X14" s="4">
        <v>0.28499999999999998</v>
      </c>
      <c r="Y14" s="4">
        <v>25.6</v>
      </c>
      <c r="Z14"/>
      <c r="AA14" s="4">
        <v>10</v>
      </c>
      <c r="AB14" s="4">
        <v>550</v>
      </c>
      <c r="AC14" s="4">
        <v>0.13</v>
      </c>
      <c r="AD14" s="4">
        <v>0.11399999999999999</v>
      </c>
      <c r="AE14" s="4">
        <v>50</v>
      </c>
      <c r="AF14"/>
      <c r="AG14" s="4">
        <v>10</v>
      </c>
      <c r="AH14" s="4">
        <v>15550</v>
      </c>
      <c r="AI14" s="4">
        <v>0.28000000000000003</v>
      </c>
      <c r="AJ14" s="4">
        <v>4.5500000000000006E-2</v>
      </c>
      <c r="AK14" s="4">
        <v>16.7</v>
      </c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1:53" ht="18" customHeight="1" x14ac:dyDescent="0.3">
      <c r="B15" s="33"/>
      <c r="C15" s="54"/>
      <c r="D15" s="39"/>
      <c r="E15" s="39"/>
      <c r="F15" s="39"/>
      <c r="G15" s="39"/>
      <c r="I15" s="4">
        <v>11</v>
      </c>
      <c r="J15" s="4">
        <v>850</v>
      </c>
      <c r="K15" s="4">
        <v>0.15</v>
      </c>
      <c r="L15" s="4">
        <v>0.01</v>
      </c>
      <c r="M15" s="4">
        <v>53.1</v>
      </c>
      <c r="N15"/>
      <c r="O15" s="4">
        <v>11</v>
      </c>
      <c r="P15" s="4">
        <v>1950</v>
      </c>
      <c r="Q15" s="4">
        <v>0.21</v>
      </c>
      <c r="R15" s="4">
        <v>0.05</v>
      </c>
      <c r="S15" s="4">
        <v>39.700000000000003</v>
      </c>
      <c r="T15"/>
      <c r="U15" s="4">
        <v>11</v>
      </c>
      <c r="V15" s="4">
        <v>11600</v>
      </c>
      <c r="W15" s="4">
        <v>0.11</v>
      </c>
      <c r="X15" s="4">
        <v>0.27</v>
      </c>
      <c r="Y15" s="4">
        <v>24</v>
      </c>
      <c r="Z15"/>
      <c r="AA15" s="4">
        <v>11</v>
      </c>
      <c r="AB15" s="4">
        <v>580</v>
      </c>
      <c r="AC15" s="4">
        <v>0.13</v>
      </c>
      <c r="AD15" s="4">
        <v>0.10999999999999999</v>
      </c>
      <c r="AE15" s="4">
        <v>47.1</v>
      </c>
      <c r="AF15"/>
      <c r="AG15" s="4">
        <v>11</v>
      </c>
      <c r="AH15" s="4">
        <v>16300</v>
      </c>
      <c r="AI15" s="4">
        <v>0.28000000000000003</v>
      </c>
      <c r="AJ15" s="4">
        <v>4.5000000000000005E-2</v>
      </c>
      <c r="AK15" s="4">
        <v>15.9</v>
      </c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1:53" ht="18" customHeight="1" x14ac:dyDescent="0.3">
      <c r="B16" s="33"/>
      <c r="C16" s="54"/>
      <c r="D16" s="39"/>
      <c r="E16" s="39"/>
      <c r="F16" s="39"/>
      <c r="G16" s="39"/>
      <c r="I16" s="4">
        <v>12</v>
      </c>
      <c r="J16" s="4">
        <v>890</v>
      </c>
      <c r="K16" s="4">
        <v>0.15</v>
      </c>
      <c r="L16" s="4">
        <v>0.01</v>
      </c>
      <c r="M16" s="4">
        <v>50.7</v>
      </c>
      <c r="N16"/>
      <c r="O16" s="4">
        <v>12</v>
      </c>
      <c r="P16" s="4">
        <v>2060</v>
      </c>
      <c r="Q16" s="4">
        <v>0.21</v>
      </c>
      <c r="R16" s="4">
        <v>4.7E-2</v>
      </c>
      <c r="S16" s="4">
        <v>37.4</v>
      </c>
      <c r="T16"/>
      <c r="U16" s="4">
        <v>12</v>
      </c>
      <c r="V16" s="4">
        <v>12080</v>
      </c>
      <c r="W16" s="4">
        <v>0.11</v>
      </c>
      <c r="X16" s="4">
        <v>0.255</v>
      </c>
      <c r="Y16" s="4">
        <v>22.6</v>
      </c>
      <c r="Z16"/>
      <c r="AA16" s="4">
        <v>12</v>
      </c>
      <c r="AB16" s="4">
        <v>610</v>
      </c>
      <c r="AC16" s="4">
        <v>0.13</v>
      </c>
      <c r="AD16" s="4">
        <v>0.106</v>
      </c>
      <c r="AE16" s="4">
        <v>44.5</v>
      </c>
      <c r="AF16"/>
      <c r="AG16" s="4">
        <v>12</v>
      </c>
      <c r="AH16" s="4">
        <v>17050</v>
      </c>
      <c r="AI16" s="4">
        <v>0.28000000000000003</v>
      </c>
      <c r="AJ16" s="4">
        <v>4.4500000000000005E-2</v>
      </c>
      <c r="AK16" s="4">
        <v>15.2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2:53" ht="18" customHeight="1" x14ac:dyDescent="0.3">
      <c r="B17" s="33"/>
      <c r="C17" s="54"/>
      <c r="D17" s="39"/>
      <c r="E17" s="39"/>
      <c r="F17" s="39"/>
      <c r="G17" s="39"/>
      <c r="I17" s="4">
        <v>13</v>
      </c>
      <c r="J17" s="4">
        <v>930</v>
      </c>
      <c r="K17" s="4">
        <v>0.16</v>
      </c>
      <c r="L17" s="4">
        <v>0.01</v>
      </c>
      <c r="M17" s="4">
        <v>48.1</v>
      </c>
      <c r="N17"/>
      <c r="O17" s="4">
        <v>13</v>
      </c>
      <c r="P17" s="4">
        <v>2170</v>
      </c>
      <c r="Q17" s="4">
        <v>0.22</v>
      </c>
      <c r="R17" s="4">
        <v>4.3999999999999997E-2</v>
      </c>
      <c r="S17" s="4">
        <v>35.1</v>
      </c>
      <c r="T17"/>
      <c r="U17" s="4">
        <v>13</v>
      </c>
      <c r="V17" s="4">
        <v>12560</v>
      </c>
      <c r="W17" s="4">
        <v>0.12</v>
      </c>
      <c r="X17" s="4">
        <v>0.24</v>
      </c>
      <c r="Y17" s="4">
        <v>20.9</v>
      </c>
      <c r="Z17"/>
      <c r="AA17" s="4">
        <v>13</v>
      </c>
      <c r="AB17" s="4">
        <v>640</v>
      </c>
      <c r="AC17" s="4">
        <v>0.14000000000000001</v>
      </c>
      <c r="AD17" s="4">
        <v>0.10199999999999999</v>
      </c>
      <c r="AE17" s="4">
        <v>42</v>
      </c>
      <c r="AF17"/>
      <c r="AG17" s="4">
        <v>13</v>
      </c>
      <c r="AH17" s="4">
        <v>17800</v>
      </c>
      <c r="AI17" s="4">
        <v>0.28999999999999998</v>
      </c>
      <c r="AJ17" s="4">
        <v>4.4000000000000004E-2</v>
      </c>
      <c r="AK17" s="4">
        <v>14.3</v>
      </c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2:53" ht="18" customHeight="1" x14ac:dyDescent="0.3">
      <c r="B18" s="33"/>
      <c r="C18" s="54"/>
      <c r="D18" s="39"/>
      <c r="E18" s="39"/>
      <c r="F18" s="39"/>
      <c r="G18" s="39"/>
      <c r="I18" s="4">
        <v>14</v>
      </c>
      <c r="J18" s="4">
        <v>970</v>
      </c>
      <c r="K18" s="4">
        <v>0.16</v>
      </c>
      <c r="L18" s="4">
        <v>0.01</v>
      </c>
      <c r="M18" s="4">
        <v>46.1</v>
      </c>
      <c r="N18"/>
      <c r="O18" s="4">
        <v>14</v>
      </c>
      <c r="P18" s="4">
        <v>2280</v>
      </c>
      <c r="Q18" s="4">
        <v>0.22</v>
      </c>
      <c r="R18" s="4">
        <v>4.1000000000000002E-2</v>
      </c>
      <c r="S18" s="4">
        <v>33.299999999999997</v>
      </c>
      <c r="T18"/>
      <c r="U18" s="4">
        <v>14</v>
      </c>
      <c r="V18" s="4">
        <v>13040</v>
      </c>
      <c r="W18" s="4">
        <v>0.12</v>
      </c>
      <c r="X18" s="4">
        <v>0.22499999999999998</v>
      </c>
      <c r="Y18" s="4">
        <v>19.7</v>
      </c>
      <c r="Z18"/>
      <c r="AA18" s="4">
        <v>14</v>
      </c>
      <c r="AB18" s="4">
        <v>670</v>
      </c>
      <c r="AC18" s="4">
        <v>0.14000000000000001</v>
      </c>
      <c r="AD18" s="4">
        <v>9.799999999999999E-2</v>
      </c>
      <c r="AE18" s="4">
        <v>39.9</v>
      </c>
      <c r="AF18"/>
      <c r="AG18" s="4">
        <v>14</v>
      </c>
      <c r="AH18" s="4">
        <v>18550</v>
      </c>
      <c r="AI18" s="4">
        <v>0.28999999999999998</v>
      </c>
      <c r="AJ18" s="4">
        <v>4.3500000000000004E-2</v>
      </c>
      <c r="AK18" s="4">
        <v>13.7</v>
      </c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2:53" ht="18" customHeight="1" x14ac:dyDescent="0.3">
      <c r="B19" s="33"/>
      <c r="C19" s="54"/>
      <c r="D19" s="39"/>
      <c r="E19" s="39"/>
      <c r="F19" s="39"/>
      <c r="G19" s="39"/>
      <c r="I19" s="4">
        <v>15</v>
      </c>
      <c r="J19" s="4">
        <v>1010</v>
      </c>
      <c r="K19" s="4">
        <v>0.16</v>
      </c>
      <c r="L19" s="4">
        <v>0.01</v>
      </c>
      <c r="M19" s="4">
        <v>44.2</v>
      </c>
      <c r="N19"/>
      <c r="O19" s="4">
        <v>15</v>
      </c>
      <c r="P19" s="4">
        <v>2390</v>
      </c>
      <c r="Q19" s="4">
        <v>0.22</v>
      </c>
      <c r="R19" s="4">
        <v>3.7999999999999999E-2</v>
      </c>
      <c r="S19" s="4">
        <v>31.6</v>
      </c>
      <c r="T19"/>
      <c r="U19" s="4">
        <v>15</v>
      </c>
      <c r="V19" s="4">
        <v>13520</v>
      </c>
      <c r="W19" s="4">
        <v>0.12</v>
      </c>
      <c r="X19" s="4">
        <v>0.21</v>
      </c>
      <c r="Y19" s="4">
        <v>18.7</v>
      </c>
      <c r="Z19"/>
      <c r="AA19" s="4">
        <v>15</v>
      </c>
      <c r="AB19" s="4">
        <v>700</v>
      </c>
      <c r="AC19" s="4">
        <v>0.14000000000000001</v>
      </c>
      <c r="AD19" s="4">
        <v>9.4E-2</v>
      </c>
      <c r="AE19" s="4">
        <v>37.9</v>
      </c>
      <c r="AF19"/>
      <c r="AG19" s="4">
        <v>15</v>
      </c>
      <c r="AH19" s="4">
        <v>19300</v>
      </c>
      <c r="AI19" s="4">
        <v>0.28999999999999998</v>
      </c>
      <c r="AJ19" s="4">
        <v>4.3000000000000003E-2</v>
      </c>
      <c r="AK19" s="4">
        <v>13.1</v>
      </c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2:53" ht="18" customHeight="1" x14ac:dyDescent="0.3">
      <c r="B20" s="33"/>
      <c r="C20" s="54"/>
      <c r="D20" s="39"/>
      <c r="E20" s="39"/>
      <c r="F20" s="39"/>
      <c r="G20" s="39"/>
      <c r="I20" s="4">
        <v>16</v>
      </c>
      <c r="J20" s="4">
        <v>1050</v>
      </c>
      <c r="K20" s="4">
        <v>0.16999999999999998</v>
      </c>
      <c r="L20" s="4">
        <v>0.01</v>
      </c>
      <c r="M20" s="4">
        <v>42.2</v>
      </c>
      <c r="N20"/>
      <c r="O20" s="4">
        <v>16</v>
      </c>
      <c r="P20" s="4">
        <v>2500</v>
      </c>
      <c r="Q20" s="4">
        <v>0.22999999999999998</v>
      </c>
      <c r="R20" s="4">
        <v>3.5000000000000003E-2</v>
      </c>
      <c r="S20" s="4">
        <v>29.9</v>
      </c>
      <c r="T20"/>
      <c r="U20" s="4">
        <v>16</v>
      </c>
      <c r="V20" s="4">
        <v>14000</v>
      </c>
      <c r="W20" s="4">
        <v>0.13</v>
      </c>
      <c r="X20" s="4">
        <v>0.19500000000000001</v>
      </c>
      <c r="Y20" s="4">
        <v>17.399999999999999</v>
      </c>
      <c r="Z20"/>
      <c r="AA20" s="4">
        <v>16</v>
      </c>
      <c r="AB20" s="4">
        <v>730</v>
      </c>
      <c r="AC20" s="4">
        <v>0.15</v>
      </c>
      <c r="AD20" s="4">
        <v>0.09</v>
      </c>
      <c r="AE20" s="4">
        <v>36</v>
      </c>
      <c r="AF20"/>
      <c r="AG20" s="4">
        <v>16</v>
      </c>
      <c r="AH20" s="4">
        <v>20050</v>
      </c>
      <c r="AI20" s="4">
        <v>0.3</v>
      </c>
      <c r="AJ20" s="4">
        <v>4.2500000000000003E-2</v>
      </c>
      <c r="AK20" s="4">
        <v>12.4</v>
      </c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2:53" ht="18" customHeight="1" x14ac:dyDescent="0.3">
      <c r="B21" s="33"/>
      <c r="C21" s="54"/>
      <c r="D21" s="39"/>
      <c r="E21" s="39"/>
      <c r="F21" s="39"/>
      <c r="G21" s="39"/>
      <c r="I21" s="4">
        <v>17</v>
      </c>
      <c r="J21" s="4">
        <v>1090</v>
      </c>
      <c r="K21" s="4">
        <v>0.16999999999999998</v>
      </c>
      <c r="L21" s="4">
        <v>0.01</v>
      </c>
      <c r="M21" s="4">
        <v>40.6</v>
      </c>
      <c r="N21"/>
      <c r="O21" s="4">
        <v>17</v>
      </c>
      <c r="P21" s="4">
        <v>2610</v>
      </c>
      <c r="Q21" s="4">
        <v>0.22999999999999998</v>
      </c>
      <c r="R21" s="4">
        <v>3.2000000000000001E-2</v>
      </c>
      <c r="S21" s="4">
        <v>28.5</v>
      </c>
      <c r="T21"/>
      <c r="U21" s="4">
        <v>17</v>
      </c>
      <c r="V21" s="4">
        <v>14480</v>
      </c>
      <c r="W21" s="4">
        <v>0.13</v>
      </c>
      <c r="X21" s="4">
        <v>0.18</v>
      </c>
      <c r="Y21" s="4">
        <v>16.5</v>
      </c>
      <c r="Z21"/>
      <c r="AA21" s="4">
        <v>17</v>
      </c>
      <c r="AB21" s="4">
        <v>760</v>
      </c>
      <c r="AC21" s="4">
        <v>0.15</v>
      </c>
      <c r="AD21" s="4">
        <v>8.5999999999999993E-2</v>
      </c>
      <c r="AE21" s="4">
        <v>34.4</v>
      </c>
      <c r="AF21"/>
      <c r="AG21" s="4">
        <v>17</v>
      </c>
      <c r="AH21" s="4">
        <v>20800</v>
      </c>
      <c r="AI21" s="4">
        <v>0.3</v>
      </c>
      <c r="AJ21" s="4">
        <v>4.2000000000000003E-2</v>
      </c>
      <c r="AK21" s="4">
        <v>12</v>
      </c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2:53" ht="18" customHeight="1" x14ac:dyDescent="0.3">
      <c r="B22" s="33"/>
      <c r="C22" s="54"/>
      <c r="D22" s="39"/>
      <c r="E22" s="39"/>
      <c r="F22" s="39"/>
      <c r="G22" s="39"/>
      <c r="I22" s="4">
        <v>18</v>
      </c>
      <c r="J22" s="4">
        <v>1130</v>
      </c>
      <c r="K22" s="4">
        <v>0.16999999999999998</v>
      </c>
      <c r="L22" s="4">
        <v>0.01</v>
      </c>
      <c r="M22" s="4">
        <v>39.200000000000003</v>
      </c>
      <c r="N22"/>
      <c r="O22" s="4">
        <v>18</v>
      </c>
      <c r="P22" s="4">
        <v>2720</v>
      </c>
      <c r="Q22" s="4">
        <v>0.22999999999999998</v>
      </c>
      <c r="R22" s="4">
        <v>2.9000000000000001E-2</v>
      </c>
      <c r="S22" s="4">
        <v>27.3</v>
      </c>
      <c r="T22"/>
      <c r="U22" s="4">
        <v>18</v>
      </c>
      <c r="V22" s="4">
        <v>14960</v>
      </c>
      <c r="W22" s="4">
        <v>0.13</v>
      </c>
      <c r="X22" s="4">
        <v>0.16499999999999998</v>
      </c>
      <c r="Y22" s="4">
        <v>15.7</v>
      </c>
      <c r="Z22"/>
      <c r="AA22" s="4">
        <v>18</v>
      </c>
      <c r="AB22" s="4">
        <v>790</v>
      </c>
      <c r="AC22" s="4">
        <v>0.15</v>
      </c>
      <c r="AD22" s="4">
        <v>8.199999999999999E-2</v>
      </c>
      <c r="AE22" s="4">
        <v>32.9</v>
      </c>
      <c r="AF22"/>
      <c r="AG22" s="4">
        <v>18</v>
      </c>
      <c r="AH22" s="4">
        <v>21550</v>
      </c>
      <c r="AI22" s="4">
        <v>0.3</v>
      </c>
      <c r="AJ22" s="4">
        <v>4.1500000000000002E-2</v>
      </c>
      <c r="AK22" s="4">
        <v>11.6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2:53" ht="18" customHeight="1" x14ac:dyDescent="0.3">
      <c r="B23" s="33"/>
      <c r="C23" s="54"/>
      <c r="D23" s="39"/>
      <c r="E23" s="39"/>
      <c r="F23" s="39"/>
      <c r="G23" s="39"/>
      <c r="I23" s="4">
        <v>19</v>
      </c>
      <c r="J23" s="4">
        <v>1170</v>
      </c>
      <c r="K23" s="4">
        <v>0.18</v>
      </c>
      <c r="L23" s="4">
        <v>0.01</v>
      </c>
      <c r="M23" s="4">
        <v>37.5</v>
      </c>
      <c r="N23"/>
      <c r="O23" s="4">
        <v>19</v>
      </c>
      <c r="P23" s="4">
        <v>2830</v>
      </c>
      <c r="Q23" s="4">
        <v>0.24</v>
      </c>
      <c r="R23" s="4">
        <v>2.6000000000000002E-2</v>
      </c>
      <c r="S23" s="4">
        <v>25.9</v>
      </c>
      <c r="T23"/>
      <c r="U23" s="4">
        <v>19</v>
      </c>
      <c r="V23" s="4">
        <v>15440</v>
      </c>
      <c r="W23" s="4">
        <v>0.14000000000000001</v>
      </c>
      <c r="X23" s="4">
        <v>0.15</v>
      </c>
      <c r="Y23" s="4">
        <v>14.6</v>
      </c>
      <c r="Z23"/>
      <c r="AA23" s="4">
        <v>19</v>
      </c>
      <c r="AB23" s="4">
        <v>820</v>
      </c>
      <c r="AC23" s="4">
        <v>0.16</v>
      </c>
      <c r="AD23" s="4">
        <v>7.7999999999999986E-2</v>
      </c>
      <c r="AE23" s="4">
        <v>31.4</v>
      </c>
      <c r="AF23"/>
      <c r="AG23" s="4">
        <v>19</v>
      </c>
      <c r="AH23" s="4">
        <v>22300</v>
      </c>
      <c r="AI23" s="4">
        <v>0.31</v>
      </c>
      <c r="AJ23" s="4">
        <v>4.1000000000000002E-2</v>
      </c>
      <c r="AK23" s="4">
        <v>11</v>
      </c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2:53" ht="18" customHeight="1" x14ac:dyDescent="0.3">
      <c r="B24" s="50" t="s">
        <v>26</v>
      </c>
      <c r="C24" s="9" t="s">
        <v>72</v>
      </c>
      <c r="D24" s="48">
        <f>IFERROR(VLOOKUP(B24, Boss_DB!A:C, 2, FALSE), "")</f>
        <v>450000</v>
      </c>
      <c r="E24" s="49"/>
      <c r="F24" s="10"/>
      <c r="I24" s="4">
        <v>20</v>
      </c>
      <c r="J24" s="4">
        <v>1210</v>
      </c>
      <c r="K24" s="4">
        <v>0.18</v>
      </c>
      <c r="L24" s="4">
        <v>0.01</v>
      </c>
      <c r="M24" s="4">
        <v>36.299999999999997</v>
      </c>
      <c r="N24"/>
      <c r="O24" s="4">
        <v>20</v>
      </c>
      <c r="P24" s="4">
        <v>2940</v>
      </c>
      <c r="Q24" s="4">
        <v>0.24</v>
      </c>
      <c r="R24" s="4">
        <v>2.3E-2</v>
      </c>
      <c r="S24" s="4">
        <v>24.9</v>
      </c>
      <c r="T24"/>
      <c r="U24" s="4">
        <v>20</v>
      </c>
      <c r="V24" s="4">
        <v>15920</v>
      </c>
      <c r="W24" s="4">
        <v>0.14000000000000001</v>
      </c>
      <c r="X24" s="4">
        <v>0.13500000000000001</v>
      </c>
      <c r="Y24" s="4">
        <v>13.9</v>
      </c>
      <c r="Z24"/>
      <c r="AA24" s="4">
        <v>20</v>
      </c>
      <c r="AB24" s="4">
        <v>850</v>
      </c>
      <c r="AC24" s="4">
        <v>0.16</v>
      </c>
      <c r="AD24" s="4">
        <v>7.3999999999999996E-2</v>
      </c>
      <c r="AE24" s="4">
        <v>30.1</v>
      </c>
      <c r="AF24"/>
      <c r="AG24" s="4">
        <v>20</v>
      </c>
      <c r="AH24" s="4">
        <v>23050</v>
      </c>
      <c r="AI24" s="4">
        <v>0.31</v>
      </c>
      <c r="AJ24" s="4">
        <v>4.0500000000000001E-2</v>
      </c>
      <c r="AK24" s="4">
        <v>10.6</v>
      </c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2:53" ht="18" customHeight="1" x14ac:dyDescent="0.3">
      <c r="B25" s="51"/>
      <c r="C25" s="9" t="s">
        <v>73</v>
      </c>
      <c r="D25" s="48">
        <f>IFERROR(VLOOKUP(B24, Boss_DB!A:C, 3, FALSE), "")</f>
        <v>60</v>
      </c>
      <c r="E25" s="49"/>
      <c r="F25" s="10"/>
      <c r="I25" s="4">
        <v>21</v>
      </c>
      <c r="J25" s="4">
        <v>1250</v>
      </c>
      <c r="K25" s="4">
        <v>0.18</v>
      </c>
      <c r="L25" s="4">
        <v>0.01</v>
      </c>
      <c r="M25" s="4">
        <v>35.1</v>
      </c>
      <c r="N25"/>
      <c r="O25" s="4">
        <v>21</v>
      </c>
      <c r="P25" s="4">
        <v>3050</v>
      </c>
      <c r="Q25" s="4">
        <v>0.24</v>
      </c>
      <c r="R25" s="4">
        <v>0.02</v>
      </c>
      <c r="S25" s="4">
        <v>23.9</v>
      </c>
      <c r="T25"/>
      <c r="U25" s="4">
        <v>21</v>
      </c>
      <c r="V25" s="4">
        <v>16400</v>
      </c>
      <c r="W25" s="4">
        <v>0.14000000000000001</v>
      </c>
      <c r="X25" s="4">
        <v>0.12</v>
      </c>
      <c r="Y25" s="4">
        <v>13.3</v>
      </c>
      <c r="Z25"/>
      <c r="AA25" s="4">
        <v>21</v>
      </c>
      <c r="AB25" s="4">
        <v>880</v>
      </c>
      <c r="AC25" s="4">
        <v>0.16</v>
      </c>
      <c r="AD25" s="4">
        <v>6.9999999999999993E-2</v>
      </c>
      <c r="AE25" s="4">
        <v>28.9</v>
      </c>
      <c r="AF25"/>
      <c r="AG25" s="4">
        <v>21</v>
      </c>
      <c r="AH25" s="4">
        <v>23800</v>
      </c>
      <c r="AI25" s="4">
        <v>0.31</v>
      </c>
      <c r="AJ25" s="4">
        <v>0.04</v>
      </c>
      <c r="AK25" s="4">
        <v>10.3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2:53" ht="18" customHeight="1" thickBot="1" x14ac:dyDescent="0.35">
      <c r="I26" s="4">
        <v>22</v>
      </c>
      <c r="J26" s="4">
        <v>1290</v>
      </c>
      <c r="K26" s="4">
        <v>0.19</v>
      </c>
      <c r="L26" s="4">
        <v>0.01</v>
      </c>
      <c r="M26" s="4">
        <v>33.799999999999997</v>
      </c>
      <c r="N26"/>
      <c r="O26" s="4">
        <v>22</v>
      </c>
      <c r="P26" s="4">
        <v>3160</v>
      </c>
      <c r="Q26" s="4">
        <v>0.25</v>
      </c>
      <c r="R26" s="4">
        <v>1.7000000000000001E-2</v>
      </c>
      <c r="S26" s="4">
        <v>22.8</v>
      </c>
      <c r="T26"/>
      <c r="U26" s="4">
        <v>22</v>
      </c>
      <c r="V26" s="4">
        <v>16880</v>
      </c>
      <c r="W26" s="4">
        <v>0.15</v>
      </c>
      <c r="X26" s="4">
        <v>0.105</v>
      </c>
      <c r="Y26" s="4">
        <v>12.5</v>
      </c>
      <c r="Z26"/>
      <c r="AA26" s="4">
        <v>22</v>
      </c>
      <c r="AB26" s="4">
        <v>910</v>
      </c>
      <c r="AC26" s="4">
        <v>0.17</v>
      </c>
      <c r="AD26" s="4">
        <v>6.5999999999999989E-2</v>
      </c>
      <c r="AE26" s="4">
        <v>27.7</v>
      </c>
      <c r="AF26"/>
      <c r="AG26" s="4">
        <v>22</v>
      </c>
      <c r="AH26" s="4">
        <v>24550</v>
      </c>
      <c r="AI26" s="4">
        <v>0.32</v>
      </c>
      <c r="AJ26" s="4">
        <v>3.95E-2</v>
      </c>
      <c r="AK26" s="4">
        <v>9.8000000000000007</v>
      </c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2:53" ht="18" customHeight="1" thickBot="1" x14ac:dyDescent="0.35">
      <c r="B27" s="43" t="s">
        <v>43</v>
      </c>
      <c r="C27" s="43"/>
      <c r="D27" s="43"/>
      <c r="E27" s="43"/>
      <c r="F27" s="43"/>
      <c r="G27" s="43"/>
      <c r="I27" s="4">
        <v>23</v>
      </c>
      <c r="J27" s="4">
        <v>1330</v>
      </c>
      <c r="K27" s="4">
        <v>0.19</v>
      </c>
      <c r="L27" s="4">
        <v>0.01</v>
      </c>
      <c r="M27" s="4">
        <v>32.700000000000003</v>
      </c>
      <c r="N27"/>
      <c r="O27" s="4">
        <v>23</v>
      </c>
      <c r="P27" s="4">
        <v>3270</v>
      </c>
      <c r="Q27" s="4">
        <v>0.25</v>
      </c>
      <c r="R27" s="4">
        <v>1.4E-2</v>
      </c>
      <c r="S27" s="4">
        <v>22</v>
      </c>
      <c r="T27"/>
      <c r="U27" s="4">
        <v>23</v>
      </c>
      <c r="V27" s="4">
        <v>17360</v>
      </c>
      <c r="W27" s="4">
        <v>0.15</v>
      </c>
      <c r="X27" s="4">
        <v>0.09</v>
      </c>
      <c r="Y27" s="4">
        <v>11.9</v>
      </c>
      <c r="Z27"/>
      <c r="AA27" s="4">
        <v>23</v>
      </c>
      <c r="AB27" s="4">
        <v>940</v>
      </c>
      <c r="AC27" s="4">
        <v>0.17</v>
      </c>
      <c r="AD27" s="4">
        <v>6.1999999999999993E-2</v>
      </c>
      <c r="AE27" s="4">
        <v>26.7</v>
      </c>
      <c r="AF27"/>
      <c r="AG27" s="4">
        <v>23</v>
      </c>
      <c r="AH27" s="4">
        <v>25300</v>
      </c>
      <c r="AI27" s="4">
        <v>0.32</v>
      </c>
      <c r="AJ27" s="4">
        <v>3.9E-2</v>
      </c>
      <c r="AK27" s="4">
        <v>9.5</v>
      </c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2:53" ht="18" customHeight="1" thickBot="1" x14ac:dyDescent="0.35">
      <c r="B28" s="36" t="s">
        <v>38</v>
      </c>
      <c r="C28" s="36"/>
      <c r="D28" s="44" t="s">
        <v>74</v>
      </c>
      <c r="E28" s="36"/>
      <c r="F28" s="36"/>
      <c r="G28" s="36"/>
      <c r="I28" s="4">
        <v>24</v>
      </c>
      <c r="J28" s="4">
        <v>1370</v>
      </c>
      <c r="K28" s="4">
        <v>0.19</v>
      </c>
      <c r="L28" s="4">
        <v>0.01</v>
      </c>
      <c r="M28" s="4">
        <v>31.8</v>
      </c>
      <c r="N28"/>
      <c r="O28" s="4">
        <v>24</v>
      </c>
      <c r="P28" s="4">
        <v>3380</v>
      </c>
      <c r="Q28" s="4">
        <v>0.25</v>
      </c>
      <c r="R28" s="4">
        <v>1.0999999999999999E-2</v>
      </c>
      <c r="S28" s="4">
        <v>21.2</v>
      </c>
      <c r="T28"/>
      <c r="U28" s="4">
        <v>24</v>
      </c>
      <c r="V28" s="4">
        <v>17840</v>
      </c>
      <c r="W28" s="4">
        <v>0.15</v>
      </c>
      <c r="X28" s="4">
        <v>7.4999999999999997E-2</v>
      </c>
      <c r="Y28" s="4">
        <v>11.4</v>
      </c>
      <c r="Z28"/>
      <c r="AA28" s="4">
        <v>24</v>
      </c>
      <c r="AB28" s="4">
        <v>970</v>
      </c>
      <c r="AC28" s="4">
        <v>0.17</v>
      </c>
      <c r="AD28" s="4">
        <v>5.7999999999999996E-2</v>
      </c>
      <c r="AE28" s="4">
        <v>25.7</v>
      </c>
      <c r="AF28"/>
      <c r="AG28" s="4">
        <v>24</v>
      </c>
      <c r="AH28" s="4">
        <v>26050</v>
      </c>
      <c r="AI28" s="4">
        <v>0.32</v>
      </c>
      <c r="AJ28" s="4">
        <v>3.85E-2</v>
      </c>
      <c r="AK28" s="4">
        <v>9.1999999999999993</v>
      </c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2:53" ht="18" customHeight="1" thickBot="1" x14ac:dyDescent="0.35">
      <c r="B29" s="36" t="s">
        <v>44</v>
      </c>
      <c r="C29" s="36"/>
      <c r="D29" s="36" t="s">
        <v>35</v>
      </c>
      <c r="E29" s="36"/>
      <c r="F29" s="36"/>
      <c r="G29" s="36"/>
      <c r="I29" s="4">
        <v>25</v>
      </c>
      <c r="J29" s="4">
        <v>1410</v>
      </c>
      <c r="K29" s="4">
        <v>0.2</v>
      </c>
      <c r="L29" s="4">
        <v>0.01</v>
      </c>
      <c r="M29" s="4">
        <v>30.6</v>
      </c>
      <c r="N29"/>
      <c r="O29" s="4">
        <v>25</v>
      </c>
      <c r="P29" s="4">
        <v>3490</v>
      </c>
      <c r="Q29" s="4">
        <v>0.26</v>
      </c>
      <c r="R29" s="4">
        <v>0.01</v>
      </c>
      <c r="S29" s="4">
        <v>20.3</v>
      </c>
      <c r="T29"/>
      <c r="U29" s="4">
        <v>25</v>
      </c>
      <c r="V29" s="4">
        <v>18320</v>
      </c>
      <c r="W29" s="4">
        <v>0.16</v>
      </c>
      <c r="X29" s="4">
        <v>0.06</v>
      </c>
      <c r="Y29" s="4">
        <v>10.7</v>
      </c>
      <c r="Z29"/>
      <c r="AA29" s="4">
        <v>25</v>
      </c>
      <c r="AB29" s="4">
        <v>1000</v>
      </c>
      <c r="AC29" s="4">
        <v>0.18</v>
      </c>
      <c r="AD29" s="4">
        <v>5.3999999999999992E-2</v>
      </c>
      <c r="AE29" s="4">
        <v>24.7</v>
      </c>
      <c r="AF29"/>
      <c r="AG29" s="4">
        <v>25</v>
      </c>
      <c r="AH29" s="4">
        <v>26800</v>
      </c>
      <c r="AI29" s="4">
        <v>0.33</v>
      </c>
      <c r="AJ29" s="4">
        <v>3.8000000000000006E-2</v>
      </c>
      <c r="AK29" s="4">
        <v>8.8000000000000007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2:53" ht="18" customHeight="1" thickBot="1" x14ac:dyDescent="0.35">
      <c r="B30" s="37" t="s">
        <v>45</v>
      </c>
      <c r="C30" s="37"/>
      <c r="D30" s="37"/>
      <c r="E30" s="37"/>
      <c r="F30" s="37"/>
      <c r="G30" s="37"/>
      <c r="I30" s="4">
        <v>26</v>
      </c>
      <c r="J30" s="4">
        <v>1450</v>
      </c>
      <c r="K30" s="4">
        <v>0.2</v>
      </c>
      <c r="L30" s="4">
        <v>0.01</v>
      </c>
      <c r="M30" s="4">
        <v>29.8</v>
      </c>
      <c r="N30"/>
      <c r="O30" s="4">
        <v>26</v>
      </c>
      <c r="P30" s="4">
        <v>3600</v>
      </c>
      <c r="Q30" s="4">
        <v>0.26</v>
      </c>
      <c r="R30" s="4">
        <v>0.01</v>
      </c>
      <c r="S30" s="4">
        <v>19.7</v>
      </c>
      <c r="T30"/>
      <c r="U30" s="4">
        <v>26</v>
      </c>
      <c r="V30" s="4">
        <v>18800</v>
      </c>
      <c r="W30" s="4">
        <v>0.16</v>
      </c>
      <c r="X30" s="4">
        <v>4.4999999999999998E-2</v>
      </c>
      <c r="Y30" s="4">
        <v>10.3</v>
      </c>
      <c r="Z30"/>
      <c r="AA30" s="4">
        <v>26</v>
      </c>
      <c r="AB30" s="4">
        <v>1030</v>
      </c>
      <c r="AC30" s="4">
        <v>0.18</v>
      </c>
      <c r="AD30" s="4">
        <v>4.9999999999999989E-2</v>
      </c>
      <c r="AE30" s="4">
        <v>23.9</v>
      </c>
      <c r="AF30"/>
      <c r="AG30" s="4">
        <v>26</v>
      </c>
      <c r="AH30" s="4">
        <v>27550</v>
      </c>
      <c r="AI30" s="4">
        <v>0.33</v>
      </c>
      <c r="AJ30" s="4">
        <v>3.7500000000000006E-2</v>
      </c>
      <c r="AK30" s="4">
        <v>8.6</v>
      </c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2:53" ht="25.15" customHeight="1" thickBot="1" x14ac:dyDescent="0.35">
      <c r="B31" s="38" t="s">
        <v>62</v>
      </c>
      <c r="C31" s="38"/>
      <c r="D31" s="38"/>
      <c r="E31" s="38"/>
      <c r="F31" s="38"/>
      <c r="G31" s="38"/>
      <c r="I31" s="4">
        <v>27</v>
      </c>
      <c r="J31" s="4">
        <v>1490</v>
      </c>
      <c r="K31" s="4">
        <v>0.2</v>
      </c>
      <c r="L31" s="4">
        <v>0.01</v>
      </c>
      <c r="M31" s="4">
        <v>29</v>
      </c>
      <c r="N31"/>
      <c r="O31" s="4">
        <v>27</v>
      </c>
      <c r="P31" s="4">
        <v>3710</v>
      </c>
      <c r="Q31" s="4">
        <v>0.26</v>
      </c>
      <c r="R31" s="4">
        <v>0.01</v>
      </c>
      <c r="S31" s="4">
        <v>19.100000000000001</v>
      </c>
      <c r="T31"/>
      <c r="U31" s="4">
        <v>27</v>
      </c>
      <c r="V31" s="4">
        <v>19280</v>
      </c>
      <c r="W31" s="4">
        <v>0.16</v>
      </c>
      <c r="X31" s="4">
        <v>0.03</v>
      </c>
      <c r="Y31" s="4">
        <v>9.9</v>
      </c>
      <c r="Z31"/>
      <c r="AA31" s="4">
        <v>27</v>
      </c>
      <c r="AB31" s="4">
        <v>1060</v>
      </c>
      <c r="AC31" s="4">
        <v>0.18</v>
      </c>
      <c r="AD31" s="4">
        <v>4.5999999999999992E-2</v>
      </c>
      <c r="AE31" s="4">
        <v>23.1</v>
      </c>
      <c r="AF31"/>
      <c r="AG31" s="4">
        <v>27</v>
      </c>
      <c r="AH31" s="4">
        <v>28300</v>
      </c>
      <c r="AI31" s="4">
        <v>0.33</v>
      </c>
      <c r="AJ31" s="4">
        <v>3.7000000000000005E-2</v>
      </c>
      <c r="AK31" s="4">
        <v>8.3000000000000007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2:53" ht="18" customHeight="1" thickBot="1" x14ac:dyDescent="0.35">
      <c r="B32" s="38"/>
      <c r="C32" s="38"/>
      <c r="D32" s="38"/>
      <c r="E32" s="38"/>
      <c r="F32" s="38"/>
      <c r="G32" s="38"/>
      <c r="I32" s="4">
        <v>28</v>
      </c>
      <c r="J32" s="4">
        <v>1530</v>
      </c>
      <c r="K32" s="4">
        <v>0.21</v>
      </c>
      <c r="L32" s="4">
        <v>0.01</v>
      </c>
      <c r="M32" s="4">
        <v>28</v>
      </c>
      <c r="N32"/>
      <c r="O32" s="4">
        <v>28</v>
      </c>
      <c r="P32" s="4">
        <v>3820</v>
      </c>
      <c r="Q32" s="4">
        <v>0.27</v>
      </c>
      <c r="R32" s="4">
        <v>0.01</v>
      </c>
      <c r="S32" s="4">
        <v>18.399999999999999</v>
      </c>
      <c r="T32"/>
      <c r="U32" s="4">
        <v>28</v>
      </c>
      <c r="V32" s="4">
        <v>19760</v>
      </c>
      <c r="W32" s="4">
        <v>0.17</v>
      </c>
      <c r="X32" s="4">
        <v>1.4999999999999999E-2</v>
      </c>
      <c r="Y32" s="4">
        <v>9.3000000000000007</v>
      </c>
      <c r="Z32"/>
      <c r="AA32" s="4">
        <v>28</v>
      </c>
      <c r="AB32" s="4">
        <v>1090</v>
      </c>
      <c r="AC32" s="4">
        <v>0.19</v>
      </c>
      <c r="AD32" s="4">
        <v>4.1999999999999996E-2</v>
      </c>
      <c r="AE32" s="4">
        <v>22.3</v>
      </c>
      <c r="AF32"/>
      <c r="AG32" s="4">
        <v>28</v>
      </c>
      <c r="AH32" s="4">
        <v>29050</v>
      </c>
      <c r="AI32" s="4">
        <v>0.34</v>
      </c>
      <c r="AJ32" s="4">
        <v>3.6500000000000005E-2</v>
      </c>
      <c r="AK32" s="4">
        <v>8</v>
      </c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2:53" ht="18" customHeight="1" thickBot="1" x14ac:dyDescent="0.35">
      <c r="B33" s="38"/>
      <c r="C33" s="38"/>
      <c r="D33" s="38"/>
      <c r="E33" s="38"/>
      <c r="F33" s="38"/>
      <c r="G33" s="38"/>
      <c r="I33" s="4">
        <v>29</v>
      </c>
      <c r="J33" s="4">
        <v>1570</v>
      </c>
      <c r="K33" s="4">
        <v>0.21</v>
      </c>
      <c r="L33" s="4">
        <v>0.01</v>
      </c>
      <c r="M33" s="4">
        <v>27.3</v>
      </c>
      <c r="N33"/>
      <c r="O33" s="4">
        <v>29</v>
      </c>
      <c r="P33" s="4">
        <v>3930</v>
      </c>
      <c r="Q33" s="4">
        <v>0.27</v>
      </c>
      <c r="R33" s="4">
        <v>0.01</v>
      </c>
      <c r="S33" s="4">
        <v>17.899999999999999</v>
      </c>
      <c r="T33"/>
      <c r="U33" s="4">
        <v>29</v>
      </c>
      <c r="V33" s="4">
        <v>20240</v>
      </c>
      <c r="W33" s="4">
        <v>0.17</v>
      </c>
      <c r="X33" s="4">
        <v>0.01</v>
      </c>
      <c r="Y33" s="4">
        <v>9.1</v>
      </c>
      <c r="Z33"/>
      <c r="AA33" s="4">
        <v>29</v>
      </c>
      <c r="AB33" s="4">
        <v>1120</v>
      </c>
      <c r="AC33" s="4">
        <v>0.19</v>
      </c>
      <c r="AD33" s="4">
        <v>3.7999999999999992E-2</v>
      </c>
      <c r="AE33" s="4">
        <v>21.6</v>
      </c>
      <c r="AF33"/>
      <c r="AG33" s="4">
        <v>29</v>
      </c>
      <c r="AH33" s="4">
        <v>29800</v>
      </c>
      <c r="AI33" s="4">
        <v>0.34</v>
      </c>
      <c r="AJ33" s="4">
        <v>3.6000000000000004E-2</v>
      </c>
      <c r="AK33" s="4">
        <v>7.8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2:53" ht="18" customHeight="1" thickBot="1" x14ac:dyDescent="0.35">
      <c r="B34" s="38"/>
      <c r="C34" s="38"/>
      <c r="D34" s="38"/>
      <c r="E34" s="38"/>
      <c r="F34" s="38"/>
      <c r="G34" s="38"/>
      <c r="I34" s="4">
        <v>30</v>
      </c>
      <c r="J34" s="4">
        <v>1610</v>
      </c>
      <c r="K34" s="4">
        <v>0.21</v>
      </c>
      <c r="L34" s="4">
        <v>0.01</v>
      </c>
      <c r="M34" s="4">
        <v>26.6</v>
      </c>
      <c r="N34"/>
      <c r="O34" s="4">
        <v>30</v>
      </c>
      <c r="P34" s="4">
        <v>4040</v>
      </c>
      <c r="Q34" s="4">
        <v>0.27</v>
      </c>
      <c r="R34" s="4">
        <v>0.01</v>
      </c>
      <c r="S34" s="4">
        <v>17.399999999999999</v>
      </c>
      <c r="T34"/>
      <c r="U34" s="4">
        <v>30</v>
      </c>
      <c r="V34" s="4">
        <v>20720</v>
      </c>
      <c r="W34" s="4">
        <v>0.17</v>
      </c>
      <c r="X34" s="4">
        <v>0.01</v>
      </c>
      <c r="Y34" s="4">
        <v>8.9</v>
      </c>
      <c r="Z34"/>
      <c r="AA34" s="4">
        <v>30</v>
      </c>
      <c r="AB34" s="4">
        <v>1150</v>
      </c>
      <c r="AC34" s="4">
        <v>0.19</v>
      </c>
      <c r="AD34" s="4">
        <v>3.3999999999999989E-2</v>
      </c>
      <c r="AE34" s="4">
        <v>20.9</v>
      </c>
      <c r="AF34"/>
      <c r="AG34" s="4">
        <v>30</v>
      </c>
      <c r="AH34" s="4">
        <v>30550</v>
      </c>
      <c r="AI34" s="4">
        <v>0.34</v>
      </c>
      <c r="AJ34" s="4">
        <v>3.5500000000000004E-2</v>
      </c>
      <c r="AK34" s="4">
        <v>7.6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2:53" ht="18" customHeight="1" thickBot="1" x14ac:dyDescent="0.35">
      <c r="B35" s="36" t="s">
        <v>46</v>
      </c>
      <c r="C35" s="36"/>
      <c r="D35" s="36" t="s">
        <v>31</v>
      </c>
      <c r="E35" s="36"/>
      <c r="F35" s="36"/>
      <c r="G35" s="36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2:53" ht="18" customHeight="1" x14ac:dyDescent="0.3">
      <c r="B36"/>
      <c r="C36"/>
      <c r="D36"/>
      <c r="E36"/>
      <c r="F36"/>
      <c r="G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2:53" ht="18" customHeight="1" x14ac:dyDescent="0.3"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2:53" ht="18" customHeight="1" x14ac:dyDescent="0.3"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2:53" ht="18" customHeight="1" x14ac:dyDescent="0.3"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2:53" ht="18" customHeight="1" x14ac:dyDescent="0.3"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2:53" ht="18" customHeight="1" x14ac:dyDescent="0.3"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2:53" ht="18" customHeight="1" x14ac:dyDescent="0.3"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2:53" ht="18" customHeight="1" x14ac:dyDescent="0.3"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2:53" ht="18" customHeight="1" x14ac:dyDescent="0.3"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2:53" ht="18" customHeight="1" x14ac:dyDescent="0.3"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2:53" ht="19.899999999999999" customHeight="1" x14ac:dyDescent="0.3"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</row>
    <row r="47" spans="2:53" ht="19.899999999999999" customHeight="1" x14ac:dyDescent="0.3"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</row>
    <row r="48" spans="2:53" ht="19.899999999999999" customHeight="1" x14ac:dyDescent="0.3"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</row>
    <row r="49" spans="9:53" ht="19.899999999999999" customHeight="1" x14ac:dyDescent="0.3"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</row>
    <row r="50" spans="9:53" ht="19.899999999999999" customHeight="1" x14ac:dyDescent="0.3"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</row>
    <row r="51" spans="9:53" ht="19.899999999999999" customHeight="1" x14ac:dyDescent="0.3"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</row>
    <row r="52" spans="9:53" ht="19.899999999999999" customHeight="1" x14ac:dyDescent="0.3"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</row>
    <row r="53" spans="9:53" ht="19.899999999999999" customHeight="1" x14ac:dyDescent="0.3"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</row>
    <row r="54" spans="9:53" ht="19.899999999999999" customHeight="1" x14ac:dyDescent="0.3"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</row>
    <row r="55" spans="9:53" ht="19.899999999999999" customHeight="1" x14ac:dyDescent="0.3"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</row>
    <row r="56" spans="9:53" ht="19.899999999999999" customHeight="1" x14ac:dyDescent="0.3"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9:53" ht="19.899999999999999" customHeight="1" x14ac:dyDescent="0.3"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9:53" ht="19.899999999999999" customHeight="1" x14ac:dyDescent="0.3"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9:53" ht="19.899999999999999" customHeight="1" x14ac:dyDescent="0.3"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9:53" ht="19.899999999999999" customHeight="1" x14ac:dyDescent="0.3"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9:53" ht="19.899999999999999" customHeight="1" x14ac:dyDescent="0.3"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9:53" ht="19.899999999999999" customHeight="1" x14ac:dyDescent="0.3"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9:53" ht="19.899999999999999" customHeight="1" x14ac:dyDescent="0.3"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9:53" ht="19.899999999999999" customHeight="1" x14ac:dyDescent="0.3"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9:53" ht="19.899999999999999" customHeight="1" x14ac:dyDescent="0.3"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9:53" ht="19.899999999999999" customHeight="1" x14ac:dyDescent="0.3"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9:53" ht="19.899999999999999" customHeight="1" x14ac:dyDescent="0.3"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9:53" ht="19.899999999999999" customHeight="1" x14ac:dyDescent="0.3"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9:53" ht="19.899999999999999" customHeight="1" x14ac:dyDescent="0.3"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9:53" ht="19.899999999999999" customHeight="1" x14ac:dyDescent="0.3"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9:53" ht="19.899999999999999" customHeight="1" x14ac:dyDescent="0.3"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9:53" ht="19.899999999999999" customHeight="1" x14ac:dyDescent="0.3"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9:53" ht="19.899999999999999" customHeight="1" x14ac:dyDescent="0.3"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9:53" ht="19.899999999999999" customHeight="1" x14ac:dyDescent="0.3"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9:53" ht="19.899999999999999" customHeight="1" x14ac:dyDescent="0.3"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9:53" ht="19.899999999999999" customHeight="1" x14ac:dyDescent="0.3"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9:53" ht="19.899999999999999" customHeight="1" x14ac:dyDescent="0.3"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9:53" ht="19.899999999999999" customHeight="1" x14ac:dyDescent="0.3"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9:53" ht="19.899999999999999" customHeight="1" x14ac:dyDescent="0.3"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9:53" ht="19.899999999999999" customHeight="1" x14ac:dyDescent="0.3"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9:53" ht="19.899999999999999" customHeight="1" x14ac:dyDescent="0.3"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9:53" ht="19.899999999999999" customHeight="1" x14ac:dyDescent="0.3"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9:53" ht="19.899999999999999" customHeight="1" x14ac:dyDescent="0.3"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9:53" ht="19.899999999999999" customHeight="1" x14ac:dyDescent="0.3"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9:53" ht="19.899999999999999" customHeight="1" x14ac:dyDescent="0.3"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9:53" ht="19.899999999999999" customHeight="1" x14ac:dyDescent="0.3"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9:53" ht="19.899999999999999" customHeight="1" x14ac:dyDescent="0.3"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9:53" ht="19.899999999999999" customHeight="1" x14ac:dyDescent="0.3"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9:53" ht="19.899999999999999" customHeight="1" x14ac:dyDescent="0.3"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9:53" ht="19.899999999999999" customHeight="1" x14ac:dyDescent="0.3"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9:53" ht="19.899999999999999" customHeight="1" x14ac:dyDescent="0.3"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9:53" ht="19.899999999999999" customHeight="1" x14ac:dyDescent="0.3"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9:53" ht="19.899999999999999" customHeight="1" x14ac:dyDescent="0.3"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9:53" ht="19.899999999999999" customHeight="1" x14ac:dyDescent="0.3"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9:53" ht="19.899999999999999" customHeight="1" x14ac:dyDescent="0.3"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9:53" ht="19.899999999999999" customHeight="1" x14ac:dyDescent="0.3"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9:53" ht="19.899999999999999" customHeight="1" x14ac:dyDescent="0.3"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9:53" ht="19.899999999999999" customHeight="1" x14ac:dyDescent="0.3"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9:53" ht="19.899999999999999" customHeight="1" x14ac:dyDescent="0.3"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9:53" ht="19.899999999999999" customHeight="1" x14ac:dyDescent="0.3"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9:53" ht="19.899999999999999" customHeight="1" x14ac:dyDescent="0.3">
      <c r="O101" s="7" t="s">
        <v>18</v>
      </c>
      <c r="P101" s="7">
        <v>0.9</v>
      </c>
      <c r="Q101" s="7">
        <v>1.7</v>
      </c>
      <c r="R101" s="7">
        <v>10</v>
      </c>
      <c r="S101" s="7">
        <v>0.56000000000000005</v>
      </c>
      <c r="T101" s="7">
        <v>10</v>
      </c>
    </row>
    <row r="102" spans="9:53" ht="19.899999999999999" customHeight="1" x14ac:dyDescent="0.3">
      <c r="O102" s="7" t="s">
        <v>39</v>
      </c>
      <c r="P102" s="7">
        <v>6.75</v>
      </c>
      <c r="Q102" s="7">
        <v>3.75</v>
      </c>
      <c r="R102" s="7">
        <v>1.2749999999999999</v>
      </c>
      <c r="S102" s="7">
        <v>10</v>
      </c>
      <c r="T102" s="7">
        <v>0.67500000000000004</v>
      </c>
    </row>
    <row r="103" spans="9:53" ht="19.899999999999999" customHeight="1" x14ac:dyDescent="0.3">
      <c r="O103" s="7" t="s">
        <v>40</v>
      </c>
      <c r="P103" s="7">
        <v>2.4</v>
      </c>
      <c r="Q103" s="7">
        <v>3.5999999999999996</v>
      </c>
      <c r="R103" s="7">
        <v>1.6</v>
      </c>
      <c r="S103" s="7">
        <v>2</v>
      </c>
      <c r="T103" s="7">
        <v>5</v>
      </c>
    </row>
    <row r="104" spans="9:53" ht="19.899999999999999" customHeight="1" x14ac:dyDescent="0.3">
      <c r="O104" s="7" t="s">
        <v>41</v>
      </c>
      <c r="P104" s="7">
        <v>9.8000000000000007</v>
      </c>
      <c r="Q104" s="7">
        <v>9.1999999999999993</v>
      </c>
      <c r="R104" s="7">
        <v>5.8</v>
      </c>
      <c r="S104" s="7">
        <v>8.5</v>
      </c>
      <c r="T104" s="7">
        <v>9.5</v>
      </c>
    </row>
    <row r="105" spans="9:53" ht="19.899999999999999" customHeight="1" x14ac:dyDescent="0.3">
      <c r="O105" s="7" t="s">
        <v>42</v>
      </c>
      <c r="P105" s="7">
        <v>3.6</v>
      </c>
      <c r="Q105" s="7">
        <v>4</v>
      </c>
      <c r="R105" s="7">
        <v>7</v>
      </c>
      <c r="S105" s="7">
        <v>3</v>
      </c>
      <c r="T105" s="7">
        <v>9</v>
      </c>
    </row>
  </sheetData>
  <mergeCells count="28">
    <mergeCell ref="A2:A3"/>
    <mergeCell ref="B1:G1"/>
    <mergeCell ref="I1:AK1"/>
    <mergeCell ref="B27:G27"/>
    <mergeCell ref="B28:C28"/>
    <mergeCell ref="D28:G28"/>
    <mergeCell ref="F2:F3"/>
    <mergeCell ref="AA3:AE3"/>
    <mergeCell ref="AG3:AK3"/>
    <mergeCell ref="D24:E24"/>
    <mergeCell ref="D25:E25"/>
    <mergeCell ref="B24:B25"/>
    <mergeCell ref="C13:G23"/>
    <mergeCell ref="I3:M3"/>
    <mergeCell ref="U3:Y3"/>
    <mergeCell ref="O3:S3"/>
    <mergeCell ref="B29:C29"/>
    <mergeCell ref="D29:G29"/>
    <mergeCell ref="B30:G30"/>
    <mergeCell ref="B31:G34"/>
    <mergeCell ref="B35:C35"/>
    <mergeCell ref="D35:G35"/>
    <mergeCell ref="G2:G3"/>
    <mergeCell ref="E2:E3"/>
    <mergeCell ref="D2:D3"/>
    <mergeCell ref="C2:C3"/>
    <mergeCell ref="B13:B23"/>
    <mergeCell ref="B2:B3"/>
  </mergeCells>
  <phoneticPr fontId="3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Boss_DB!$A$3:$A$12</xm:f>
          </x14:formula1>
          <xm:sqref>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F15" sqref="F15"/>
    </sheetView>
  </sheetViews>
  <sheetFormatPr defaultRowHeight="16.5" x14ac:dyDescent="0.3"/>
  <cols>
    <col min="1" max="1" width="19.5" customWidth="1"/>
    <col min="2" max="2" width="15.625" customWidth="1"/>
    <col min="3" max="3" width="12.375" customWidth="1"/>
    <col min="4" max="4" width="14.75" customWidth="1"/>
    <col min="5" max="5" width="9.75" customWidth="1"/>
    <col min="6" max="6" width="122.875" customWidth="1"/>
  </cols>
  <sheetData>
    <row r="1" spans="1:6" ht="16.149999999999999" customHeight="1" thickBot="1" x14ac:dyDescent="0.35"/>
    <row r="2" spans="1:6" ht="16.149999999999999" customHeight="1" thickBot="1" x14ac:dyDescent="0.35">
      <c r="A2" s="5" t="s">
        <v>27</v>
      </c>
      <c r="B2" s="1" t="s">
        <v>28</v>
      </c>
      <c r="C2" s="5" t="s">
        <v>60</v>
      </c>
      <c r="D2" s="6" t="s">
        <v>29</v>
      </c>
      <c r="E2" s="6" t="s">
        <v>30</v>
      </c>
      <c r="F2" s="6" t="s">
        <v>59</v>
      </c>
    </row>
    <row r="3" spans="1:6" ht="16.149999999999999" customHeight="1" thickBot="1" x14ac:dyDescent="0.35">
      <c r="A3" s="1" t="s">
        <v>23</v>
      </c>
      <c r="B3" s="2">
        <v>300000</v>
      </c>
      <c r="C3" s="3">
        <v>10</v>
      </c>
      <c r="D3" s="1" t="s">
        <v>32</v>
      </c>
      <c r="E3" s="3">
        <v>0.01</v>
      </c>
      <c r="F3" s="3" t="s">
        <v>47</v>
      </c>
    </row>
    <row r="4" spans="1:6" ht="16.149999999999999" customHeight="1" thickBot="1" x14ac:dyDescent="0.35">
      <c r="A4" s="1" t="s">
        <v>22</v>
      </c>
      <c r="B4" s="2">
        <v>120000</v>
      </c>
      <c r="C4" s="3">
        <v>150</v>
      </c>
      <c r="D4" s="1" t="s">
        <v>24</v>
      </c>
      <c r="E4" s="3">
        <v>2</v>
      </c>
      <c r="F4" s="3" t="s">
        <v>48</v>
      </c>
    </row>
    <row r="5" spans="1:6" ht="16.149999999999999" customHeight="1" thickBot="1" x14ac:dyDescent="0.35">
      <c r="A5" s="1" t="s">
        <v>25</v>
      </c>
      <c r="B5" s="2">
        <v>250000</v>
      </c>
      <c r="C5" s="3">
        <v>40</v>
      </c>
      <c r="D5" s="1" t="s">
        <v>34</v>
      </c>
      <c r="E5" s="3">
        <v>500</v>
      </c>
      <c r="F5" s="3" t="s">
        <v>49</v>
      </c>
    </row>
    <row r="6" spans="1:6" ht="16.149999999999999" customHeight="1" thickBot="1" x14ac:dyDescent="0.35">
      <c r="A6" s="1" t="s">
        <v>50</v>
      </c>
      <c r="B6" s="2">
        <v>180000</v>
      </c>
      <c r="C6" s="3">
        <v>0</v>
      </c>
      <c r="D6" s="1" t="s">
        <v>51</v>
      </c>
      <c r="E6" s="3">
        <v>0.6</v>
      </c>
      <c r="F6" s="3" t="s">
        <v>52</v>
      </c>
    </row>
    <row r="7" spans="1:6" ht="16.149999999999999" customHeight="1" thickBot="1" x14ac:dyDescent="0.35">
      <c r="A7" s="1" t="s">
        <v>26</v>
      </c>
      <c r="B7" s="2">
        <v>450000</v>
      </c>
      <c r="C7" s="3">
        <v>60</v>
      </c>
      <c r="D7" s="1" t="s">
        <v>33</v>
      </c>
      <c r="E7" s="3">
        <v>0.5</v>
      </c>
      <c r="F7" s="3" t="s">
        <v>53</v>
      </c>
    </row>
    <row r="8" spans="1:6" ht="16.149999999999999" customHeight="1" thickBot="1" x14ac:dyDescent="0.35">
      <c r="A8" s="1" t="s">
        <v>54</v>
      </c>
      <c r="B8" s="2">
        <v>150000</v>
      </c>
      <c r="C8" s="3">
        <v>20</v>
      </c>
      <c r="D8" s="1" t="s">
        <v>35</v>
      </c>
      <c r="E8" s="3">
        <v>1.1000000000000001</v>
      </c>
      <c r="F8" s="3" t="s">
        <v>55</v>
      </c>
    </row>
    <row r="9" spans="1:6" ht="16.149999999999999" customHeight="1" thickBot="1" x14ac:dyDescent="0.35">
      <c r="A9" s="1" t="s">
        <v>56</v>
      </c>
      <c r="B9" s="2">
        <v>600000</v>
      </c>
      <c r="C9" s="3">
        <v>30</v>
      </c>
      <c r="D9" s="1" t="s">
        <v>57</v>
      </c>
      <c r="E9" s="3">
        <v>1.5</v>
      </c>
      <c r="F9" s="3" t="s">
        <v>58</v>
      </c>
    </row>
    <row r="10" spans="1:6" ht="16.149999999999999" customHeight="1" thickBot="1" x14ac:dyDescent="0.35">
      <c r="A10" s="1" t="s">
        <v>61</v>
      </c>
      <c r="B10" s="2">
        <v>220000</v>
      </c>
      <c r="C10" s="3">
        <v>20</v>
      </c>
      <c r="D10" s="1" t="s">
        <v>35</v>
      </c>
      <c r="E10" s="3">
        <v>1.1499999999999999</v>
      </c>
      <c r="F10" s="3" t="s">
        <v>62</v>
      </c>
    </row>
    <row r="11" spans="1:6" ht="16.149999999999999" customHeight="1" thickBot="1" x14ac:dyDescent="0.35">
      <c r="A11" s="1" t="s">
        <v>63</v>
      </c>
      <c r="B11" s="2">
        <v>750000</v>
      </c>
      <c r="C11" s="3">
        <v>120</v>
      </c>
      <c r="D11" s="1" t="s">
        <v>57</v>
      </c>
      <c r="E11" s="3">
        <v>1.8</v>
      </c>
      <c r="F11" s="3" t="s">
        <v>64</v>
      </c>
    </row>
    <row r="12" spans="1:6" ht="16.149999999999999" customHeight="1" thickBot="1" x14ac:dyDescent="0.35">
      <c r="A12" s="1" t="s">
        <v>65</v>
      </c>
      <c r="B12" s="2">
        <v>400000</v>
      </c>
      <c r="C12" s="3">
        <v>50</v>
      </c>
      <c r="D12" s="1" t="s">
        <v>51</v>
      </c>
      <c r="E12" s="3">
        <v>0.5</v>
      </c>
      <c r="F12" s="3" t="s">
        <v>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Weapon_Dashboard</vt:lpstr>
      <vt:lpstr>Boss_DB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osilverseoul@gmail.com</dc:creator>
  <cp:lastModifiedBy>KGA</cp:lastModifiedBy>
  <dcterms:created xsi:type="dcterms:W3CDTF">2026-01-09T06:12:40Z</dcterms:created>
  <dcterms:modified xsi:type="dcterms:W3CDTF">2026-01-19T11:53:09Z</dcterms:modified>
</cp:coreProperties>
</file>