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1"/>
  </bookViews>
  <sheets>
    <sheet name="Summary" sheetId="2" r:id="rId1"/>
    <sheet name="SampleUSP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N4" i="2"/>
  <c r="M4" i="2"/>
  <c r="L4" i="2"/>
  <c r="K4" i="2"/>
  <c r="E5" i="2"/>
  <c r="E6" i="2"/>
  <c r="E7" i="2"/>
  <c r="E8" i="2"/>
  <c r="E9" i="2"/>
  <c r="E10" i="2"/>
  <c r="E11" i="2"/>
  <c r="E12" i="2"/>
  <c r="E13" i="2"/>
  <c r="E14" i="2"/>
  <c r="E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H4" i="2"/>
  <c r="G4" i="2"/>
  <c r="F4" i="2"/>
  <c r="C4" i="2"/>
  <c r="C5" i="2"/>
  <c r="I5" i="2" s="1"/>
  <c r="C6" i="2"/>
  <c r="I6" i="2" s="1"/>
  <c r="C7" i="2"/>
  <c r="C8" i="2"/>
  <c r="C9" i="2"/>
  <c r="I9" i="2" s="1"/>
  <c r="C10" i="2"/>
  <c r="I10" i="2" s="1"/>
  <c r="C11" i="2"/>
  <c r="C12" i="2"/>
  <c r="C13" i="2"/>
  <c r="I13" i="2" s="1"/>
  <c r="C14" i="2"/>
  <c r="I14" i="2" s="1"/>
  <c r="I12" i="2" l="1"/>
  <c r="I8" i="2"/>
  <c r="I4" i="2"/>
  <c r="I11" i="2"/>
  <c r="I7" i="2"/>
</calcChain>
</file>

<file path=xl/sharedStrings.xml><?xml version="1.0" encoding="utf-8"?>
<sst xmlns="http://schemas.openxmlformats.org/spreadsheetml/2006/main" count="101" uniqueCount="58">
  <si>
    <t>#"Date"</t>
  </si>
  <si>
    <t>cmd_dataOnePath</t>
  </si>
  <si>
    <t>cmd_dataTwoPath</t>
  </si>
  <si>
    <t>cmd_rulePath</t>
  </si>
  <si>
    <t>cmd_outputPath</t>
  </si>
  <si>
    <t>cmd_algorithm</t>
  </si>
  <si>
    <t>cmd_oneSideJoin</t>
  </si>
  <si>
    <t>Final Result Size</t>
  </si>
  <si>
    <t>Result_0_Total_Time</t>
  </si>
  <si>
    <t>Result_2_Preprocess_Total_Time</t>
  </si>
  <si>
    <t>Mem_2_Preprocessed</t>
  </si>
  <si>
    <t>Result_3_1_Index_Building_Time</t>
  </si>
  <si>
    <t>Join_Naive_Result</t>
  </si>
  <si>
    <t>Result_3_2_Join_Time</t>
  </si>
  <si>
    <t>Result_3_Run_Time</t>
  </si>
  <si>
    <t>Result_4_Write_Time</t>
  </si>
  <si>
    <t>Stat_Garbage_Collections</t>
  </si>
  <si>
    <t>Stat_Garbage_Collections_Time</t>
  </si>
  <si>
    <t>/USPS_Sample/sample1</t>
  </si>
  <si>
    <t>/JiahengLu/rule.txt</t>
  </si>
  <si>
    <t>output</t>
  </si>
  <si>
    <t>JoinNaive1</t>
  </si>
  <si>
    <t>/USPS_Sample/sample2</t>
  </si>
  <si>
    <t>/USPS_Sample/sample3</t>
  </si>
  <si>
    <t>/USPS_Sample/sample4</t>
  </si>
  <si>
    <t>/USPS_Sample/sample5</t>
  </si>
  <si>
    <t>/USPS_Sample/sample6</t>
  </si>
  <si>
    <t>/USPS_Sample/sample7</t>
  </si>
  <si>
    <t>/USPS_Sample/sample8</t>
  </si>
  <si>
    <t>/USPS_Sample/sample9</t>
  </si>
  <si>
    <t>/USPS_Sample/sample10</t>
  </si>
  <si>
    <t>/USPS_Sample/sample11</t>
  </si>
  <si>
    <t>SampleUSPS</t>
    <phoneticPr fontId="1" type="noConversion"/>
  </si>
  <si>
    <t>Total</t>
    <phoneticPr fontId="1" type="noConversion"/>
  </si>
  <si>
    <t>Index</t>
    <phoneticPr fontId="1" type="noConversion"/>
  </si>
  <si>
    <t>Join</t>
    <phoneticPr fontId="1" type="noConversion"/>
  </si>
  <si>
    <t>Result_1_Initialize_Time</t>
  </si>
  <si>
    <t>Mem_1_Initialized</t>
  </si>
  <si>
    <t>Mem_3_BuildIndex</t>
  </si>
  <si>
    <t>Preprocess</t>
    <phoneticPr fontId="1" type="noConversion"/>
  </si>
  <si>
    <t>Initialize</t>
    <phoneticPr fontId="1" type="noConversion"/>
  </si>
  <si>
    <t>Diff</t>
    <phoneticPr fontId="1" type="noConversion"/>
  </si>
  <si>
    <t>Detailed Time</t>
    <phoneticPr fontId="1" type="noConversion"/>
  </si>
  <si>
    <t>Memory</t>
    <phoneticPr fontId="1" type="noConversion"/>
  </si>
  <si>
    <t>Index</t>
    <phoneticPr fontId="1" type="noConversion"/>
  </si>
  <si>
    <t>Join</t>
    <phoneticPr fontId="1" type="noConversion"/>
  </si>
  <si>
    <t>Mem_4_Joined</t>
  </si>
  <si>
    <t>Mon Jul 03 15:04:51 KST 2017</t>
  </si>
  <si>
    <t>Mon Jul 03 15:04:54 KST 2017</t>
  </si>
  <si>
    <t>Mon Jul 03 15:04:57 KST 2017</t>
  </si>
  <si>
    <t>Mon Jul 03 15:05:00 KST 2017</t>
  </si>
  <si>
    <t>Mon Jul 03 15:05:03 KST 2017</t>
  </si>
  <si>
    <t>Mon Jul 03 15:05:07 KST 2017</t>
  </si>
  <si>
    <t>Mon Jul 03 15:05:12 KST 2017</t>
  </si>
  <si>
    <t>Mon Jul 03 15:05:18 KST 2017</t>
  </si>
  <si>
    <t>Mon Jul 03 15:05:26 KST 2017</t>
  </si>
  <si>
    <t>Mon Jul 03 15:05:38 KST 2017</t>
  </si>
  <si>
    <t>Mon Jul 03 15:05:54 KST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</si>
</sst>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Summary!$C$4:$C$14</c:f>
              <c:numCache>
                <c:formatCode>General</c:formatCode>
                <c:ptCount val="11"/>
                <c:pt idx="0">
                  <c:v>447</c:v>
                </c:pt>
                <c:pt idx="1">
                  <c:v>557</c:v>
                </c:pt>
                <c:pt idx="2">
                  <c:v>770</c:v>
                </c:pt>
                <c:pt idx="3">
                  <c:v>1085</c:v>
                </c:pt>
                <c:pt idx="4">
                  <c:v>1546</c:v>
                </c:pt>
                <c:pt idx="5">
                  <c:v>2184</c:v>
                </c:pt>
                <c:pt idx="6">
                  <c:v>3055</c:v>
                </c:pt>
                <c:pt idx="7">
                  <c:v>4636</c:v>
                </c:pt>
                <c:pt idx="8">
                  <c:v>7119</c:v>
                </c:pt>
                <c:pt idx="9">
                  <c:v>11024</c:v>
                </c:pt>
                <c:pt idx="10">
                  <c:v>17997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B2D-A1FC-52CC3F72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6559"/>
        <c:axId val="1357506975"/>
      </c:scatterChart>
      <c:valAx>
        <c:axId val="135750655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975"/>
        <c:crosses val="autoZero"/>
        <c:crossBetween val="midCat"/>
      </c:valAx>
      <c:valAx>
        <c:axId val="135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Detailed</a:t>
            </a:r>
            <a:r>
              <a:rPr lang="en-US" altLang="ko-KR" baseline="0"/>
              <a:t> Execution Times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Summary!$C$4:$C$14</c:f>
              <c:numCache>
                <c:formatCode>General</c:formatCode>
                <c:ptCount val="11"/>
                <c:pt idx="0">
                  <c:v>447</c:v>
                </c:pt>
                <c:pt idx="1">
                  <c:v>557</c:v>
                </c:pt>
                <c:pt idx="2">
                  <c:v>770</c:v>
                </c:pt>
                <c:pt idx="3">
                  <c:v>1085</c:v>
                </c:pt>
                <c:pt idx="4">
                  <c:v>1546</c:v>
                </c:pt>
                <c:pt idx="5">
                  <c:v>2184</c:v>
                </c:pt>
                <c:pt idx="6">
                  <c:v>3055</c:v>
                </c:pt>
                <c:pt idx="7">
                  <c:v>4636</c:v>
                </c:pt>
                <c:pt idx="8">
                  <c:v>7119</c:v>
                </c:pt>
                <c:pt idx="9">
                  <c:v>11024</c:v>
                </c:pt>
                <c:pt idx="10">
                  <c:v>17997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E-4813-81A2-D2CB6524228C}"/>
            </c:ext>
          </c:extLst>
        </c:ser>
        <c:ser>
          <c:idx val="2"/>
          <c:order val="1"/>
          <c:tx>
            <c:strRef>
              <c:f>Summary!$E$3</c:f>
              <c:strCache>
                <c:ptCount val="1"/>
                <c:pt idx="0">
                  <c:v>Initialize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Summary!$E$4:$E$14</c:f>
              <c:numCache>
                <c:formatCode>General</c:formatCode>
                <c:ptCount val="11"/>
                <c:pt idx="0">
                  <c:v>308</c:v>
                </c:pt>
                <c:pt idx="1">
                  <c:v>368</c:v>
                </c:pt>
                <c:pt idx="2">
                  <c:v>499</c:v>
                </c:pt>
                <c:pt idx="3">
                  <c:v>671</c:v>
                </c:pt>
                <c:pt idx="4">
                  <c:v>911</c:v>
                </c:pt>
                <c:pt idx="5">
                  <c:v>1239</c:v>
                </c:pt>
                <c:pt idx="6">
                  <c:v>1835</c:v>
                </c:pt>
                <c:pt idx="7">
                  <c:v>2712</c:v>
                </c:pt>
                <c:pt idx="8">
                  <c:v>3915</c:v>
                </c:pt>
                <c:pt idx="9">
                  <c:v>6227</c:v>
                </c:pt>
                <c:pt idx="10">
                  <c:v>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E-4813-81A2-D2CB6524228C}"/>
            </c:ext>
          </c:extLst>
        </c:ser>
        <c:ser>
          <c:idx val="3"/>
          <c:order val="2"/>
          <c:tx>
            <c:strRef>
              <c:f>Summary!$F$3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Summary!$F$4:$F$14</c:f>
              <c:numCache>
                <c:formatCode>General</c:formatCode>
                <c:ptCount val="11"/>
                <c:pt idx="0">
                  <c:v>69</c:v>
                </c:pt>
                <c:pt idx="1">
                  <c:v>94</c:v>
                </c:pt>
                <c:pt idx="2">
                  <c:v>138</c:v>
                </c:pt>
                <c:pt idx="3">
                  <c:v>207</c:v>
                </c:pt>
                <c:pt idx="4">
                  <c:v>306</c:v>
                </c:pt>
                <c:pt idx="5">
                  <c:v>562</c:v>
                </c:pt>
                <c:pt idx="6">
                  <c:v>652</c:v>
                </c:pt>
                <c:pt idx="7">
                  <c:v>1126</c:v>
                </c:pt>
                <c:pt idx="8">
                  <c:v>1995</c:v>
                </c:pt>
                <c:pt idx="9">
                  <c:v>2989</c:v>
                </c:pt>
                <c:pt idx="10">
                  <c:v>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E-4813-81A2-D2CB6524228C}"/>
            </c:ext>
          </c:extLst>
        </c:ser>
        <c:ser>
          <c:idx val="4"/>
          <c:order val="3"/>
          <c:tx>
            <c:strRef>
              <c:f>Summary!$G$3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Summary!$G$4:$G$14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55</c:v>
                </c:pt>
                <c:pt idx="5">
                  <c:v>60</c:v>
                </c:pt>
                <c:pt idx="6">
                  <c:v>76</c:v>
                </c:pt>
                <c:pt idx="7">
                  <c:v>124</c:v>
                </c:pt>
                <c:pt idx="8">
                  <c:v>179</c:v>
                </c:pt>
                <c:pt idx="9">
                  <c:v>267</c:v>
                </c:pt>
                <c:pt idx="10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1E-4813-81A2-D2CB6524228C}"/>
            </c:ext>
          </c:extLst>
        </c:ser>
        <c:ser>
          <c:idx val="5"/>
          <c:order val="4"/>
          <c:tx>
            <c:strRef>
              <c:f>Summary!$H$3</c:f>
              <c:strCache>
                <c:ptCount val="1"/>
                <c:pt idx="0">
                  <c:v>Join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Summary!$H$4:$H$14</c:f>
              <c:numCache>
                <c:formatCode>General</c:formatCode>
                <c:ptCount val="11"/>
                <c:pt idx="0">
                  <c:v>42</c:v>
                </c:pt>
                <c:pt idx="1">
                  <c:v>62</c:v>
                </c:pt>
                <c:pt idx="2">
                  <c:v>92</c:v>
                </c:pt>
                <c:pt idx="3">
                  <c:v>144</c:v>
                </c:pt>
                <c:pt idx="4">
                  <c:v>246</c:v>
                </c:pt>
                <c:pt idx="5">
                  <c:v>289</c:v>
                </c:pt>
                <c:pt idx="6">
                  <c:v>456</c:v>
                </c:pt>
                <c:pt idx="7">
                  <c:v>626</c:v>
                </c:pt>
                <c:pt idx="8">
                  <c:v>974</c:v>
                </c:pt>
                <c:pt idx="9">
                  <c:v>1479</c:v>
                </c:pt>
                <c:pt idx="10">
                  <c:v>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1E-4813-81A2-D2CB6524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6559"/>
        <c:axId val="1357506975"/>
      </c:scatterChart>
      <c:valAx>
        <c:axId val="135750655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975"/>
        <c:crosses val="autoZero"/>
        <c:crossBetween val="midCat"/>
      </c:valAx>
      <c:valAx>
        <c:axId val="135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14</xdr:row>
      <xdr:rowOff>133350</xdr:rowOff>
    </xdr:from>
    <xdr:to>
      <xdr:col>8</xdr:col>
      <xdr:colOff>123825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133350</xdr:rowOff>
    </xdr:from>
    <xdr:to>
      <xdr:col>15</xdr:col>
      <xdr:colOff>0</xdr:colOff>
      <xdr:row>27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3" workbookViewId="0">
      <selection activeCell="S19" sqref="S19"/>
    </sheetView>
  </sheetViews>
  <sheetFormatPr defaultRowHeight="16.5" x14ac:dyDescent="0.3"/>
  <sheetData>
    <row r="1" spans="1:14" x14ac:dyDescent="0.3">
      <c r="A1" t="s">
        <v>32</v>
      </c>
    </row>
    <row r="2" spans="1:14" x14ac:dyDescent="0.3">
      <c r="E2" t="s">
        <v>42</v>
      </c>
      <c r="K2" t="s">
        <v>43</v>
      </c>
    </row>
    <row r="3" spans="1:14" x14ac:dyDescent="0.3">
      <c r="C3" t="s">
        <v>33</v>
      </c>
      <c r="E3" t="s">
        <v>40</v>
      </c>
      <c r="F3" t="s">
        <v>39</v>
      </c>
      <c r="G3" t="s">
        <v>34</v>
      </c>
      <c r="H3" t="s">
        <v>35</v>
      </c>
      <c r="I3" t="s">
        <v>41</v>
      </c>
      <c r="K3" t="s">
        <v>40</v>
      </c>
      <c r="L3" t="s">
        <v>39</v>
      </c>
      <c r="M3" t="s">
        <v>44</v>
      </c>
      <c r="N3" t="s">
        <v>45</v>
      </c>
    </row>
    <row r="4" spans="1:14" x14ac:dyDescent="0.3">
      <c r="A4">
        <v>1</v>
      </c>
      <c r="B4">
        <v>10000</v>
      </c>
      <c r="C4">
        <f>SampleUSPS!I2</f>
        <v>447</v>
      </c>
      <c r="E4">
        <f>SampleUSPS!J2</f>
        <v>308</v>
      </c>
      <c r="F4">
        <f>SampleUSPS!L2</f>
        <v>69</v>
      </c>
      <c r="G4">
        <f>SampleUSPS!N2</f>
        <v>12</v>
      </c>
      <c r="H4">
        <f>SampleUSPS!Q2</f>
        <v>42</v>
      </c>
      <c r="I4">
        <f>C4-SUM(E4:H4)</f>
        <v>16</v>
      </c>
      <c r="K4">
        <f>SampleUSPS!K2</f>
        <v>102</v>
      </c>
      <c r="L4">
        <f>SampleUSPS!M2</f>
        <v>143</v>
      </c>
      <c r="M4">
        <f>SampleUSPS!O2</f>
        <v>143</v>
      </c>
      <c r="N4">
        <f>SampleUSPS!R2</f>
        <v>163</v>
      </c>
    </row>
    <row r="5" spans="1:14" x14ac:dyDescent="0.3">
      <c r="A5">
        <v>2</v>
      </c>
      <c r="B5">
        <v>15848</v>
      </c>
      <c r="C5">
        <f>SampleUSPS!I3</f>
        <v>557</v>
      </c>
      <c r="E5">
        <f>SampleUSPS!J3</f>
        <v>368</v>
      </c>
      <c r="F5">
        <f>SampleUSPS!L3</f>
        <v>94</v>
      </c>
      <c r="G5">
        <f>SampleUSPS!N3</f>
        <v>17</v>
      </c>
      <c r="H5">
        <f>SampleUSPS!Q3</f>
        <v>62</v>
      </c>
      <c r="I5">
        <f t="shared" ref="I5:I14" si="0">C5-SUM(E5:H5)</f>
        <v>16</v>
      </c>
      <c r="K5">
        <f>SampleUSPS!K3</f>
        <v>143</v>
      </c>
      <c r="L5">
        <f>SampleUSPS!M3</f>
        <v>204</v>
      </c>
      <c r="M5">
        <f>SampleUSPS!O3</f>
        <v>225</v>
      </c>
      <c r="N5">
        <f>SampleUSPS!R3</f>
        <v>245</v>
      </c>
    </row>
    <row r="6" spans="1:14" x14ac:dyDescent="0.3">
      <c r="A6">
        <v>3</v>
      </c>
      <c r="B6">
        <v>25118</v>
      </c>
      <c r="C6">
        <f>SampleUSPS!I4</f>
        <v>770</v>
      </c>
      <c r="E6">
        <f>SampleUSPS!J4</f>
        <v>499</v>
      </c>
      <c r="F6">
        <f>SampleUSPS!L4</f>
        <v>138</v>
      </c>
      <c r="G6">
        <f>SampleUSPS!N4</f>
        <v>25</v>
      </c>
      <c r="H6">
        <f>SampleUSPS!Q4</f>
        <v>92</v>
      </c>
      <c r="I6">
        <f t="shared" si="0"/>
        <v>16</v>
      </c>
      <c r="K6">
        <f>SampleUSPS!K4</f>
        <v>204</v>
      </c>
      <c r="L6">
        <f>SampleUSPS!M4</f>
        <v>307</v>
      </c>
      <c r="M6">
        <f>SampleUSPS!O4</f>
        <v>327</v>
      </c>
      <c r="N6">
        <f>SampleUSPS!R4</f>
        <v>368</v>
      </c>
    </row>
    <row r="7" spans="1:14" x14ac:dyDescent="0.3">
      <c r="A7">
        <v>4</v>
      </c>
      <c r="B7">
        <v>39810</v>
      </c>
      <c r="C7">
        <f>SampleUSPS!I5</f>
        <v>1085</v>
      </c>
      <c r="E7">
        <f>SampleUSPS!J5</f>
        <v>671</v>
      </c>
      <c r="F7">
        <f>SampleUSPS!L5</f>
        <v>207</v>
      </c>
      <c r="G7">
        <f>SampleUSPS!N5</f>
        <v>39</v>
      </c>
      <c r="H7">
        <f>SampleUSPS!Q5</f>
        <v>144</v>
      </c>
      <c r="I7">
        <f t="shared" si="0"/>
        <v>24</v>
      </c>
      <c r="K7">
        <f>SampleUSPS!K5</f>
        <v>307</v>
      </c>
      <c r="L7">
        <f>SampleUSPS!M5</f>
        <v>471</v>
      </c>
      <c r="M7">
        <f>SampleUSPS!O5</f>
        <v>491</v>
      </c>
      <c r="N7">
        <f>SampleUSPS!R5</f>
        <v>552</v>
      </c>
    </row>
    <row r="8" spans="1:14" x14ac:dyDescent="0.3">
      <c r="A8">
        <v>5</v>
      </c>
      <c r="B8">
        <v>63095</v>
      </c>
      <c r="C8">
        <f>SampleUSPS!I6</f>
        <v>1546</v>
      </c>
      <c r="E8">
        <f>SampleUSPS!J6</f>
        <v>911</v>
      </c>
      <c r="F8">
        <f>SampleUSPS!L6</f>
        <v>306</v>
      </c>
      <c r="G8">
        <f>SampleUSPS!N6</f>
        <v>55</v>
      </c>
      <c r="H8">
        <f>SampleUSPS!Q6</f>
        <v>246</v>
      </c>
      <c r="I8">
        <f t="shared" si="0"/>
        <v>28</v>
      </c>
      <c r="K8">
        <f>SampleUSPS!K6</f>
        <v>450</v>
      </c>
      <c r="L8">
        <f>SampleUSPS!M6</f>
        <v>716</v>
      </c>
      <c r="M8">
        <f>SampleUSPS!O6</f>
        <v>737</v>
      </c>
      <c r="N8">
        <f>SampleUSPS!R6</f>
        <v>839</v>
      </c>
    </row>
    <row r="9" spans="1:14" x14ac:dyDescent="0.3">
      <c r="A9">
        <v>6</v>
      </c>
      <c r="B9">
        <v>100000</v>
      </c>
      <c r="C9">
        <f>SampleUSPS!I7</f>
        <v>2184</v>
      </c>
      <c r="E9">
        <f>SampleUSPS!J7</f>
        <v>1239</v>
      </c>
      <c r="F9">
        <f>SampleUSPS!L7</f>
        <v>562</v>
      </c>
      <c r="G9">
        <f>SampleUSPS!N7</f>
        <v>60</v>
      </c>
      <c r="H9">
        <f>SampleUSPS!Q7</f>
        <v>289</v>
      </c>
      <c r="I9">
        <f t="shared" si="0"/>
        <v>34</v>
      </c>
      <c r="K9">
        <f>SampleUSPS!K7</f>
        <v>675</v>
      </c>
      <c r="L9">
        <f>SampleUSPS!M7</f>
        <v>162</v>
      </c>
      <c r="M9">
        <f>SampleUSPS!O7</f>
        <v>213</v>
      </c>
      <c r="N9">
        <f>SampleUSPS!R7</f>
        <v>375</v>
      </c>
    </row>
    <row r="10" spans="1:14" x14ac:dyDescent="0.3">
      <c r="A10">
        <v>7</v>
      </c>
      <c r="B10">
        <v>158489</v>
      </c>
      <c r="C10">
        <f>SampleUSPS!I8</f>
        <v>3055</v>
      </c>
      <c r="E10">
        <f>SampleUSPS!J8</f>
        <v>1835</v>
      </c>
      <c r="F10">
        <f>SampleUSPS!L8</f>
        <v>652</v>
      </c>
      <c r="G10">
        <f>SampleUSPS!N8</f>
        <v>76</v>
      </c>
      <c r="H10">
        <f>SampleUSPS!Q8</f>
        <v>456</v>
      </c>
      <c r="I10">
        <f t="shared" si="0"/>
        <v>36</v>
      </c>
      <c r="K10">
        <f>SampleUSPS!K8</f>
        <v>1024</v>
      </c>
      <c r="L10">
        <f>SampleUSPS!M8</f>
        <v>761</v>
      </c>
      <c r="M10">
        <f>SampleUSPS!O8</f>
        <v>812</v>
      </c>
      <c r="N10">
        <f>SampleUSPS!R8</f>
        <v>1079</v>
      </c>
    </row>
    <row r="11" spans="1:14" x14ac:dyDescent="0.3">
      <c r="A11">
        <v>8</v>
      </c>
      <c r="B11">
        <v>251188</v>
      </c>
      <c r="C11">
        <f>SampleUSPS!I9</f>
        <v>4636</v>
      </c>
      <c r="E11">
        <f>SampleUSPS!J9</f>
        <v>2712</v>
      </c>
      <c r="F11">
        <f>SampleUSPS!L9</f>
        <v>1126</v>
      </c>
      <c r="G11">
        <f>SampleUSPS!N9</f>
        <v>124</v>
      </c>
      <c r="H11">
        <f>SampleUSPS!Q9</f>
        <v>626</v>
      </c>
      <c r="I11">
        <f t="shared" si="0"/>
        <v>48</v>
      </c>
      <c r="K11">
        <f>SampleUSPS!K9</f>
        <v>606</v>
      </c>
      <c r="L11">
        <f>SampleUSPS!M9</f>
        <v>818</v>
      </c>
      <c r="M11">
        <f>SampleUSPS!O9</f>
        <v>872</v>
      </c>
      <c r="N11">
        <f>SampleUSPS!R9</f>
        <v>1277</v>
      </c>
    </row>
    <row r="12" spans="1:14" x14ac:dyDescent="0.3">
      <c r="A12">
        <v>9</v>
      </c>
      <c r="B12">
        <v>398107</v>
      </c>
      <c r="C12">
        <f>SampleUSPS!I10</f>
        <v>7119</v>
      </c>
      <c r="E12">
        <f>SampleUSPS!J10</f>
        <v>3915</v>
      </c>
      <c r="F12">
        <f>SampleUSPS!L10</f>
        <v>1995</v>
      </c>
      <c r="G12">
        <f>SampleUSPS!N10</f>
        <v>179</v>
      </c>
      <c r="H12">
        <f>SampleUSPS!Q10</f>
        <v>974</v>
      </c>
      <c r="I12">
        <f t="shared" si="0"/>
        <v>56</v>
      </c>
      <c r="K12">
        <f>SampleUSPS!K10</f>
        <v>522</v>
      </c>
      <c r="L12">
        <f>SampleUSPS!M10</f>
        <v>430</v>
      </c>
      <c r="M12">
        <f>SampleUSPS!O10</f>
        <v>560</v>
      </c>
      <c r="N12">
        <f>SampleUSPS!R10</f>
        <v>1172</v>
      </c>
    </row>
    <row r="13" spans="1:14" x14ac:dyDescent="0.3">
      <c r="A13">
        <v>10</v>
      </c>
      <c r="B13">
        <v>630957</v>
      </c>
      <c r="C13">
        <f>SampleUSPS!I11</f>
        <v>11024</v>
      </c>
      <c r="E13">
        <f>SampleUSPS!J11</f>
        <v>6227</v>
      </c>
      <c r="F13">
        <f>SampleUSPS!L11</f>
        <v>2989</v>
      </c>
      <c r="G13">
        <f>SampleUSPS!N11</f>
        <v>267</v>
      </c>
      <c r="H13">
        <f>SampleUSPS!Q11</f>
        <v>1479</v>
      </c>
      <c r="I13">
        <f t="shared" si="0"/>
        <v>62</v>
      </c>
      <c r="K13">
        <f>SampleUSPS!K11</f>
        <v>935</v>
      </c>
      <c r="L13">
        <f>SampleUSPS!M11</f>
        <v>949</v>
      </c>
      <c r="M13">
        <f>SampleUSPS!O11</f>
        <v>1071</v>
      </c>
      <c r="N13">
        <f>SampleUSPS!R11</f>
        <v>2132</v>
      </c>
    </row>
    <row r="14" spans="1:14" x14ac:dyDescent="0.3">
      <c r="A14">
        <v>11</v>
      </c>
      <c r="B14">
        <v>1000000</v>
      </c>
      <c r="C14">
        <f>SampleUSPS!I12</f>
        <v>17997</v>
      </c>
      <c r="E14">
        <f>SampleUSPS!J12</f>
        <v>9869</v>
      </c>
      <c r="F14">
        <f>SampleUSPS!L12</f>
        <v>4666</v>
      </c>
      <c r="G14">
        <f>SampleUSPS!N12</f>
        <v>355</v>
      </c>
      <c r="H14">
        <f>SampleUSPS!Q12</f>
        <v>3052</v>
      </c>
      <c r="I14">
        <f t="shared" si="0"/>
        <v>55</v>
      </c>
      <c r="K14">
        <f>SampleUSPS!K12</f>
        <v>306</v>
      </c>
      <c r="L14">
        <f>SampleUSPS!M12</f>
        <v>1146</v>
      </c>
      <c r="M14">
        <f>SampleUSPS!O12</f>
        <v>1367</v>
      </c>
      <c r="N14">
        <f>SampleUSPS!R12</f>
        <v>1507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R1" sqref="R1"/>
    </sheetView>
  </sheetViews>
  <sheetFormatPr defaultRowHeight="16.5" x14ac:dyDescent="0.3"/>
  <cols>
    <col min="10" max="10" width="9.875" customWidth="1"/>
    <col min="11" max="11" width="11.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  <c r="L1" t="s">
        <v>9</v>
      </c>
      <c r="M1" t="s">
        <v>10</v>
      </c>
      <c r="N1" t="s">
        <v>11</v>
      </c>
      <c r="O1" t="s">
        <v>38</v>
      </c>
      <c r="P1" t="s">
        <v>12</v>
      </c>
      <c r="Q1" t="s">
        <v>13</v>
      </c>
      <c r="R1" t="s">
        <v>46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 t="s">
        <v>47</v>
      </c>
      <c r="B2" t="s">
        <v>18</v>
      </c>
      <c r="C2" t="s">
        <v>18</v>
      </c>
      <c r="D2" t="s">
        <v>19</v>
      </c>
      <c r="E2" t="s">
        <v>20</v>
      </c>
      <c r="F2" t="s">
        <v>21</v>
      </c>
      <c r="G2" t="b">
        <v>1</v>
      </c>
      <c r="H2">
        <v>10000</v>
      </c>
      <c r="I2">
        <v>447</v>
      </c>
      <c r="J2">
        <v>308</v>
      </c>
      <c r="K2">
        <v>102</v>
      </c>
      <c r="L2">
        <v>69</v>
      </c>
      <c r="M2">
        <v>143</v>
      </c>
      <c r="N2">
        <v>12</v>
      </c>
      <c r="O2">
        <v>143</v>
      </c>
      <c r="P2">
        <v>10000</v>
      </c>
      <c r="Q2">
        <v>42</v>
      </c>
      <c r="R2">
        <v>163</v>
      </c>
      <c r="S2">
        <v>56</v>
      </c>
      <c r="T2">
        <v>3</v>
      </c>
      <c r="U2">
        <v>0</v>
      </c>
      <c r="V2">
        <v>0</v>
      </c>
    </row>
    <row r="3" spans="1:22" x14ac:dyDescent="0.3">
      <c r="A3" t="s">
        <v>48</v>
      </c>
      <c r="B3" t="s">
        <v>22</v>
      </c>
      <c r="C3" t="s">
        <v>22</v>
      </c>
      <c r="D3" t="s">
        <v>19</v>
      </c>
      <c r="E3" t="s">
        <v>20</v>
      </c>
      <c r="F3" t="s">
        <v>21</v>
      </c>
      <c r="G3" t="b">
        <v>1</v>
      </c>
      <c r="H3">
        <v>15848</v>
      </c>
      <c r="I3">
        <v>557</v>
      </c>
      <c r="J3">
        <v>368</v>
      </c>
      <c r="K3">
        <v>143</v>
      </c>
      <c r="L3">
        <v>94</v>
      </c>
      <c r="M3">
        <v>204</v>
      </c>
      <c r="N3">
        <v>17</v>
      </c>
      <c r="O3">
        <v>225</v>
      </c>
      <c r="P3">
        <v>15848</v>
      </c>
      <c r="Q3">
        <v>62</v>
      </c>
      <c r="R3">
        <v>245</v>
      </c>
      <c r="S3">
        <v>81</v>
      </c>
      <c r="T3">
        <v>5</v>
      </c>
      <c r="U3">
        <v>0</v>
      </c>
      <c r="V3">
        <v>0</v>
      </c>
    </row>
    <row r="4" spans="1:22" x14ac:dyDescent="0.3">
      <c r="A4" t="s">
        <v>49</v>
      </c>
      <c r="B4" t="s">
        <v>23</v>
      </c>
      <c r="C4" t="s">
        <v>23</v>
      </c>
      <c r="D4" t="s">
        <v>19</v>
      </c>
      <c r="E4" t="s">
        <v>20</v>
      </c>
      <c r="F4" t="s">
        <v>21</v>
      </c>
      <c r="G4" t="b">
        <v>1</v>
      </c>
      <c r="H4">
        <v>25118</v>
      </c>
      <c r="I4">
        <v>770</v>
      </c>
      <c r="J4">
        <v>499</v>
      </c>
      <c r="K4">
        <v>204</v>
      </c>
      <c r="L4">
        <v>138</v>
      </c>
      <c r="M4">
        <v>307</v>
      </c>
      <c r="N4">
        <v>25</v>
      </c>
      <c r="O4">
        <v>327</v>
      </c>
      <c r="P4">
        <v>25118</v>
      </c>
      <c r="Q4">
        <v>92</v>
      </c>
      <c r="R4">
        <v>368</v>
      </c>
      <c r="S4">
        <v>117</v>
      </c>
      <c r="T4">
        <v>8</v>
      </c>
      <c r="U4">
        <v>0</v>
      </c>
      <c r="V4">
        <v>0</v>
      </c>
    </row>
    <row r="5" spans="1:22" x14ac:dyDescent="0.3">
      <c r="A5" t="s">
        <v>50</v>
      </c>
      <c r="B5" t="s">
        <v>24</v>
      </c>
      <c r="C5" t="s">
        <v>24</v>
      </c>
      <c r="D5" t="s">
        <v>19</v>
      </c>
      <c r="E5" t="s">
        <v>20</v>
      </c>
      <c r="F5" t="s">
        <v>21</v>
      </c>
      <c r="G5" t="b">
        <v>1</v>
      </c>
      <c r="H5">
        <v>39810</v>
      </c>
      <c r="I5">
        <v>1085</v>
      </c>
      <c r="J5">
        <v>671</v>
      </c>
      <c r="K5">
        <v>307</v>
      </c>
      <c r="L5">
        <v>207</v>
      </c>
      <c r="M5">
        <v>471</v>
      </c>
      <c r="N5">
        <v>39</v>
      </c>
      <c r="O5">
        <v>491</v>
      </c>
      <c r="P5">
        <v>39810</v>
      </c>
      <c r="Q5">
        <v>144</v>
      </c>
      <c r="R5">
        <v>552</v>
      </c>
      <c r="S5">
        <v>184</v>
      </c>
      <c r="T5">
        <v>13</v>
      </c>
      <c r="U5">
        <v>0</v>
      </c>
      <c r="V5">
        <v>0</v>
      </c>
    </row>
    <row r="6" spans="1:22" x14ac:dyDescent="0.3">
      <c r="A6" t="s">
        <v>51</v>
      </c>
      <c r="B6" t="s">
        <v>25</v>
      </c>
      <c r="C6" t="s">
        <v>25</v>
      </c>
      <c r="D6" t="s">
        <v>19</v>
      </c>
      <c r="E6" t="s">
        <v>20</v>
      </c>
      <c r="F6" t="s">
        <v>21</v>
      </c>
      <c r="G6" t="b">
        <v>1</v>
      </c>
      <c r="H6">
        <v>63095</v>
      </c>
      <c r="I6">
        <v>1546</v>
      </c>
      <c r="J6">
        <v>911</v>
      </c>
      <c r="K6">
        <v>450</v>
      </c>
      <c r="L6">
        <v>306</v>
      </c>
      <c r="M6">
        <v>716</v>
      </c>
      <c r="N6">
        <v>55</v>
      </c>
      <c r="O6">
        <v>737</v>
      </c>
      <c r="P6">
        <v>63095</v>
      </c>
      <c r="Q6">
        <v>246</v>
      </c>
      <c r="R6">
        <v>839</v>
      </c>
      <c r="S6">
        <v>302</v>
      </c>
      <c r="T6">
        <v>18</v>
      </c>
      <c r="U6">
        <v>0</v>
      </c>
      <c r="V6">
        <v>0</v>
      </c>
    </row>
    <row r="7" spans="1:22" x14ac:dyDescent="0.3">
      <c r="A7" t="s">
        <v>52</v>
      </c>
      <c r="B7" t="s">
        <v>26</v>
      </c>
      <c r="C7" t="s">
        <v>26</v>
      </c>
      <c r="D7" t="s">
        <v>19</v>
      </c>
      <c r="E7" t="s">
        <v>20</v>
      </c>
      <c r="F7" t="s">
        <v>21</v>
      </c>
      <c r="G7" t="b">
        <v>1</v>
      </c>
      <c r="H7">
        <v>100000</v>
      </c>
      <c r="I7">
        <v>2184</v>
      </c>
      <c r="J7">
        <v>1239</v>
      </c>
      <c r="K7">
        <v>675</v>
      </c>
      <c r="L7">
        <v>562</v>
      </c>
      <c r="M7">
        <v>162</v>
      </c>
      <c r="N7">
        <v>60</v>
      </c>
      <c r="O7">
        <v>213</v>
      </c>
      <c r="P7">
        <v>100000</v>
      </c>
      <c r="Q7">
        <v>289</v>
      </c>
      <c r="R7">
        <v>375</v>
      </c>
      <c r="S7">
        <v>349</v>
      </c>
      <c r="T7">
        <v>23</v>
      </c>
      <c r="U7">
        <v>1</v>
      </c>
      <c r="V7">
        <v>101</v>
      </c>
    </row>
    <row r="8" spans="1:22" x14ac:dyDescent="0.3">
      <c r="A8" t="s">
        <v>53</v>
      </c>
      <c r="B8" t="s">
        <v>27</v>
      </c>
      <c r="C8" t="s">
        <v>27</v>
      </c>
      <c r="D8" t="s">
        <v>19</v>
      </c>
      <c r="E8" t="s">
        <v>20</v>
      </c>
      <c r="F8" t="s">
        <v>21</v>
      </c>
      <c r="G8" t="b">
        <v>1</v>
      </c>
      <c r="H8">
        <v>158489</v>
      </c>
      <c r="I8">
        <v>3055</v>
      </c>
      <c r="J8">
        <v>1835</v>
      </c>
      <c r="K8">
        <v>1024</v>
      </c>
      <c r="L8">
        <v>652</v>
      </c>
      <c r="M8">
        <v>761</v>
      </c>
      <c r="N8">
        <v>76</v>
      </c>
      <c r="O8">
        <v>812</v>
      </c>
      <c r="P8">
        <v>158489</v>
      </c>
      <c r="Q8">
        <v>456</v>
      </c>
      <c r="R8">
        <v>1079</v>
      </c>
      <c r="S8">
        <v>533</v>
      </c>
      <c r="T8">
        <v>26</v>
      </c>
      <c r="U8">
        <v>1</v>
      </c>
      <c r="V8">
        <v>70</v>
      </c>
    </row>
    <row r="9" spans="1:22" x14ac:dyDescent="0.3">
      <c r="A9" t="s">
        <v>54</v>
      </c>
      <c r="B9" t="s">
        <v>28</v>
      </c>
      <c r="C9" t="s">
        <v>28</v>
      </c>
      <c r="D9" t="s">
        <v>19</v>
      </c>
      <c r="E9" t="s">
        <v>20</v>
      </c>
      <c r="F9" t="s">
        <v>21</v>
      </c>
      <c r="G9" t="b">
        <v>1</v>
      </c>
      <c r="H9">
        <v>251188</v>
      </c>
      <c r="I9">
        <v>4636</v>
      </c>
      <c r="J9">
        <v>2712</v>
      </c>
      <c r="K9">
        <v>606</v>
      </c>
      <c r="L9">
        <v>1126</v>
      </c>
      <c r="M9">
        <v>818</v>
      </c>
      <c r="N9">
        <v>124</v>
      </c>
      <c r="O9">
        <v>872</v>
      </c>
      <c r="P9">
        <v>251188</v>
      </c>
      <c r="Q9">
        <v>626</v>
      </c>
      <c r="R9">
        <v>1277</v>
      </c>
      <c r="S9">
        <v>751</v>
      </c>
      <c r="T9">
        <v>38</v>
      </c>
      <c r="U9">
        <v>2</v>
      </c>
      <c r="V9">
        <v>174</v>
      </c>
    </row>
    <row r="10" spans="1:22" x14ac:dyDescent="0.3">
      <c r="A10" t="s">
        <v>55</v>
      </c>
      <c r="B10" t="s">
        <v>29</v>
      </c>
      <c r="C10" t="s">
        <v>29</v>
      </c>
      <c r="D10" t="s">
        <v>19</v>
      </c>
      <c r="E10" t="s">
        <v>20</v>
      </c>
      <c r="F10" t="s">
        <v>21</v>
      </c>
      <c r="G10" t="b">
        <v>1</v>
      </c>
      <c r="H10">
        <v>398107</v>
      </c>
      <c r="I10">
        <v>7119</v>
      </c>
      <c r="J10">
        <v>3915</v>
      </c>
      <c r="K10">
        <v>522</v>
      </c>
      <c r="L10">
        <v>1995</v>
      </c>
      <c r="M10">
        <v>430</v>
      </c>
      <c r="N10">
        <v>179</v>
      </c>
      <c r="O10">
        <v>560</v>
      </c>
      <c r="P10">
        <v>398107</v>
      </c>
      <c r="Q10">
        <v>974</v>
      </c>
      <c r="R10">
        <v>1172</v>
      </c>
      <c r="S10">
        <v>1154</v>
      </c>
      <c r="T10">
        <v>44</v>
      </c>
      <c r="U10">
        <v>4</v>
      </c>
      <c r="V10">
        <v>547</v>
      </c>
    </row>
    <row r="11" spans="1:22" x14ac:dyDescent="0.3">
      <c r="A11" t="s">
        <v>56</v>
      </c>
      <c r="B11" t="s">
        <v>30</v>
      </c>
      <c r="C11" t="s">
        <v>30</v>
      </c>
      <c r="D11" t="s">
        <v>19</v>
      </c>
      <c r="E11" t="s">
        <v>20</v>
      </c>
      <c r="F11" t="s">
        <v>21</v>
      </c>
      <c r="G11" t="b">
        <v>1</v>
      </c>
      <c r="H11">
        <v>630957</v>
      </c>
      <c r="I11">
        <v>11024</v>
      </c>
      <c r="J11">
        <v>6227</v>
      </c>
      <c r="K11">
        <v>935</v>
      </c>
      <c r="L11">
        <v>2989</v>
      </c>
      <c r="M11">
        <v>949</v>
      </c>
      <c r="N11">
        <v>267</v>
      </c>
      <c r="O11">
        <v>1071</v>
      </c>
      <c r="P11">
        <v>630957</v>
      </c>
      <c r="Q11">
        <v>1479</v>
      </c>
      <c r="R11">
        <v>2132</v>
      </c>
      <c r="S11">
        <v>1747</v>
      </c>
      <c r="T11">
        <v>52</v>
      </c>
      <c r="U11">
        <v>5</v>
      </c>
      <c r="V11">
        <v>718</v>
      </c>
    </row>
    <row r="12" spans="1:22" x14ac:dyDescent="0.3">
      <c r="A12" t="s">
        <v>57</v>
      </c>
      <c r="B12" t="s">
        <v>31</v>
      </c>
      <c r="C12" t="s">
        <v>31</v>
      </c>
      <c r="D12" t="s">
        <v>19</v>
      </c>
      <c r="E12" t="s">
        <v>20</v>
      </c>
      <c r="F12" t="s">
        <v>21</v>
      </c>
      <c r="G12" t="b">
        <v>1</v>
      </c>
      <c r="H12">
        <v>1000000</v>
      </c>
      <c r="I12">
        <v>17997</v>
      </c>
      <c r="J12">
        <v>9869</v>
      </c>
      <c r="K12">
        <v>306</v>
      </c>
      <c r="L12">
        <v>4666</v>
      </c>
      <c r="M12">
        <v>1146</v>
      </c>
      <c r="N12">
        <v>355</v>
      </c>
      <c r="O12">
        <v>1367</v>
      </c>
      <c r="P12">
        <v>1000000</v>
      </c>
      <c r="Q12">
        <v>3052</v>
      </c>
      <c r="R12">
        <v>1507</v>
      </c>
      <c r="S12">
        <v>3407</v>
      </c>
      <c r="T12">
        <v>47</v>
      </c>
      <c r="U12">
        <v>9</v>
      </c>
      <c r="V12">
        <v>2023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SampleUSPS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2017-07-03T05:44:45Z</dcterms:created>
  <dcterms:modified xsi:type="dcterms:W3CDTF">2017-07-03T07:24:18Z</dcterms:modified>
</cp:coreProperties>
</file>