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" i="3" l="1"/>
  <c r="AB73" i="3"/>
  <c r="AD100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Q119" i="3" l="1"/>
  <c r="BQ118" i="3"/>
  <c r="BQ117" i="3"/>
  <c r="BQ116" i="3"/>
  <c r="BQ115" i="3"/>
  <c r="BQ114" i="3"/>
  <c r="BQ113" i="3"/>
  <c r="BQ112" i="3"/>
  <c r="BQ111" i="3"/>
  <c r="BQ107" i="3"/>
  <c r="BQ106" i="3"/>
  <c r="BQ105" i="3"/>
  <c r="BQ104" i="3"/>
  <c r="BQ103" i="3"/>
  <c r="BQ102" i="3"/>
  <c r="BQ101" i="3"/>
  <c r="BQ100" i="3"/>
  <c r="BQ99" i="3"/>
  <c r="BQ95" i="3"/>
  <c r="BQ94" i="3"/>
  <c r="BQ93" i="3"/>
  <c r="BQ92" i="3"/>
  <c r="BQ91" i="3"/>
  <c r="BQ90" i="3"/>
  <c r="BQ89" i="3"/>
  <c r="BQ88" i="3"/>
  <c r="BQ87" i="3"/>
  <c r="BN119" i="3"/>
  <c r="BN118" i="3"/>
  <c r="BN117" i="3"/>
  <c r="BN116" i="3"/>
  <c r="BN115" i="3"/>
  <c r="BN114" i="3"/>
  <c r="BN113" i="3"/>
  <c r="BN112" i="3"/>
  <c r="BN111" i="3"/>
  <c r="BN107" i="3"/>
  <c r="BN106" i="3"/>
  <c r="BN105" i="3"/>
  <c r="BN104" i="3"/>
  <c r="BN103" i="3"/>
  <c r="BN102" i="3"/>
  <c r="BN101" i="3"/>
  <c r="BN100" i="3"/>
  <c r="BN99" i="3"/>
  <c r="BN95" i="3"/>
  <c r="BN94" i="3"/>
  <c r="BN93" i="3"/>
  <c r="BN92" i="3"/>
  <c r="BN91" i="3"/>
  <c r="BN90" i="3"/>
  <c r="BN89" i="3"/>
  <c r="BN88" i="3"/>
  <c r="B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K76" i="1"/>
  <c r="AL76" i="1"/>
  <c r="AM76" i="1"/>
  <c r="AR76" i="1"/>
  <c r="AS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<sst xmlns="http://schemas.openxmlformats.org/spreadsheetml/2006/main" count="372" uniqueCount="65">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</sst>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2802</xdr:colOff>
      <xdr:row>5</xdr:row>
      <xdr:rowOff>133350</xdr:rowOff>
    </xdr:from>
    <xdr:to>
      <xdr:col>31</xdr:col>
      <xdr:colOff>457760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460002</xdr:colOff>
      <xdr:row>19</xdr:row>
      <xdr:rowOff>146236</xdr:rowOff>
    </xdr:from>
    <xdr:to>
      <xdr:col>31</xdr:col>
      <xdr:colOff>231401</xdr:colOff>
      <xdr:row>32</xdr:row>
      <xdr:rowOff>165286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8"/>
  <sheetViews>
    <sheetView tabSelected="1" topLeftCell="A46" zoomScale="70" zoomScaleNormal="70" workbookViewId="0">
      <selection activeCell="S84" sqref="S84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98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29</v>
      </c>
      <c r="BS50" t="s">
        <v>1</v>
      </c>
      <c r="BT50" t="s">
        <v>53</v>
      </c>
      <c r="BX50" t="s">
        <v>56</v>
      </c>
      <c r="CB50" t="s">
        <v>57</v>
      </c>
      <c r="CH50" t="s">
        <v>58</v>
      </c>
      <c r="CI50">
        <v>1</v>
      </c>
      <c r="CJ50">
        <v>1</v>
      </c>
      <c r="CK50">
        <v>1</v>
      </c>
      <c r="CL50">
        <v>1</v>
      </c>
      <c r="CM50">
        <v>2</v>
      </c>
      <c r="CN50">
        <v>2</v>
      </c>
      <c r="CO50">
        <v>2</v>
      </c>
      <c r="CP50">
        <v>2</v>
      </c>
      <c r="CQ50">
        <v>3</v>
      </c>
      <c r="CR50">
        <v>3</v>
      </c>
      <c r="CS50">
        <v>3</v>
      </c>
      <c r="CT50">
        <v>3</v>
      </c>
    </row>
    <row r="51" spans="2:98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T51">
        <v>3</v>
      </c>
      <c r="BU51">
        <v>10</v>
      </c>
      <c r="BV51">
        <v>30</v>
      </c>
      <c r="BW51">
        <v>100</v>
      </c>
      <c r="BX51">
        <v>3</v>
      </c>
      <c r="BY51">
        <v>10</v>
      </c>
      <c r="BZ51">
        <v>30</v>
      </c>
      <c r="CA51">
        <v>100</v>
      </c>
      <c r="CB51">
        <v>3</v>
      </c>
      <c r="CC51">
        <v>10</v>
      </c>
      <c r="CD51">
        <v>30</v>
      </c>
      <c r="CE51">
        <v>100</v>
      </c>
      <c r="CI51">
        <v>1E-3</v>
      </c>
      <c r="CJ51">
        <v>3.0000000000000001E-3</v>
      </c>
      <c r="CK51">
        <v>0.01</v>
      </c>
      <c r="CL51">
        <v>0.03</v>
      </c>
      <c r="CM51">
        <v>1E-3</v>
      </c>
      <c r="CN51">
        <v>3.0000000000000001E-3</v>
      </c>
      <c r="CO51">
        <v>0.01</v>
      </c>
      <c r="CP51">
        <v>0.03</v>
      </c>
      <c r="CQ51">
        <v>1E-3</v>
      </c>
      <c r="CR51">
        <v>3.0000000000000001E-3</v>
      </c>
      <c r="CS51">
        <v>0.01</v>
      </c>
      <c r="CT51">
        <v>0.03</v>
      </c>
    </row>
    <row r="52" spans="2:98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S52">
        <v>10000</v>
      </c>
      <c r="BT52" s="3">
        <v>2845</v>
      </c>
      <c r="BU52">
        <v>2828</v>
      </c>
      <c r="BV52">
        <v>2868</v>
      </c>
      <c r="BW52">
        <v>2793</v>
      </c>
      <c r="BX52">
        <v>2938</v>
      </c>
      <c r="BY52">
        <v>2827</v>
      </c>
      <c r="BZ52" s="3">
        <v>2820</v>
      </c>
      <c r="CA52">
        <v>2924</v>
      </c>
      <c r="CB52">
        <v>3008</v>
      </c>
      <c r="CC52">
        <v>2841</v>
      </c>
      <c r="CD52">
        <v>2950</v>
      </c>
      <c r="CE52" s="3">
        <v>2875</v>
      </c>
      <c r="CH52">
        <v>10000</v>
      </c>
      <c r="CI52">
        <v>3234</v>
      </c>
      <c r="CJ52">
        <v>3153</v>
      </c>
      <c r="CK52">
        <v>2972</v>
      </c>
      <c r="CL52">
        <v>2958</v>
      </c>
      <c r="CM52">
        <v>3174</v>
      </c>
      <c r="CN52">
        <v>3443</v>
      </c>
      <c r="CO52">
        <v>2955</v>
      </c>
      <c r="CP52">
        <v>3017</v>
      </c>
      <c r="CQ52">
        <v>3352</v>
      </c>
      <c r="CR52">
        <v>3219</v>
      </c>
      <c r="CS52">
        <v>2954</v>
      </c>
      <c r="CT52">
        <v>3043</v>
      </c>
    </row>
    <row r="53" spans="2:98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S53">
        <v>15848</v>
      </c>
      <c r="BT53" s="3">
        <v>3210</v>
      </c>
      <c r="BU53">
        <v>3277</v>
      </c>
      <c r="BV53">
        <v>2997</v>
      </c>
      <c r="BW53">
        <v>3153</v>
      </c>
      <c r="BX53">
        <v>3310</v>
      </c>
      <c r="BY53">
        <v>3121</v>
      </c>
      <c r="BZ53" s="3">
        <v>3141</v>
      </c>
      <c r="CA53">
        <v>3339</v>
      </c>
      <c r="CB53">
        <v>3171</v>
      </c>
      <c r="CC53">
        <v>3185</v>
      </c>
      <c r="CD53">
        <v>3249</v>
      </c>
      <c r="CE53" s="3">
        <v>3225</v>
      </c>
      <c r="CH53">
        <v>15848</v>
      </c>
      <c r="CI53">
        <v>3687</v>
      </c>
      <c r="CJ53">
        <v>3580</v>
      </c>
      <c r="CK53">
        <v>3362</v>
      </c>
      <c r="CL53">
        <v>3548</v>
      </c>
      <c r="CM53">
        <v>3693</v>
      </c>
      <c r="CN53">
        <v>3718</v>
      </c>
      <c r="CO53">
        <v>3511</v>
      </c>
      <c r="CP53">
        <v>3649</v>
      </c>
      <c r="CQ53">
        <v>3800</v>
      </c>
      <c r="CR53">
        <v>3728</v>
      </c>
      <c r="CS53">
        <v>3370</v>
      </c>
      <c r="CT53">
        <v>3568</v>
      </c>
    </row>
    <row r="54" spans="2:98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S54">
        <v>25118</v>
      </c>
      <c r="BT54" s="3">
        <v>3594</v>
      </c>
      <c r="BU54">
        <v>3673</v>
      </c>
      <c r="BV54">
        <v>3612</v>
      </c>
      <c r="BW54">
        <v>3627</v>
      </c>
      <c r="BX54">
        <v>3907</v>
      </c>
      <c r="BY54">
        <v>4054</v>
      </c>
      <c r="BZ54" s="3">
        <v>3802</v>
      </c>
      <c r="CA54">
        <v>3690</v>
      </c>
      <c r="CB54">
        <v>3799</v>
      </c>
      <c r="CC54">
        <v>3855</v>
      </c>
      <c r="CD54">
        <v>3927</v>
      </c>
      <c r="CE54" s="3">
        <v>3964</v>
      </c>
      <c r="CH54">
        <v>25118</v>
      </c>
      <c r="CI54">
        <v>3952</v>
      </c>
      <c r="CJ54">
        <v>4163</v>
      </c>
      <c r="CK54">
        <v>3746</v>
      </c>
      <c r="CL54">
        <v>3694</v>
      </c>
      <c r="CM54">
        <v>4105</v>
      </c>
      <c r="CN54">
        <v>4475</v>
      </c>
      <c r="CO54">
        <v>3789</v>
      </c>
      <c r="CP54">
        <v>3761</v>
      </c>
      <c r="CQ54">
        <v>4359</v>
      </c>
      <c r="CR54">
        <v>4357</v>
      </c>
      <c r="CS54">
        <v>3858</v>
      </c>
      <c r="CT54">
        <v>3804</v>
      </c>
    </row>
    <row r="55" spans="2:98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S55">
        <v>39810</v>
      </c>
      <c r="BT55" s="3">
        <v>4437</v>
      </c>
      <c r="BU55">
        <v>4359</v>
      </c>
      <c r="BV55">
        <v>4358</v>
      </c>
      <c r="BW55">
        <v>4309</v>
      </c>
      <c r="BX55">
        <v>4492</v>
      </c>
      <c r="BY55">
        <v>4401</v>
      </c>
      <c r="BZ55" s="3">
        <v>4746</v>
      </c>
      <c r="CA55">
        <v>4477</v>
      </c>
      <c r="CB55">
        <v>4811</v>
      </c>
      <c r="CC55">
        <v>4713</v>
      </c>
      <c r="CD55">
        <v>4607</v>
      </c>
      <c r="CE55" s="3">
        <v>4476</v>
      </c>
      <c r="CH55">
        <v>39810</v>
      </c>
      <c r="CI55">
        <v>4756</v>
      </c>
      <c r="CJ55">
        <v>4476</v>
      </c>
      <c r="CK55">
        <v>4564</v>
      </c>
      <c r="CL55">
        <v>4716</v>
      </c>
      <c r="CM55">
        <v>5019</v>
      </c>
      <c r="CN55">
        <v>4590</v>
      </c>
      <c r="CO55">
        <v>4656</v>
      </c>
      <c r="CP55">
        <v>4782</v>
      </c>
      <c r="CQ55">
        <v>5011</v>
      </c>
      <c r="CR55">
        <v>4474</v>
      </c>
      <c r="CS55">
        <v>4608</v>
      </c>
      <c r="CT55">
        <v>4672</v>
      </c>
    </row>
    <row r="56" spans="2:98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S56">
        <v>63095</v>
      </c>
      <c r="BT56" s="3">
        <v>5150</v>
      </c>
      <c r="BU56">
        <v>5111</v>
      </c>
      <c r="BV56">
        <v>5206</v>
      </c>
      <c r="BW56">
        <v>5249</v>
      </c>
      <c r="BX56">
        <v>5422</v>
      </c>
      <c r="BY56">
        <v>5735</v>
      </c>
      <c r="BZ56" s="3">
        <v>5605</v>
      </c>
      <c r="CA56">
        <v>5515</v>
      </c>
      <c r="CB56">
        <v>5756</v>
      </c>
      <c r="CC56">
        <v>5995</v>
      </c>
      <c r="CD56">
        <v>5788</v>
      </c>
      <c r="CE56" s="3">
        <v>5912</v>
      </c>
      <c r="CH56">
        <v>63095</v>
      </c>
      <c r="CI56">
        <v>5547</v>
      </c>
      <c r="CJ56">
        <v>5059</v>
      </c>
      <c r="CK56">
        <v>5321</v>
      </c>
      <c r="CL56">
        <v>5473</v>
      </c>
      <c r="CM56">
        <v>5778</v>
      </c>
      <c r="CN56">
        <v>5026</v>
      </c>
      <c r="CO56">
        <v>5255</v>
      </c>
      <c r="CP56">
        <v>5328</v>
      </c>
      <c r="CQ56">
        <v>5875</v>
      </c>
      <c r="CR56">
        <v>5321</v>
      </c>
      <c r="CS56">
        <v>5394</v>
      </c>
      <c r="CT56">
        <v>5413</v>
      </c>
    </row>
    <row r="57" spans="2:98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S57">
        <v>100000</v>
      </c>
      <c r="BT57" s="3">
        <v>7282</v>
      </c>
      <c r="BU57">
        <v>7044</v>
      </c>
      <c r="BV57">
        <v>7033</v>
      </c>
      <c r="BW57">
        <v>7161</v>
      </c>
      <c r="BX57">
        <v>7816</v>
      </c>
      <c r="BY57">
        <v>7362</v>
      </c>
      <c r="BZ57" s="3">
        <v>7729</v>
      </c>
      <c r="CA57">
        <v>7734</v>
      </c>
      <c r="CB57">
        <v>8046</v>
      </c>
      <c r="CC57">
        <v>7856</v>
      </c>
      <c r="CD57">
        <v>7698</v>
      </c>
      <c r="CE57" s="3">
        <v>7895</v>
      </c>
      <c r="CH57">
        <v>100000</v>
      </c>
      <c r="CI57">
        <v>7627</v>
      </c>
      <c r="CJ57">
        <v>6514</v>
      </c>
      <c r="CK57">
        <v>6657</v>
      </c>
      <c r="CL57">
        <v>6998</v>
      </c>
      <c r="CM57">
        <v>8000</v>
      </c>
      <c r="CN57">
        <v>6721</v>
      </c>
      <c r="CO57">
        <v>6656</v>
      </c>
      <c r="CP57">
        <v>7050</v>
      </c>
      <c r="CQ57">
        <v>8206</v>
      </c>
      <c r="CR57">
        <v>6657</v>
      </c>
      <c r="CS57">
        <v>6840</v>
      </c>
      <c r="CT57">
        <v>7042</v>
      </c>
    </row>
    <row r="58" spans="2:98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S58">
        <v>158489</v>
      </c>
      <c r="BT58" s="3">
        <v>9831</v>
      </c>
      <c r="BU58">
        <v>9810</v>
      </c>
      <c r="BV58">
        <v>9685</v>
      </c>
      <c r="BW58">
        <v>9429</v>
      </c>
      <c r="BX58">
        <v>10682</v>
      </c>
      <c r="BY58">
        <v>10246</v>
      </c>
      <c r="BZ58" s="3">
        <v>10083</v>
      </c>
      <c r="CA58">
        <v>10260</v>
      </c>
      <c r="CB58">
        <v>10495</v>
      </c>
      <c r="CC58">
        <v>10431</v>
      </c>
      <c r="CD58">
        <v>10740</v>
      </c>
      <c r="CE58" s="3">
        <v>10668</v>
      </c>
      <c r="CH58">
        <v>158489</v>
      </c>
      <c r="CI58">
        <v>8711</v>
      </c>
      <c r="CJ58">
        <v>8781</v>
      </c>
      <c r="CK58">
        <v>8806</v>
      </c>
      <c r="CL58">
        <v>9217</v>
      </c>
      <c r="CM58">
        <v>8588</v>
      </c>
      <c r="CN58">
        <v>8597</v>
      </c>
      <c r="CO58">
        <v>8961</v>
      </c>
      <c r="CP58">
        <v>9031</v>
      </c>
      <c r="CQ58">
        <v>8676</v>
      </c>
      <c r="CR58">
        <v>8598</v>
      </c>
      <c r="CS58">
        <v>8624</v>
      </c>
      <c r="CT58">
        <v>9105</v>
      </c>
    </row>
    <row r="59" spans="2:98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S59">
        <v>251188</v>
      </c>
      <c r="BT59" s="3">
        <v>13461</v>
      </c>
      <c r="BU59">
        <v>13195</v>
      </c>
      <c r="BV59">
        <v>13525</v>
      </c>
      <c r="BW59">
        <v>13167</v>
      </c>
      <c r="BX59">
        <v>14952</v>
      </c>
      <c r="BY59">
        <v>14213</v>
      </c>
      <c r="BZ59" s="3">
        <v>14330</v>
      </c>
      <c r="CA59">
        <v>14245</v>
      </c>
      <c r="CB59">
        <v>14834</v>
      </c>
      <c r="CC59">
        <v>14916</v>
      </c>
      <c r="CD59">
        <v>14630</v>
      </c>
      <c r="CE59" s="3">
        <v>14538</v>
      </c>
      <c r="CH59">
        <v>251188</v>
      </c>
      <c r="CI59">
        <v>11731</v>
      </c>
      <c r="CJ59">
        <v>11370</v>
      </c>
      <c r="CK59">
        <v>11685</v>
      </c>
      <c r="CL59">
        <v>12214</v>
      </c>
      <c r="CM59">
        <v>11420</v>
      </c>
      <c r="CN59">
        <v>11472</v>
      </c>
      <c r="CO59">
        <v>11878</v>
      </c>
      <c r="CP59">
        <v>12425</v>
      </c>
      <c r="CQ59">
        <v>11411</v>
      </c>
      <c r="CR59">
        <v>12098</v>
      </c>
      <c r="CS59">
        <v>11713</v>
      </c>
      <c r="CT59">
        <v>12620</v>
      </c>
    </row>
    <row r="60" spans="2:98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S60">
        <v>466158</v>
      </c>
      <c r="BT60" s="3">
        <v>22510</v>
      </c>
      <c r="BU60">
        <v>23029</v>
      </c>
      <c r="BV60">
        <v>22849</v>
      </c>
      <c r="BW60">
        <v>22227</v>
      </c>
      <c r="BX60">
        <v>24060</v>
      </c>
      <c r="BY60">
        <v>24414</v>
      </c>
      <c r="BZ60" s="3">
        <v>24043</v>
      </c>
      <c r="CA60">
        <v>24615</v>
      </c>
      <c r="CB60">
        <v>25439</v>
      </c>
      <c r="CC60">
        <v>25142</v>
      </c>
      <c r="CD60">
        <v>25058</v>
      </c>
      <c r="CE60" s="3">
        <v>24747</v>
      </c>
      <c r="CH60">
        <v>466158</v>
      </c>
      <c r="CI60">
        <v>20299</v>
      </c>
      <c r="CJ60">
        <v>20970</v>
      </c>
      <c r="CK60">
        <v>20602</v>
      </c>
      <c r="CL60">
        <v>21777</v>
      </c>
      <c r="CM60">
        <v>20473</v>
      </c>
      <c r="CN60">
        <v>20569</v>
      </c>
      <c r="CO60">
        <v>20772</v>
      </c>
      <c r="CP60">
        <v>21240</v>
      </c>
      <c r="CQ60">
        <v>19644</v>
      </c>
      <c r="CR60">
        <v>20363</v>
      </c>
      <c r="CS60">
        <v>20597</v>
      </c>
      <c r="CT60">
        <v>22261</v>
      </c>
    </row>
    <row r="61" spans="2:98" x14ac:dyDescent="0.3">
      <c r="AA61" t="s">
        <v>64</v>
      </c>
      <c r="AB61">
        <f>MIN(AB60:BK60)</f>
        <v>18842</v>
      </c>
    </row>
    <row r="62" spans="2:98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29</v>
      </c>
      <c r="BS62" t="s">
        <v>1</v>
      </c>
      <c r="BT62" t="s">
        <v>53</v>
      </c>
      <c r="BX62" t="s">
        <v>56</v>
      </c>
      <c r="CB62" t="s">
        <v>57</v>
      </c>
      <c r="CH62" t="s">
        <v>58</v>
      </c>
      <c r="CI62" t="s">
        <v>53</v>
      </c>
      <c r="CM62" t="s">
        <v>54</v>
      </c>
      <c r="CQ62" t="s">
        <v>57</v>
      </c>
    </row>
    <row r="63" spans="2:98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28</v>
      </c>
      <c r="BN63">
        <v>1</v>
      </c>
      <c r="BO63">
        <v>2</v>
      </c>
      <c r="BP63">
        <v>3</v>
      </c>
      <c r="BT63">
        <v>3</v>
      </c>
      <c r="BU63">
        <v>10</v>
      </c>
      <c r="BV63">
        <v>30</v>
      </c>
      <c r="BW63">
        <v>100</v>
      </c>
      <c r="BX63">
        <v>3</v>
      </c>
      <c r="BY63">
        <v>10</v>
      </c>
      <c r="BZ63">
        <v>30</v>
      </c>
      <c r="CA63">
        <v>100</v>
      </c>
      <c r="CB63">
        <v>3</v>
      </c>
      <c r="CC63">
        <v>10</v>
      </c>
      <c r="CD63">
        <v>30</v>
      </c>
      <c r="CE63">
        <v>100</v>
      </c>
      <c r="CI63">
        <v>1E-3</v>
      </c>
      <c r="CJ63">
        <v>3.0000000000000001E-3</v>
      </c>
      <c r="CK63">
        <v>0.01</v>
      </c>
      <c r="CL63">
        <v>0.03</v>
      </c>
      <c r="CM63">
        <v>1E-3</v>
      </c>
      <c r="CN63">
        <v>3.0000000000000001E-3</v>
      </c>
      <c r="CO63">
        <v>0.01</v>
      </c>
      <c r="CP63">
        <v>0.03</v>
      </c>
      <c r="CQ63">
        <v>1E-3</v>
      </c>
      <c r="CR63">
        <v>3.0000000000000001E-3</v>
      </c>
      <c r="CS63">
        <v>0.01</v>
      </c>
      <c r="CT63">
        <v>0.03</v>
      </c>
    </row>
    <row r="64" spans="2:98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BS64">
        <v>10000</v>
      </c>
      <c r="BT64">
        <v>2953</v>
      </c>
      <c r="BU64">
        <v>3163</v>
      </c>
      <c r="BV64" s="3">
        <v>3200</v>
      </c>
      <c r="BW64">
        <v>2911</v>
      </c>
      <c r="BX64">
        <v>3104</v>
      </c>
      <c r="BY64" s="3">
        <v>3244</v>
      </c>
      <c r="BZ64">
        <v>3004</v>
      </c>
      <c r="CA64">
        <v>3141</v>
      </c>
      <c r="CB64">
        <v>3095</v>
      </c>
      <c r="CC64">
        <v>3112</v>
      </c>
      <c r="CD64">
        <v>3323</v>
      </c>
      <c r="CE64" s="3">
        <v>3370</v>
      </c>
      <c r="CH64">
        <v>10000</v>
      </c>
      <c r="CI64">
        <v>3475</v>
      </c>
      <c r="CJ64">
        <v>3663</v>
      </c>
      <c r="CK64">
        <v>3410</v>
      </c>
      <c r="CL64">
        <v>3675</v>
      </c>
      <c r="CM64">
        <v>3664</v>
      </c>
      <c r="CN64">
        <v>3778</v>
      </c>
      <c r="CO64">
        <v>3584</v>
      </c>
      <c r="CP64">
        <v>4027</v>
      </c>
      <c r="CQ64">
        <v>3692</v>
      </c>
      <c r="CR64">
        <v>3919</v>
      </c>
      <c r="CS64">
        <v>3790</v>
      </c>
      <c r="CT64">
        <v>3764</v>
      </c>
    </row>
    <row r="65" spans="4:98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BS65">
        <v>15848</v>
      </c>
      <c r="BT65">
        <v>3550</v>
      </c>
      <c r="BU65">
        <v>3529</v>
      </c>
      <c r="BV65" s="3">
        <v>3747</v>
      </c>
      <c r="BW65">
        <v>3512</v>
      </c>
      <c r="BX65">
        <v>3657</v>
      </c>
      <c r="BY65" s="3">
        <v>3743</v>
      </c>
      <c r="BZ65">
        <v>3670</v>
      </c>
      <c r="CA65">
        <v>3642</v>
      </c>
      <c r="CB65">
        <v>3684</v>
      </c>
      <c r="CC65">
        <v>3743</v>
      </c>
      <c r="CD65">
        <v>3833</v>
      </c>
      <c r="CE65" s="3">
        <v>3949</v>
      </c>
      <c r="CH65">
        <v>15848</v>
      </c>
      <c r="CI65">
        <v>3908</v>
      </c>
      <c r="CJ65">
        <v>3840</v>
      </c>
      <c r="CK65">
        <v>3921</v>
      </c>
      <c r="CL65">
        <v>3862</v>
      </c>
      <c r="CM65">
        <v>4109</v>
      </c>
      <c r="CN65">
        <v>3958</v>
      </c>
      <c r="CO65">
        <v>3942</v>
      </c>
      <c r="CP65">
        <v>4171</v>
      </c>
      <c r="CQ65">
        <v>4204</v>
      </c>
      <c r="CR65">
        <v>4110</v>
      </c>
      <c r="CS65">
        <v>4269</v>
      </c>
      <c r="CT65">
        <v>4337</v>
      </c>
    </row>
    <row r="66" spans="4:98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BS66">
        <v>25118</v>
      </c>
      <c r="BT66">
        <v>3978</v>
      </c>
      <c r="BU66">
        <v>4228</v>
      </c>
      <c r="BV66" s="3">
        <v>4150</v>
      </c>
      <c r="BW66">
        <v>4065</v>
      </c>
      <c r="BX66">
        <v>4416</v>
      </c>
      <c r="BY66" s="3">
        <v>4252</v>
      </c>
      <c r="BZ66">
        <v>4255</v>
      </c>
      <c r="CA66">
        <v>4394</v>
      </c>
      <c r="CB66">
        <v>4352</v>
      </c>
      <c r="CC66">
        <v>4430</v>
      </c>
      <c r="CD66">
        <v>4244</v>
      </c>
      <c r="CE66" s="3">
        <v>4388</v>
      </c>
      <c r="CH66">
        <v>25118</v>
      </c>
      <c r="CI66">
        <v>4544</v>
      </c>
      <c r="CJ66">
        <v>4412</v>
      </c>
      <c r="CK66">
        <v>4524</v>
      </c>
      <c r="CL66">
        <v>4304</v>
      </c>
      <c r="CM66">
        <v>4907</v>
      </c>
      <c r="CN66">
        <v>4871</v>
      </c>
      <c r="CO66">
        <v>4567</v>
      </c>
      <c r="CP66">
        <v>4437</v>
      </c>
      <c r="CQ66">
        <v>4674</v>
      </c>
      <c r="CR66">
        <v>4562</v>
      </c>
      <c r="CS66">
        <v>5060</v>
      </c>
      <c r="CT66">
        <v>5061</v>
      </c>
    </row>
    <row r="67" spans="4:98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BS67">
        <v>39810</v>
      </c>
      <c r="BT67">
        <v>4771</v>
      </c>
      <c r="BU67">
        <v>5105</v>
      </c>
      <c r="BV67" s="3">
        <v>5126</v>
      </c>
      <c r="BW67">
        <v>4893</v>
      </c>
      <c r="BX67">
        <v>5457</v>
      </c>
      <c r="BY67" s="3">
        <v>5108</v>
      </c>
      <c r="BZ67">
        <v>5202</v>
      </c>
      <c r="CA67">
        <v>4945</v>
      </c>
      <c r="CB67">
        <v>5326</v>
      </c>
      <c r="CC67">
        <v>5258</v>
      </c>
      <c r="CD67">
        <v>5053</v>
      </c>
      <c r="CE67" s="3">
        <v>5452</v>
      </c>
      <c r="CH67">
        <v>39810</v>
      </c>
      <c r="CI67">
        <v>5434</v>
      </c>
      <c r="CJ67">
        <v>5140</v>
      </c>
      <c r="CK67">
        <v>5398</v>
      </c>
      <c r="CL67">
        <v>5200</v>
      </c>
      <c r="CM67">
        <v>5577</v>
      </c>
      <c r="CN67">
        <v>5024</v>
      </c>
      <c r="CO67">
        <v>5578</v>
      </c>
      <c r="CP67">
        <v>5664</v>
      </c>
      <c r="CQ67">
        <v>5468</v>
      </c>
      <c r="CR67">
        <v>5729</v>
      </c>
      <c r="CS67">
        <v>5814</v>
      </c>
      <c r="CT67">
        <v>5863</v>
      </c>
    </row>
    <row r="68" spans="4:98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BS68">
        <v>63095</v>
      </c>
      <c r="BT68">
        <v>6168</v>
      </c>
      <c r="BU68">
        <v>6119</v>
      </c>
      <c r="BV68" s="3">
        <v>6133</v>
      </c>
      <c r="BW68">
        <v>6456</v>
      </c>
      <c r="BX68">
        <v>6456</v>
      </c>
      <c r="BY68" s="3">
        <v>6699</v>
      </c>
      <c r="BZ68">
        <v>6767</v>
      </c>
      <c r="CA68">
        <v>6585</v>
      </c>
      <c r="CB68">
        <v>6905</v>
      </c>
      <c r="CC68">
        <v>6888</v>
      </c>
      <c r="CD68">
        <v>6742</v>
      </c>
      <c r="CE68" s="3">
        <v>7080</v>
      </c>
      <c r="CH68">
        <v>63095</v>
      </c>
      <c r="CI68">
        <v>6567</v>
      </c>
      <c r="CJ68">
        <v>6555</v>
      </c>
      <c r="CK68">
        <v>6756</v>
      </c>
      <c r="CL68">
        <v>6705</v>
      </c>
      <c r="CM68">
        <v>7079</v>
      </c>
      <c r="CN68">
        <v>7026</v>
      </c>
      <c r="CO68">
        <v>7035</v>
      </c>
      <c r="CP68">
        <v>6952</v>
      </c>
      <c r="CQ68">
        <v>7044</v>
      </c>
      <c r="CR68">
        <v>6950</v>
      </c>
      <c r="CS68">
        <v>7198</v>
      </c>
      <c r="CT68">
        <v>7497</v>
      </c>
    </row>
    <row r="69" spans="4:98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BS69">
        <v>100000</v>
      </c>
      <c r="BT69">
        <v>7851</v>
      </c>
      <c r="BU69">
        <v>7788</v>
      </c>
      <c r="BV69" s="3">
        <v>8072</v>
      </c>
      <c r="BW69">
        <v>8082</v>
      </c>
      <c r="BX69">
        <v>7975</v>
      </c>
      <c r="BY69" s="3">
        <v>8375</v>
      </c>
      <c r="BZ69">
        <v>8487</v>
      </c>
      <c r="CA69">
        <v>8349</v>
      </c>
      <c r="CB69">
        <v>8845</v>
      </c>
      <c r="CC69">
        <v>8643</v>
      </c>
      <c r="CD69">
        <v>8775</v>
      </c>
      <c r="CE69" s="3">
        <v>8569</v>
      </c>
      <c r="CH69">
        <v>100000</v>
      </c>
      <c r="CI69">
        <v>8568</v>
      </c>
      <c r="CJ69">
        <v>8356</v>
      </c>
      <c r="CK69">
        <v>8282</v>
      </c>
      <c r="CL69">
        <v>8362</v>
      </c>
      <c r="CM69">
        <v>9235</v>
      </c>
      <c r="CN69">
        <v>8800</v>
      </c>
      <c r="CO69">
        <v>9015</v>
      </c>
      <c r="CP69">
        <v>9765</v>
      </c>
      <c r="CQ69">
        <v>9508</v>
      </c>
      <c r="CR69">
        <v>9279</v>
      </c>
      <c r="CS69">
        <v>9403</v>
      </c>
      <c r="CT69">
        <v>9614</v>
      </c>
    </row>
    <row r="70" spans="4:98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BS70">
        <v>158489</v>
      </c>
      <c r="BT70">
        <v>10875</v>
      </c>
      <c r="BU70">
        <v>10779</v>
      </c>
      <c r="BV70" s="3">
        <v>10892</v>
      </c>
      <c r="BW70">
        <v>10932</v>
      </c>
      <c r="BX70">
        <v>11613</v>
      </c>
      <c r="BY70" s="3">
        <v>11859</v>
      </c>
      <c r="BZ70">
        <v>12143</v>
      </c>
      <c r="CA70">
        <v>11829</v>
      </c>
      <c r="CB70">
        <v>12273</v>
      </c>
      <c r="CC70">
        <v>12591</v>
      </c>
      <c r="CD70">
        <v>12166</v>
      </c>
      <c r="CE70" s="3">
        <v>12247</v>
      </c>
      <c r="CH70">
        <v>158489</v>
      </c>
      <c r="CI70">
        <v>11722</v>
      </c>
      <c r="CJ70">
        <v>11474</v>
      </c>
      <c r="CK70">
        <v>11617</v>
      </c>
      <c r="CL70">
        <v>12022</v>
      </c>
      <c r="CM70">
        <v>12307</v>
      </c>
      <c r="CN70">
        <v>12374</v>
      </c>
      <c r="CO70">
        <v>12653</v>
      </c>
      <c r="CP70">
        <v>12544</v>
      </c>
      <c r="CQ70">
        <v>12772</v>
      </c>
      <c r="CR70">
        <v>12664</v>
      </c>
      <c r="CS70">
        <v>12689</v>
      </c>
      <c r="CT70">
        <v>12938</v>
      </c>
    </row>
    <row r="71" spans="4:98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BS71">
        <v>251188</v>
      </c>
      <c r="BT71">
        <v>16111</v>
      </c>
      <c r="BU71">
        <v>16115</v>
      </c>
      <c r="BV71" s="3">
        <v>15479</v>
      </c>
      <c r="BW71">
        <v>15766</v>
      </c>
      <c r="BX71">
        <v>16891</v>
      </c>
      <c r="BY71" s="3">
        <v>16670</v>
      </c>
      <c r="BZ71">
        <v>16555</v>
      </c>
      <c r="CA71">
        <v>16596</v>
      </c>
      <c r="CB71">
        <v>17527</v>
      </c>
      <c r="CC71">
        <v>18326</v>
      </c>
      <c r="CD71">
        <v>17504</v>
      </c>
      <c r="CE71" s="3">
        <v>17948</v>
      </c>
      <c r="CH71">
        <v>251188</v>
      </c>
      <c r="CI71">
        <v>16462</v>
      </c>
      <c r="CJ71">
        <v>16198</v>
      </c>
      <c r="CK71">
        <v>16475</v>
      </c>
      <c r="CL71">
        <v>17195</v>
      </c>
      <c r="CM71">
        <v>17579</v>
      </c>
      <c r="CN71">
        <v>17960</v>
      </c>
      <c r="CO71">
        <v>17927</v>
      </c>
      <c r="CP71">
        <v>17899</v>
      </c>
      <c r="CQ71">
        <v>18324</v>
      </c>
      <c r="CR71">
        <v>18266</v>
      </c>
      <c r="CS71">
        <v>18121</v>
      </c>
      <c r="CT71">
        <v>18765</v>
      </c>
    </row>
    <row r="72" spans="4:98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BS72">
        <v>466158</v>
      </c>
      <c r="BT72">
        <v>27200</v>
      </c>
      <c r="BU72">
        <v>27466</v>
      </c>
      <c r="BV72" s="3">
        <v>26310</v>
      </c>
      <c r="BW72">
        <v>26899</v>
      </c>
      <c r="BX72">
        <v>27786</v>
      </c>
      <c r="BY72" s="3">
        <v>27949</v>
      </c>
      <c r="BZ72">
        <v>28620</v>
      </c>
      <c r="CA72">
        <v>28580</v>
      </c>
      <c r="CB72">
        <v>29689</v>
      </c>
      <c r="CC72">
        <v>29734</v>
      </c>
      <c r="CD72">
        <v>30439</v>
      </c>
      <c r="CE72" s="3">
        <v>29629</v>
      </c>
      <c r="CH72">
        <v>466158</v>
      </c>
      <c r="CI72">
        <v>27117</v>
      </c>
      <c r="CJ72">
        <v>27447</v>
      </c>
      <c r="CK72">
        <v>28485</v>
      </c>
      <c r="CL72">
        <v>28729</v>
      </c>
      <c r="CM72">
        <v>29410</v>
      </c>
      <c r="CN72">
        <v>30010</v>
      </c>
      <c r="CO72">
        <v>29497</v>
      </c>
      <c r="CP72">
        <v>30660</v>
      </c>
      <c r="CQ72">
        <v>30943</v>
      </c>
      <c r="CR72">
        <v>31062</v>
      </c>
      <c r="CS72">
        <v>30880</v>
      </c>
      <c r="CT72">
        <v>31882</v>
      </c>
    </row>
    <row r="73" spans="4:98" x14ac:dyDescent="0.3">
      <c r="AA73" t="s">
        <v>64</v>
      </c>
      <c r="AB73">
        <f>MIN(AB72:BK72)</f>
        <v>19463</v>
      </c>
    </row>
    <row r="86" spans="4:69" x14ac:dyDescent="0.3">
      <c r="BM86" t="s">
        <v>51</v>
      </c>
      <c r="BN86" t="s">
        <v>53</v>
      </c>
      <c r="BP86" t="s">
        <v>51</v>
      </c>
      <c r="BQ86" t="s">
        <v>53</v>
      </c>
    </row>
    <row r="87" spans="4:69" x14ac:dyDescent="0.3">
      <c r="BM87">
        <v>10000</v>
      </c>
      <c r="BN87">
        <f>BN52/1000</f>
        <v>3.0310000000000001</v>
      </c>
      <c r="BP87">
        <v>10000</v>
      </c>
      <c r="BQ87">
        <f>BN64/1000</f>
        <v>2.8919999999999999</v>
      </c>
    </row>
    <row r="88" spans="4:69" x14ac:dyDescent="0.3">
      <c r="BM88">
        <v>15848</v>
      </c>
      <c r="BN88">
        <f t="shared" ref="BN88:BN95" si="5">BN53/1000</f>
        <v>3.214</v>
      </c>
      <c r="BP88">
        <v>15848</v>
      </c>
      <c r="BQ88">
        <f t="shared" ref="BQ88:BQ95" si="6">BN65/1000</f>
        <v>3.484</v>
      </c>
    </row>
    <row r="89" spans="4:69" x14ac:dyDescent="0.3">
      <c r="BM89">
        <v>25118</v>
      </c>
      <c r="BN89">
        <f t="shared" si="5"/>
        <v>3.8759999999999999</v>
      </c>
      <c r="BP89">
        <v>25118</v>
      </c>
      <c r="BQ89">
        <f t="shared" si="6"/>
        <v>4.0030000000000001</v>
      </c>
    </row>
    <row r="90" spans="4:69" x14ac:dyDescent="0.3">
      <c r="BM90">
        <v>39810</v>
      </c>
      <c r="BN90">
        <f t="shared" si="5"/>
        <v>4.4039999999999999</v>
      </c>
      <c r="BP90">
        <v>39810</v>
      </c>
      <c r="BQ90">
        <f t="shared" si="6"/>
        <v>4.681</v>
      </c>
    </row>
    <row r="91" spans="4:69" x14ac:dyDescent="0.3">
      <c r="D91" t="s">
        <v>36</v>
      </c>
      <c r="E91" t="s">
        <v>0</v>
      </c>
      <c r="H91" t="s">
        <v>37</v>
      </c>
      <c r="I91" t="s">
        <v>0</v>
      </c>
      <c r="BM91">
        <v>63095</v>
      </c>
      <c r="BN91">
        <f t="shared" si="5"/>
        <v>5.3890000000000002</v>
      </c>
      <c r="BP91">
        <v>63095</v>
      </c>
      <c r="BQ91">
        <f t="shared" si="6"/>
        <v>5.8579999999999997</v>
      </c>
    </row>
    <row r="92" spans="4:69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M92">
        <v>100000</v>
      </c>
      <c r="BN92">
        <f t="shared" si="5"/>
        <v>7</v>
      </c>
      <c r="BP92">
        <v>100000</v>
      </c>
      <c r="BQ92">
        <f t="shared" si="6"/>
        <v>7.6630000000000003</v>
      </c>
    </row>
    <row r="93" spans="4:69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M93">
        <v>158489</v>
      </c>
      <c r="BN93">
        <f t="shared" si="5"/>
        <v>10.119999999999999</v>
      </c>
      <c r="BP93">
        <v>158489</v>
      </c>
      <c r="BQ93">
        <f t="shared" si="6"/>
        <v>10.878</v>
      </c>
    </row>
    <row r="94" spans="4:69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M94">
        <v>251188</v>
      </c>
      <c r="BN94">
        <f t="shared" si="5"/>
        <v>13.917</v>
      </c>
      <c r="BP94">
        <v>251188</v>
      </c>
      <c r="BQ94">
        <f t="shared" si="6"/>
        <v>15.5</v>
      </c>
    </row>
    <row r="95" spans="4:69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M95">
        <v>466158</v>
      </c>
      <c r="BN95">
        <f t="shared" si="5"/>
        <v>24.63</v>
      </c>
      <c r="BP95">
        <v>466158</v>
      </c>
      <c r="BQ95">
        <f t="shared" si="6"/>
        <v>27.422999999999998</v>
      </c>
    </row>
    <row r="96" spans="4:69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69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69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M98" t="s">
        <v>51</v>
      </c>
      <c r="BN98" t="s">
        <v>54</v>
      </c>
      <c r="BP98" t="s">
        <v>51</v>
      </c>
      <c r="BQ98" t="s">
        <v>54</v>
      </c>
    </row>
    <row r="99" spans="4:69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M99">
        <v>10000</v>
      </c>
      <c r="BN99">
        <f t="shared" ref="BN99:BN107" si="9">BO52/1000</f>
        <v>3.02</v>
      </c>
      <c r="BP99">
        <v>10000</v>
      </c>
      <c r="BQ99">
        <f>BO64/1000</f>
        <v>3.254</v>
      </c>
    </row>
    <row r="100" spans="4:69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M100">
        <v>15848</v>
      </c>
      <c r="BN100">
        <f t="shared" si="9"/>
        <v>3.4380000000000002</v>
      </c>
      <c r="BP100">
        <v>15848</v>
      </c>
      <c r="BQ100">
        <f t="shared" ref="BQ100:BQ107" si="10">BO65/1000</f>
        <v>3.5510000000000002</v>
      </c>
    </row>
    <row r="101" spans="4:69" x14ac:dyDescent="0.3">
      <c r="BM101">
        <v>25118</v>
      </c>
      <c r="BN101">
        <f t="shared" si="9"/>
        <v>4.1470000000000002</v>
      </c>
      <c r="BP101">
        <v>25118</v>
      </c>
      <c r="BQ101">
        <f t="shared" si="10"/>
        <v>4.1559999999999997</v>
      </c>
    </row>
    <row r="102" spans="4:69" x14ac:dyDescent="0.3">
      <c r="BM102">
        <v>39810</v>
      </c>
      <c r="BN102">
        <f t="shared" si="9"/>
        <v>4.7919999999999998</v>
      </c>
      <c r="BP102">
        <v>39810</v>
      </c>
      <c r="BQ102">
        <f t="shared" si="10"/>
        <v>5.0309999999999997</v>
      </c>
    </row>
    <row r="103" spans="4:69" x14ac:dyDescent="0.3">
      <c r="D103" t="s">
        <v>36</v>
      </c>
      <c r="E103" t="s">
        <v>1</v>
      </c>
      <c r="H103" t="s">
        <v>37</v>
      </c>
      <c r="I103" t="s">
        <v>1</v>
      </c>
      <c r="BM103">
        <v>63095</v>
      </c>
      <c r="BN103">
        <f t="shared" si="9"/>
        <v>5.694</v>
      </c>
      <c r="BP103">
        <v>63095</v>
      </c>
      <c r="BQ103">
        <f t="shared" si="10"/>
        <v>6.4950000000000001</v>
      </c>
    </row>
    <row r="104" spans="4:69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M104">
        <v>100000</v>
      </c>
      <c r="BN104">
        <f t="shared" si="9"/>
        <v>7.7649999999999997</v>
      </c>
      <c r="BP104">
        <v>100000</v>
      </c>
      <c r="BQ104">
        <f t="shared" si="10"/>
        <v>8.2119999999999997</v>
      </c>
    </row>
    <row r="105" spans="4:69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M105">
        <v>158489</v>
      </c>
      <c r="BN105">
        <f t="shared" si="9"/>
        <v>10.606</v>
      </c>
      <c r="BP105">
        <v>158489</v>
      </c>
      <c r="BQ105">
        <f t="shared" si="10"/>
        <v>11.073</v>
      </c>
    </row>
    <row r="106" spans="4:69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M106">
        <v>251188</v>
      </c>
      <c r="BN106">
        <f t="shared" si="9"/>
        <v>14.276</v>
      </c>
      <c r="BP106">
        <v>251188</v>
      </c>
      <c r="BQ106">
        <f t="shared" si="10"/>
        <v>15.928000000000001</v>
      </c>
    </row>
    <row r="107" spans="4:69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M107">
        <v>466158</v>
      </c>
      <c r="BN107">
        <f t="shared" si="9"/>
        <v>25.823</v>
      </c>
      <c r="BP107">
        <v>466158</v>
      </c>
      <c r="BQ107">
        <f t="shared" si="10"/>
        <v>27.295000000000002</v>
      </c>
    </row>
    <row r="108" spans="4:69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69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69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M110" t="s">
        <v>51</v>
      </c>
      <c r="BN110" t="s">
        <v>55</v>
      </c>
      <c r="BP110" t="s">
        <v>51</v>
      </c>
      <c r="BQ110" t="s">
        <v>55</v>
      </c>
    </row>
    <row r="111" spans="4:69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M111">
        <v>10000</v>
      </c>
      <c r="BN111">
        <f t="shared" ref="BN111:BN119" si="13">BP52/1000</f>
        <v>3.2610000000000001</v>
      </c>
      <c r="BP111">
        <v>10000</v>
      </c>
      <c r="BQ111">
        <f>BP64/1000</f>
        <v>3.3010000000000002</v>
      </c>
    </row>
    <row r="112" spans="4:69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M112">
        <v>15848</v>
      </c>
      <c r="BN112">
        <f t="shared" si="13"/>
        <v>3.504</v>
      </c>
      <c r="BP112">
        <v>15848</v>
      </c>
      <c r="BQ112">
        <f t="shared" ref="BQ112:BQ119" si="14">BP65/1000</f>
        <v>3.887</v>
      </c>
    </row>
    <row r="113" spans="4:69" x14ac:dyDescent="0.3">
      <c r="BM113">
        <v>25118</v>
      </c>
      <c r="BN113">
        <f t="shared" si="13"/>
        <v>3.964</v>
      </c>
      <c r="BP113">
        <v>25118</v>
      </c>
      <c r="BQ113">
        <f t="shared" si="14"/>
        <v>4.5090000000000003</v>
      </c>
    </row>
    <row r="114" spans="4:69" x14ac:dyDescent="0.3">
      <c r="BM114">
        <v>39810</v>
      </c>
      <c r="BN114">
        <f t="shared" si="13"/>
        <v>4.774</v>
      </c>
      <c r="BP114">
        <v>39810</v>
      </c>
      <c r="BQ114">
        <f t="shared" si="14"/>
        <v>5.3620000000000001</v>
      </c>
    </row>
    <row r="115" spans="4:69" x14ac:dyDescent="0.3">
      <c r="D115" t="s">
        <v>36</v>
      </c>
      <c r="E115" t="s">
        <v>2</v>
      </c>
      <c r="H115" t="s">
        <v>37</v>
      </c>
      <c r="I115" t="s">
        <v>2</v>
      </c>
      <c r="BM115">
        <v>63095</v>
      </c>
      <c r="BN115">
        <f t="shared" si="13"/>
        <v>6.33</v>
      </c>
      <c r="BP115">
        <v>63095</v>
      </c>
      <c r="BQ115">
        <f t="shared" si="14"/>
        <v>6.2140000000000004</v>
      </c>
    </row>
    <row r="116" spans="4:69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M116">
        <v>100000</v>
      </c>
      <c r="BN116">
        <f t="shared" si="13"/>
        <v>7.94</v>
      </c>
      <c r="BP116">
        <v>100000</v>
      </c>
      <c r="BQ116">
        <f t="shared" si="14"/>
        <v>8.7439999999999998</v>
      </c>
    </row>
    <row r="117" spans="4:69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BM117">
        <v>158489</v>
      </c>
      <c r="BN117">
        <f t="shared" si="13"/>
        <v>10.967000000000001</v>
      </c>
      <c r="BP117">
        <v>158489</v>
      </c>
      <c r="BQ117">
        <f t="shared" si="14"/>
        <v>11.382999999999999</v>
      </c>
    </row>
    <row r="118" spans="4:69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BM118">
        <v>251188</v>
      </c>
      <c r="BN118">
        <f t="shared" si="13"/>
        <v>15.403</v>
      </c>
      <c r="BP118">
        <v>251188</v>
      </c>
      <c r="BQ118">
        <f t="shared" si="14"/>
        <v>17.204000000000001</v>
      </c>
    </row>
    <row r="119" spans="4:69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BM119">
        <v>466158</v>
      </c>
      <c r="BN119">
        <f t="shared" si="13"/>
        <v>27.370999999999999</v>
      </c>
      <c r="BP119">
        <v>466158</v>
      </c>
      <c r="BQ119">
        <f t="shared" si="14"/>
        <v>28.681000000000001</v>
      </c>
    </row>
    <row r="120" spans="4:69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</row>
    <row r="121" spans="4:69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</row>
    <row r="122" spans="4:69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</row>
    <row r="123" spans="4:69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</row>
    <row r="124" spans="4:69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</row>
    <row r="127" spans="4:69" x14ac:dyDescent="0.3">
      <c r="D127" t="s">
        <v>36</v>
      </c>
      <c r="E127" t="s">
        <v>3</v>
      </c>
      <c r="H127" t="s">
        <v>37</v>
      </c>
      <c r="I127" t="s">
        <v>3</v>
      </c>
    </row>
    <row r="128" spans="4:69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B24" zoomScale="70" zoomScaleNormal="70" workbookViewId="0">
      <selection activeCell="E45" sqref="E45:I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O45">
        <v>10000</v>
      </c>
      <c r="P45">
        <v>855</v>
      </c>
      <c r="Q45">
        <v>1145</v>
      </c>
      <c r="R45" s="3">
        <v>884</v>
      </c>
      <c r="T45">
        <v>10000</v>
      </c>
      <c r="U45" s="2">
        <v>929</v>
      </c>
      <c r="V45" s="2">
        <v>795</v>
      </c>
      <c r="W45" s="2">
        <v>796</v>
      </c>
      <c r="X45" s="2">
        <v>773</v>
      </c>
      <c r="Z45">
        <v>10000</v>
      </c>
      <c r="AA45">
        <v>935</v>
      </c>
      <c r="AB45">
        <v>747</v>
      </c>
      <c r="AC45">
        <v>511</v>
      </c>
      <c r="AD45" s="3">
        <v>545</v>
      </c>
      <c r="AF45">
        <v>10000</v>
      </c>
      <c r="AG45" s="4">
        <v>2206</v>
      </c>
      <c r="AH45" s="4">
        <v>1358</v>
      </c>
      <c r="AI45" s="4">
        <v>683</v>
      </c>
      <c r="AJ45" s="4">
        <v>1613</v>
      </c>
      <c r="AK45" s="4">
        <v>911</v>
      </c>
      <c r="AL45" s="4">
        <v>779</v>
      </c>
      <c r="AM45" s="4">
        <v>1402</v>
      </c>
      <c r="AN45" s="4">
        <v>852</v>
      </c>
      <c r="AO45" s="6">
        <v>784</v>
      </c>
      <c r="AQ45">
        <v>10000</v>
      </c>
      <c r="AR45">
        <v>772</v>
      </c>
      <c r="AS45">
        <v>721</v>
      </c>
      <c r="AT45">
        <v>524</v>
      </c>
      <c r="AU45" s="3">
        <v>568</v>
      </c>
      <c r="AV45">
        <v>935</v>
      </c>
      <c r="AW45">
        <v>747</v>
      </c>
      <c r="AX45">
        <v>511</v>
      </c>
      <c r="AY45" s="3">
        <v>545</v>
      </c>
      <c r="AZ45">
        <v>829</v>
      </c>
      <c r="BA45">
        <v>798</v>
      </c>
      <c r="BB45">
        <v>582</v>
      </c>
      <c r="BC45" s="3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O46">
        <v>15848</v>
      </c>
      <c r="P46">
        <v>979</v>
      </c>
      <c r="Q46">
        <v>1227</v>
      </c>
      <c r="R46" s="3">
        <v>1503</v>
      </c>
      <c r="T46">
        <v>15848</v>
      </c>
      <c r="U46" s="2">
        <v>1207</v>
      </c>
      <c r="V46" s="2">
        <v>1151</v>
      </c>
      <c r="W46" s="2">
        <v>1097</v>
      </c>
      <c r="X46" s="2">
        <v>1200</v>
      </c>
      <c r="Z46">
        <v>15848</v>
      </c>
      <c r="AA46">
        <v>1368</v>
      </c>
      <c r="AB46">
        <v>1020</v>
      </c>
      <c r="AC46">
        <v>691</v>
      </c>
      <c r="AD46" s="3">
        <v>671</v>
      </c>
      <c r="AF46">
        <v>15848</v>
      </c>
      <c r="AG46" s="4">
        <v>4552</v>
      </c>
      <c r="AH46" s="4">
        <v>2498</v>
      </c>
      <c r="AI46" s="4">
        <v>1091</v>
      </c>
      <c r="AJ46" s="4">
        <v>2935</v>
      </c>
      <c r="AK46" s="4">
        <v>1382</v>
      </c>
      <c r="AL46" s="4">
        <v>1056</v>
      </c>
      <c r="AM46" s="4">
        <v>2794</v>
      </c>
      <c r="AN46" s="4">
        <v>1346</v>
      </c>
      <c r="AO46" s="6">
        <v>1122</v>
      </c>
      <c r="AQ46">
        <v>15848</v>
      </c>
      <c r="AR46">
        <v>1179</v>
      </c>
      <c r="AS46">
        <v>925</v>
      </c>
      <c r="AT46">
        <v>651</v>
      </c>
      <c r="AU46" s="3">
        <v>727</v>
      </c>
      <c r="AV46">
        <v>1368</v>
      </c>
      <c r="AW46">
        <v>1020</v>
      </c>
      <c r="AX46">
        <v>691</v>
      </c>
      <c r="AY46" s="3">
        <v>671</v>
      </c>
      <c r="AZ46">
        <v>1306</v>
      </c>
      <c r="BA46">
        <v>1200</v>
      </c>
      <c r="BB46">
        <v>743</v>
      </c>
      <c r="BC46" s="3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O47">
        <v>25118</v>
      </c>
      <c r="P47">
        <v>1471</v>
      </c>
      <c r="Q47">
        <v>1509</v>
      </c>
      <c r="R47" s="3">
        <v>2016</v>
      </c>
      <c r="T47">
        <v>25118</v>
      </c>
      <c r="U47" s="2">
        <v>1991</v>
      </c>
      <c r="V47" s="2">
        <v>1644</v>
      </c>
      <c r="W47" s="2">
        <v>1422</v>
      </c>
      <c r="X47" s="2">
        <v>1601</v>
      </c>
      <c r="Z47">
        <v>25118</v>
      </c>
      <c r="AA47">
        <v>1593</v>
      </c>
      <c r="AB47">
        <v>1587</v>
      </c>
      <c r="AC47">
        <v>1371</v>
      </c>
      <c r="AD47" s="3">
        <v>889</v>
      </c>
      <c r="AF47">
        <v>25118</v>
      </c>
      <c r="AG47" s="4">
        <v>10082</v>
      </c>
      <c r="AH47" s="4">
        <v>5021</v>
      </c>
      <c r="AI47" s="4">
        <v>1951</v>
      </c>
      <c r="AJ47" s="4">
        <v>6427</v>
      </c>
      <c r="AK47" s="4">
        <v>2618</v>
      </c>
      <c r="AL47" s="4">
        <v>1766</v>
      </c>
      <c r="AM47" s="4">
        <v>5035</v>
      </c>
      <c r="AN47" s="4">
        <v>2295</v>
      </c>
      <c r="AO47" s="6">
        <v>1661</v>
      </c>
      <c r="AQ47">
        <v>25118</v>
      </c>
      <c r="AR47">
        <v>1502</v>
      </c>
      <c r="AS47">
        <v>1259</v>
      </c>
      <c r="AT47">
        <v>1311</v>
      </c>
      <c r="AU47" s="3">
        <v>897</v>
      </c>
      <c r="AV47">
        <v>1593</v>
      </c>
      <c r="AW47">
        <v>1587</v>
      </c>
      <c r="AX47">
        <v>1371</v>
      </c>
      <c r="AY47" s="3">
        <v>889</v>
      </c>
      <c r="AZ47">
        <v>1819</v>
      </c>
      <c r="BA47">
        <v>1590</v>
      </c>
      <c r="BB47">
        <v>1681</v>
      </c>
      <c r="BC47" s="3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O48">
        <v>39810</v>
      </c>
      <c r="P48">
        <v>2290</v>
      </c>
      <c r="Q48">
        <v>2676</v>
      </c>
      <c r="R48" s="3">
        <v>2643</v>
      </c>
      <c r="T48">
        <v>39810</v>
      </c>
      <c r="U48" s="2">
        <v>2268</v>
      </c>
      <c r="V48" s="2">
        <v>1926</v>
      </c>
      <c r="W48" s="2">
        <v>1397</v>
      </c>
      <c r="X48" s="2">
        <v>1526</v>
      </c>
      <c r="Z48">
        <v>39810</v>
      </c>
      <c r="AA48">
        <v>2834</v>
      </c>
      <c r="AB48">
        <v>2203</v>
      </c>
      <c r="AC48">
        <v>1332</v>
      </c>
      <c r="AD48" s="3">
        <v>1313</v>
      </c>
      <c r="AF48">
        <v>39810</v>
      </c>
      <c r="AG48" s="4">
        <v>25059</v>
      </c>
      <c r="AH48" s="4">
        <v>12311</v>
      </c>
      <c r="AI48" s="4">
        <v>3560</v>
      </c>
      <c r="AJ48" s="4">
        <v>15895</v>
      </c>
      <c r="AK48" s="4">
        <v>4733</v>
      </c>
      <c r="AL48" s="4">
        <v>3382</v>
      </c>
      <c r="AM48" s="4">
        <v>11949</v>
      </c>
      <c r="AN48" s="4">
        <v>4515</v>
      </c>
      <c r="AO48" s="6">
        <v>3046</v>
      </c>
      <c r="AQ48">
        <v>39810</v>
      </c>
      <c r="AR48">
        <v>2303</v>
      </c>
      <c r="AS48">
        <v>1882</v>
      </c>
      <c r="AT48">
        <v>1255</v>
      </c>
      <c r="AU48" s="3">
        <v>1342</v>
      </c>
      <c r="AV48">
        <v>2834</v>
      </c>
      <c r="AW48">
        <v>2203</v>
      </c>
      <c r="AX48">
        <v>1332</v>
      </c>
      <c r="AY48" s="3">
        <v>1313</v>
      </c>
      <c r="AZ48">
        <v>2545</v>
      </c>
      <c r="BA48">
        <v>2245</v>
      </c>
      <c r="BB48">
        <v>1262</v>
      </c>
      <c r="BC48" s="3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O49">
        <v>63095</v>
      </c>
      <c r="P49">
        <v>3304</v>
      </c>
      <c r="Q49">
        <v>3838</v>
      </c>
      <c r="R49" s="3">
        <v>3229</v>
      </c>
      <c r="T49">
        <v>63095</v>
      </c>
      <c r="U49" s="2">
        <v>2852</v>
      </c>
      <c r="V49" s="2">
        <v>3096</v>
      </c>
      <c r="W49" s="2">
        <v>2945</v>
      </c>
      <c r="X49" s="2">
        <v>3079</v>
      </c>
      <c r="Z49">
        <v>63095</v>
      </c>
      <c r="AA49">
        <v>4021</v>
      </c>
      <c r="AB49">
        <v>3157</v>
      </c>
      <c r="AC49">
        <v>3092</v>
      </c>
      <c r="AD49" s="3">
        <v>2057</v>
      </c>
      <c r="AF49">
        <v>63095</v>
      </c>
      <c r="AG49" s="4">
        <v>60119</v>
      </c>
      <c r="AH49" s="4">
        <v>29969</v>
      </c>
      <c r="AI49" s="4">
        <v>7495</v>
      </c>
      <c r="AJ49" s="4">
        <v>37470</v>
      </c>
      <c r="AK49" s="4">
        <v>10481</v>
      </c>
      <c r="AL49" s="4">
        <v>6487</v>
      </c>
      <c r="AM49" s="4">
        <v>28415</v>
      </c>
      <c r="AN49" s="4">
        <v>9558</v>
      </c>
      <c r="AO49" s="6">
        <v>6016</v>
      </c>
      <c r="AQ49">
        <v>63095</v>
      </c>
      <c r="AR49">
        <v>3492</v>
      </c>
      <c r="AS49">
        <v>2790</v>
      </c>
      <c r="AT49">
        <v>2526</v>
      </c>
      <c r="AU49" s="3">
        <v>2053</v>
      </c>
      <c r="AV49">
        <v>4021</v>
      </c>
      <c r="AW49">
        <v>3157</v>
      </c>
      <c r="AX49">
        <v>3092</v>
      </c>
      <c r="AY49" s="3">
        <v>2057</v>
      </c>
      <c r="AZ49">
        <v>3540</v>
      </c>
      <c r="BA49">
        <v>3244</v>
      </c>
      <c r="BB49">
        <v>3294</v>
      </c>
      <c r="BC49" s="3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O50">
        <v>100000</v>
      </c>
      <c r="P50">
        <v>5958</v>
      </c>
      <c r="Q50">
        <v>5761</v>
      </c>
      <c r="R50" s="3">
        <v>4546</v>
      </c>
      <c r="T50">
        <v>100000</v>
      </c>
      <c r="U50" s="2">
        <v>4948</v>
      </c>
      <c r="V50" s="2">
        <v>4411</v>
      </c>
      <c r="W50" s="2">
        <v>4421</v>
      </c>
      <c r="X50" s="2">
        <v>4817</v>
      </c>
      <c r="Z50">
        <v>100000</v>
      </c>
      <c r="AA50">
        <v>5862</v>
      </c>
      <c r="AB50">
        <v>4989</v>
      </c>
      <c r="AC50">
        <v>4335</v>
      </c>
      <c r="AD50" s="3">
        <v>2629</v>
      </c>
      <c r="AF50">
        <v>100000</v>
      </c>
      <c r="AG50" s="4">
        <v>159714</v>
      </c>
      <c r="AH50" s="4">
        <v>74521</v>
      </c>
      <c r="AI50" s="4">
        <v>16011</v>
      </c>
      <c r="AJ50" s="4">
        <v>92052</v>
      </c>
      <c r="AK50" s="4">
        <v>24174</v>
      </c>
      <c r="AL50" s="4">
        <v>13592</v>
      </c>
      <c r="AM50" s="4">
        <v>73260</v>
      </c>
      <c r="AN50" s="4">
        <v>22705</v>
      </c>
      <c r="AO50" s="6">
        <v>11749</v>
      </c>
      <c r="AQ50">
        <v>100000</v>
      </c>
      <c r="AR50">
        <v>5830</v>
      </c>
      <c r="AS50">
        <v>4076</v>
      </c>
      <c r="AT50">
        <v>3560</v>
      </c>
      <c r="AU50" s="3">
        <v>2629</v>
      </c>
      <c r="AV50">
        <v>5862</v>
      </c>
      <c r="AW50">
        <v>4989</v>
      </c>
      <c r="AX50">
        <v>4335</v>
      </c>
      <c r="AY50" s="3">
        <v>2629</v>
      </c>
      <c r="AZ50">
        <v>4960</v>
      </c>
      <c r="BA50">
        <v>4697</v>
      </c>
      <c r="BB50">
        <v>4468</v>
      </c>
      <c r="BC50" s="3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O51">
        <v>158489</v>
      </c>
      <c r="P51">
        <v>10501</v>
      </c>
      <c r="Q51">
        <v>9608</v>
      </c>
      <c r="R51" s="3">
        <v>6683</v>
      </c>
      <c r="T51">
        <v>158489</v>
      </c>
      <c r="U51" s="2">
        <v>5851</v>
      </c>
      <c r="V51" s="2">
        <v>5931</v>
      </c>
      <c r="W51" s="2">
        <v>5801</v>
      </c>
      <c r="X51" s="2">
        <v>6837</v>
      </c>
      <c r="Z51">
        <v>158489</v>
      </c>
      <c r="AA51">
        <v>9568</v>
      </c>
      <c r="AB51">
        <v>7508</v>
      </c>
      <c r="AC51">
        <v>6221</v>
      </c>
      <c r="AD51" s="3">
        <v>4039</v>
      </c>
      <c r="AF51">
        <v>158489</v>
      </c>
      <c r="AG51" s="4">
        <v>389845</v>
      </c>
      <c r="AH51" s="4">
        <v>184535</v>
      </c>
      <c r="AI51" s="4">
        <v>37467</v>
      </c>
      <c r="AJ51" s="4">
        <v>244020</v>
      </c>
      <c r="AK51" s="4">
        <v>58524</v>
      </c>
      <c r="AL51" s="4">
        <v>30838</v>
      </c>
      <c r="AM51" s="4">
        <v>181285</v>
      </c>
      <c r="AN51" s="4">
        <v>53669</v>
      </c>
      <c r="AO51" s="6">
        <v>26294</v>
      </c>
      <c r="AQ51">
        <v>158489</v>
      </c>
      <c r="AR51">
        <v>10305</v>
      </c>
      <c r="AS51">
        <v>6601</v>
      </c>
      <c r="AT51">
        <v>5147</v>
      </c>
      <c r="AU51" s="3">
        <v>3955</v>
      </c>
      <c r="AV51">
        <v>9568</v>
      </c>
      <c r="AW51">
        <v>7508</v>
      </c>
      <c r="AX51">
        <v>6221</v>
      </c>
      <c r="AY51" s="3">
        <v>4039</v>
      </c>
      <c r="AZ51">
        <v>6944</v>
      </c>
      <c r="BA51">
        <v>6104</v>
      </c>
      <c r="BB51">
        <v>6436</v>
      </c>
      <c r="BC51" s="3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O52">
        <v>251188</v>
      </c>
      <c r="P52">
        <v>21304</v>
      </c>
      <c r="Q52">
        <v>18442</v>
      </c>
      <c r="R52" s="3">
        <v>10128</v>
      </c>
      <c r="T52">
        <v>251188</v>
      </c>
      <c r="U52" s="2">
        <v>9269</v>
      </c>
      <c r="V52" s="2">
        <v>8795</v>
      </c>
      <c r="W52" s="2">
        <v>9219</v>
      </c>
      <c r="X52" s="2">
        <v>17712</v>
      </c>
      <c r="Z52">
        <v>251188</v>
      </c>
      <c r="AA52">
        <v>17448</v>
      </c>
      <c r="AB52">
        <v>11840</v>
      </c>
      <c r="AC52">
        <v>8892</v>
      </c>
      <c r="AD52" s="3">
        <v>5650</v>
      </c>
      <c r="AF52">
        <v>251188</v>
      </c>
      <c r="AG52" s="4">
        <v>981370</v>
      </c>
      <c r="AH52" s="4">
        <v>488934</v>
      </c>
      <c r="AI52" s="4">
        <v>84810</v>
      </c>
      <c r="AJ52" s="4">
        <v>645429</v>
      </c>
      <c r="AK52" s="4">
        <v>145979</v>
      </c>
      <c r="AL52" s="4">
        <v>69418</v>
      </c>
      <c r="AM52" s="4">
        <v>474988</v>
      </c>
      <c r="AN52" s="4">
        <v>131713</v>
      </c>
      <c r="AO52" s="6">
        <v>55528</v>
      </c>
      <c r="AQ52">
        <v>251188</v>
      </c>
      <c r="AR52">
        <v>19872</v>
      </c>
      <c r="AS52">
        <v>10595</v>
      </c>
      <c r="AT52">
        <v>7696</v>
      </c>
      <c r="AU52" s="3">
        <v>5675</v>
      </c>
      <c r="AV52">
        <v>17448</v>
      </c>
      <c r="AW52">
        <v>11840</v>
      </c>
      <c r="AX52">
        <v>8892</v>
      </c>
      <c r="AY52" s="3">
        <v>5650</v>
      </c>
      <c r="AZ52">
        <v>10427</v>
      </c>
      <c r="BA52">
        <v>9742</v>
      </c>
      <c r="BB52">
        <v>9355</v>
      </c>
      <c r="BC52" s="3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O53">
        <v>398107</v>
      </c>
      <c r="P53">
        <v>43873</v>
      </c>
      <c r="Q53">
        <v>37258</v>
      </c>
      <c r="R53" s="3">
        <v>16999</v>
      </c>
      <c r="T53">
        <v>398107</v>
      </c>
      <c r="U53" s="2">
        <v>14365</v>
      </c>
      <c r="V53" s="2">
        <v>14203</v>
      </c>
      <c r="W53" s="2">
        <v>14433</v>
      </c>
      <c r="X53" s="2">
        <v>34064</v>
      </c>
      <c r="Z53">
        <v>398107</v>
      </c>
      <c r="AA53">
        <v>33694</v>
      </c>
      <c r="AB53">
        <v>21379</v>
      </c>
      <c r="AC53">
        <v>14271</v>
      </c>
      <c r="AD53" s="3">
        <v>9504</v>
      </c>
      <c r="AF53">
        <v>398107</v>
      </c>
      <c r="AG53" s="4">
        <v>2600967</v>
      </c>
      <c r="AH53" s="4">
        <v>1180401</v>
      </c>
      <c r="AI53" s="4">
        <v>216457</v>
      </c>
      <c r="AJ53" s="4">
        <v>1654747</v>
      </c>
      <c r="AK53" s="4">
        <v>340761</v>
      </c>
      <c r="AL53" s="4">
        <v>167649</v>
      </c>
      <c r="AM53" s="4">
        <v>1227761</v>
      </c>
      <c r="AN53" s="4">
        <v>319263</v>
      </c>
      <c r="AO53" s="6">
        <v>140116</v>
      </c>
      <c r="AQ53">
        <v>398107</v>
      </c>
      <c r="AR53">
        <v>40221</v>
      </c>
      <c r="AS53">
        <v>18550</v>
      </c>
      <c r="AT53">
        <v>11786</v>
      </c>
      <c r="AU53" s="3">
        <v>9490</v>
      </c>
      <c r="AV53">
        <v>33694</v>
      </c>
      <c r="AW53">
        <v>21379</v>
      </c>
      <c r="AX53">
        <v>14271</v>
      </c>
      <c r="AY53" s="3">
        <v>9504</v>
      </c>
      <c r="AZ53">
        <v>17629</v>
      </c>
      <c r="BA53">
        <v>15801</v>
      </c>
      <c r="BB53">
        <v>14859</v>
      </c>
      <c r="BC53" s="3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O54">
        <v>630957</v>
      </c>
      <c r="P54">
        <v>101317</v>
      </c>
      <c r="Q54">
        <v>78071</v>
      </c>
      <c r="R54" s="3">
        <v>25841</v>
      </c>
      <c r="T54">
        <v>630957</v>
      </c>
      <c r="U54" s="2">
        <v>23650</v>
      </c>
      <c r="V54" s="2">
        <v>23316</v>
      </c>
      <c r="W54" s="2">
        <v>75495</v>
      </c>
      <c r="X54" s="2">
        <v>76929</v>
      </c>
      <c r="Z54">
        <v>630957</v>
      </c>
      <c r="AA54">
        <v>73192</v>
      </c>
      <c r="AB54">
        <v>39826</v>
      </c>
      <c r="AC54">
        <v>23111</v>
      </c>
      <c r="AD54" s="3">
        <v>15136</v>
      </c>
      <c r="AF54">
        <v>630957</v>
      </c>
      <c r="AG54" s="4">
        <v>6650983</v>
      </c>
      <c r="AH54" s="4">
        <v>3064629</v>
      </c>
      <c r="AI54" s="4">
        <v>539826</v>
      </c>
      <c r="AJ54" s="4">
        <v>4274445</v>
      </c>
      <c r="AK54" s="4">
        <v>929374</v>
      </c>
      <c r="AL54" s="4">
        <v>414546</v>
      </c>
      <c r="AM54" s="4">
        <v>3052646</v>
      </c>
      <c r="AN54" s="4">
        <v>811228</v>
      </c>
      <c r="AO54" s="6">
        <v>332428</v>
      </c>
      <c r="AQ54">
        <v>630957</v>
      </c>
      <c r="AR54">
        <v>92896</v>
      </c>
      <c r="AS54">
        <v>36646</v>
      </c>
      <c r="AT54">
        <v>19149</v>
      </c>
      <c r="AU54" s="3">
        <v>14981</v>
      </c>
      <c r="AV54">
        <v>73192</v>
      </c>
      <c r="AW54">
        <v>39826</v>
      </c>
      <c r="AX54">
        <v>23111</v>
      </c>
      <c r="AY54" s="3">
        <v>15136</v>
      </c>
      <c r="AZ54">
        <v>26619</v>
      </c>
      <c r="BA54">
        <v>24794</v>
      </c>
      <c r="BB54">
        <v>24606</v>
      </c>
      <c r="BC54" s="3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O55">
        <v>1000000</v>
      </c>
      <c r="P55">
        <v>243931</v>
      </c>
      <c r="Q55">
        <v>181772</v>
      </c>
      <c r="R55" s="3">
        <v>51381</v>
      </c>
      <c r="T55">
        <v>1000000</v>
      </c>
      <c r="U55" s="2">
        <v>38286</v>
      </c>
      <c r="V55" s="2">
        <v>38377</v>
      </c>
      <c r="W55" s="2">
        <v>39305</v>
      </c>
      <c r="X55" s="2">
        <v>39927</v>
      </c>
      <c r="Z55">
        <v>1000000</v>
      </c>
      <c r="AA55">
        <v>168189</v>
      </c>
      <c r="AB55">
        <v>86858</v>
      </c>
      <c r="AC55">
        <v>36937</v>
      </c>
      <c r="AD55" s="3">
        <v>23751</v>
      </c>
      <c r="AF55">
        <v>1000000</v>
      </c>
      <c r="AG55" s="4">
        <v>17560542</v>
      </c>
      <c r="AH55" s="4">
        <v>7957984</v>
      </c>
      <c r="AI55" s="4">
        <v>1413313</v>
      </c>
      <c r="AJ55" s="7"/>
      <c r="AK55" s="7"/>
      <c r="AL55" s="4">
        <v>1174266</v>
      </c>
      <c r="AM55" s="7"/>
      <c r="AN55" s="4">
        <v>2259841</v>
      </c>
      <c r="AO55" s="6">
        <v>914773</v>
      </c>
      <c r="AQ55">
        <v>1000000</v>
      </c>
      <c r="AR55">
        <v>224352</v>
      </c>
      <c r="AS55">
        <v>72866</v>
      </c>
      <c r="AT55">
        <v>28308</v>
      </c>
      <c r="AU55" s="3">
        <v>23757</v>
      </c>
      <c r="AV55">
        <v>168189</v>
      </c>
      <c r="AW55">
        <v>86858</v>
      </c>
      <c r="AX55">
        <v>36937</v>
      </c>
      <c r="AY55" s="3">
        <v>23751</v>
      </c>
      <c r="AZ55">
        <v>47950</v>
      </c>
      <c r="BA55">
        <v>48707</v>
      </c>
      <c r="BB55">
        <v>44894</v>
      </c>
      <c r="BC55" s="3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5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3">
        <v>598</v>
      </c>
      <c r="AV60">
        <v>1259</v>
      </c>
      <c r="AW60">
        <v>1314</v>
      </c>
      <c r="AX60">
        <v>568</v>
      </c>
      <c r="AY60" s="3">
        <v>581</v>
      </c>
      <c r="AZ60">
        <v>1085</v>
      </c>
      <c r="BA60">
        <v>1445</v>
      </c>
      <c r="BB60">
        <v>627</v>
      </c>
      <c r="BC60" s="3">
        <v>567</v>
      </c>
      <c r="BE60">
        <v>10000</v>
      </c>
      <c r="BF60" s="3">
        <v>1247</v>
      </c>
      <c r="BG60">
        <v>1230</v>
      </c>
      <c r="BH60">
        <v>1064</v>
      </c>
      <c r="BI60">
        <v>1016</v>
      </c>
      <c r="BJ60">
        <v>1299</v>
      </c>
      <c r="BK60" s="3">
        <v>1570</v>
      </c>
      <c r="BL60">
        <v>1285</v>
      </c>
      <c r="BM60">
        <v>1217</v>
      </c>
      <c r="BN60">
        <v>1249</v>
      </c>
      <c r="BO60" s="3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3">
        <v>788</v>
      </c>
      <c r="AV61">
        <v>1695</v>
      </c>
      <c r="AW61">
        <v>1926</v>
      </c>
      <c r="AX61">
        <v>771</v>
      </c>
      <c r="AY61" s="3">
        <v>739</v>
      </c>
      <c r="AZ61">
        <v>1515</v>
      </c>
      <c r="BA61">
        <v>1663</v>
      </c>
      <c r="BB61">
        <v>728</v>
      </c>
      <c r="BC61" s="3">
        <v>742</v>
      </c>
      <c r="BE61">
        <v>15848</v>
      </c>
      <c r="BF61" s="3">
        <v>1673</v>
      </c>
      <c r="BG61">
        <v>1359</v>
      </c>
      <c r="BH61">
        <v>2304</v>
      </c>
      <c r="BI61">
        <v>1262</v>
      </c>
      <c r="BJ61">
        <v>1771</v>
      </c>
      <c r="BK61" s="3">
        <v>1430</v>
      </c>
      <c r="BL61">
        <v>1414</v>
      </c>
      <c r="BM61">
        <v>1578</v>
      </c>
      <c r="BN61">
        <v>1806</v>
      </c>
      <c r="BO61" s="3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3">
        <v>1021</v>
      </c>
      <c r="AV62">
        <v>2219</v>
      </c>
      <c r="AW62">
        <v>2447</v>
      </c>
      <c r="AX62">
        <v>1887</v>
      </c>
      <c r="AY62" s="3">
        <v>985</v>
      </c>
      <c r="AZ62">
        <v>2365</v>
      </c>
      <c r="BA62">
        <v>2660</v>
      </c>
      <c r="BB62">
        <v>2022</v>
      </c>
      <c r="BC62" s="3">
        <v>1046</v>
      </c>
      <c r="BE62">
        <v>25118</v>
      </c>
      <c r="BF62" s="3">
        <v>4115</v>
      </c>
      <c r="BG62">
        <v>2156</v>
      </c>
      <c r="BH62">
        <v>1742</v>
      </c>
      <c r="BI62">
        <v>1726</v>
      </c>
      <c r="BJ62">
        <v>2794</v>
      </c>
      <c r="BK62" s="3">
        <v>2091</v>
      </c>
      <c r="BL62">
        <v>2070</v>
      </c>
      <c r="BM62">
        <v>1814</v>
      </c>
      <c r="BN62">
        <v>2423</v>
      </c>
      <c r="BO62" s="3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3">
        <v>1441</v>
      </c>
      <c r="AV63">
        <v>3699</v>
      </c>
      <c r="AW63">
        <v>3394</v>
      </c>
      <c r="AX63">
        <v>1379</v>
      </c>
      <c r="AY63" s="3">
        <v>1444</v>
      </c>
      <c r="AZ63">
        <v>3232</v>
      </c>
      <c r="BA63">
        <v>3278</v>
      </c>
      <c r="BB63">
        <v>1494</v>
      </c>
      <c r="BC63" s="3">
        <v>1400</v>
      </c>
      <c r="BE63">
        <v>39810</v>
      </c>
      <c r="BF63" s="3">
        <v>3740</v>
      </c>
      <c r="BG63">
        <v>2465</v>
      </c>
      <c r="BH63">
        <v>1623</v>
      </c>
      <c r="BI63">
        <v>1667</v>
      </c>
      <c r="BJ63">
        <v>3411</v>
      </c>
      <c r="BK63" s="3">
        <v>3042</v>
      </c>
      <c r="BL63">
        <v>1596</v>
      </c>
      <c r="BM63">
        <v>1747</v>
      </c>
      <c r="BN63">
        <v>3456</v>
      </c>
      <c r="BO63" s="3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3">
        <v>2214</v>
      </c>
      <c r="AV64">
        <v>6157</v>
      </c>
      <c r="AW64">
        <v>4960</v>
      </c>
      <c r="AX64">
        <v>4012</v>
      </c>
      <c r="AY64" s="3">
        <v>2176</v>
      </c>
      <c r="AZ64">
        <v>4527</v>
      </c>
      <c r="BA64">
        <v>4626</v>
      </c>
      <c r="BB64">
        <v>4218</v>
      </c>
      <c r="BC64" s="3">
        <v>2230</v>
      </c>
      <c r="BE64">
        <v>63095</v>
      </c>
      <c r="BF64" s="3">
        <v>3930</v>
      </c>
      <c r="BG64">
        <v>3812</v>
      </c>
      <c r="BH64">
        <v>3319</v>
      </c>
      <c r="BI64">
        <v>3504</v>
      </c>
      <c r="BJ64">
        <v>3908</v>
      </c>
      <c r="BK64" s="3">
        <v>4089</v>
      </c>
      <c r="BL64">
        <v>3778</v>
      </c>
      <c r="BM64">
        <v>4097</v>
      </c>
      <c r="BN64">
        <v>4250</v>
      </c>
      <c r="BO64" s="3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3">
        <v>2992</v>
      </c>
      <c r="AV65">
        <v>12474</v>
      </c>
      <c r="AW65">
        <v>8800</v>
      </c>
      <c r="AX65">
        <v>5458</v>
      </c>
      <c r="AY65" s="3">
        <v>2932</v>
      </c>
      <c r="AZ65">
        <v>6728</v>
      </c>
      <c r="BA65">
        <v>7417</v>
      </c>
      <c r="BB65">
        <v>5835</v>
      </c>
      <c r="BC65" s="3">
        <v>2976</v>
      </c>
      <c r="BE65">
        <v>100000</v>
      </c>
      <c r="BF65" s="3">
        <v>11795</v>
      </c>
      <c r="BG65">
        <v>5637</v>
      </c>
      <c r="BH65">
        <v>5671</v>
      </c>
      <c r="BI65">
        <v>4971</v>
      </c>
      <c r="BJ65">
        <v>8340</v>
      </c>
      <c r="BK65" s="3">
        <v>5966</v>
      </c>
      <c r="BL65">
        <v>5710</v>
      </c>
      <c r="BM65">
        <v>5667</v>
      </c>
      <c r="BN65">
        <v>7483</v>
      </c>
      <c r="BO65" s="3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3">
        <v>4496</v>
      </c>
      <c r="AV66">
        <v>25053</v>
      </c>
      <c r="AW66">
        <v>16307</v>
      </c>
      <c r="AX66">
        <v>8137</v>
      </c>
      <c r="AY66" s="3">
        <v>4404</v>
      </c>
      <c r="AZ66">
        <v>13067</v>
      </c>
      <c r="BA66">
        <v>13663</v>
      </c>
      <c r="BB66">
        <v>8559</v>
      </c>
      <c r="BC66" s="3">
        <v>4367</v>
      </c>
      <c r="BE66">
        <v>158489</v>
      </c>
      <c r="BF66" s="3">
        <v>9581</v>
      </c>
      <c r="BG66">
        <v>9307</v>
      </c>
      <c r="BH66">
        <v>7167</v>
      </c>
      <c r="BI66">
        <v>7266</v>
      </c>
      <c r="BJ66">
        <v>8779</v>
      </c>
      <c r="BK66" s="3">
        <v>8872</v>
      </c>
      <c r="BL66">
        <v>7944</v>
      </c>
      <c r="BM66">
        <v>8716</v>
      </c>
      <c r="BN66">
        <v>9024</v>
      </c>
      <c r="BO66" s="3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3">
        <v>7259</v>
      </c>
      <c r="AV67">
        <v>58386</v>
      </c>
      <c r="AW67">
        <v>34905</v>
      </c>
      <c r="AX67">
        <v>11738</v>
      </c>
      <c r="AY67" s="3">
        <v>7241</v>
      </c>
      <c r="AZ67">
        <v>25727</v>
      </c>
      <c r="BA67">
        <v>26807</v>
      </c>
      <c r="BB67">
        <v>13407</v>
      </c>
      <c r="BC67" s="3">
        <v>7286</v>
      </c>
      <c r="BE67">
        <v>251188</v>
      </c>
      <c r="BF67" s="3">
        <v>17206</v>
      </c>
      <c r="BG67">
        <v>10300</v>
      </c>
      <c r="BH67">
        <v>10516</v>
      </c>
      <c r="BI67">
        <v>334448</v>
      </c>
      <c r="BJ67">
        <v>15516</v>
      </c>
      <c r="BK67" s="3">
        <v>12082</v>
      </c>
      <c r="BL67">
        <v>12213</v>
      </c>
      <c r="BM67" s="2">
        <v>60020</v>
      </c>
      <c r="BN67">
        <v>14935</v>
      </c>
      <c r="BO67" s="3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3">
        <v>11122</v>
      </c>
      <c r="AV68">
        <v>139066</v>
      </c>
      <c r="AW68">
        <v>77211</v>
      </c>
      <c r="AX68">
        <v>19581</v>
      </c>
      <c r="AY68" s="3">
        <v>11277</v>
      </c>
      <c r="AZ68">
        <v>55457</v>
      </c>
      <c r="BA68">
        <v>56264</v>
      </c>
      <c r="BB68">
        <v>21901</v>
      </c>
      <c r="BC68" s="3">
        <v>11203</v>
      </c>
      <c r="BE68">
        <v>398107</v>
      </c>
      <c r="BF68" s="3">
        <v>16875</v>
      </c>
      <c r="BG68">
        <v>17032</v>
      </c>
      <c r="BH68">
        <v>16875</v>
      </c>
      <c r="BI68">
        <v>852069</v>
      </c>
      <c r="BJ68">
        <v>20453</v>
      </c>
      <c r="BK68" s="3">
        <v>19597</v>
      </c>
      <c r="BL68">
        <v>20677</v>
      </c>
      <c r="BM68" s="2">
        <v>138187</v>
      </c>
      <c r="BN68">
        <v>21989</v>
      </c>
      <c r="BO68" s="3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7"/>
      <c r="AK69">
        <v>2931831</v>
      </c>
      <c r="AL69">
        <v>1316200</v>
      </c>
      <c r="AM69" s="7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3">
        <v>18407</v>
      </c>
      <c r="AV69">
        <v>345764</v>
      </c>
      <c r="AW69">
        <v>187152</v>
      </c>
      <c r="AX69">
        <v>31516</v>
      </c>
      <c r="AY69" s="3">
        <v>18293</v>
      </c>
      <c r="AZ69">
        <v>135780</v>
      </c>
      <c r="BA69">
        <v>136098</v>
      </c>
      <c r="BB69">
        <v>38271</v>
      </c>
      <c r="BC69" s="3">
        <v>18333</v>
      </c>
      <c r="BE69">
        <v>630957</v>
      </c>
      <c r="BF69" s="3">
        <v>27039</v>
      </c>
      <c r="BG69">
        <v>27016</v>
      </c>
      <c r="BH69">
        <v>2180601</v>
      </c>
      <c r="BI69">
        <v>2187581</v>
      </c>
      <c r="BJ69">
        <v>36830</v>
      </c>
      <c r="BK69" s="3">
        <v>31859</v>
      </c>
      <c r="BL69">
        <v>32312</v>
      </c>
      <c r="BM69">
        <v>33028</v>
      </c>
      <c r="BN69">
        <v>40523</v>
      </c>
      <c r="BO69" s="3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7"/>
      <c r="AH70" s="7"/>
      <c r="AI70" s="7"/>
      <c r="AJ70" s="7"/>
      <c r="AK70" s="7"/>
      <c r="AL70" s="7"/>
      <c r="AM70" s="7"/>
      <c r="AN70" s="7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3">
        <v>40869</v>
      </c>
      <c r="AV70">
        <v>870739</v>
      </c>
      <c r="AW70">
        <v>466171</v>
      </c>
      <c r="AX70">
        <v>55254</v>
      </c>
      <c r="AY70" s="3">
        <v>40484</v>
      </c>
      <c r="AZ70">
        <v>284846</v>
      </c>
      <c r="BA70">
        <v>273231</v>
      </c>
      <c r="BB70">
        <v>64949</v>
      </c>
      <c r="BC70" s="3">
        <v>40139</v>
      </c>
      <c r="BE70">
        <v>1000000</v>
      </c>
      <c r="BF70" s="3">
        <v>52544</v>
      </c>
      <c r="BG70">
        <v>52635</v>
      </c>
      <c r="BH70">
        <v>5790773</v>
      </c>
      <c r="BI70">
        <v>56526</v>
      </c>
      <c r="BJ70">
        <v>60081</v>
      </c>
      <c r="BK70" s="3">
        <v>58989</v>
      </c>
      <c r="BL70" s="2">
        <v>879231</v>
      </c>
      <c r="BM70">
        <v>61008</v>
      </c>
      <c r="BN70">
        <v>65729</v>
      </c>
      <c r="BO70" s="3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O205"/>
  <sheetViews>
    <sheetView topLeftCell="A25" zoomScale="70" zoomScaleNormal="70" workbookViewId="0">
      <selection activeCell="AO52" sqref="AO52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93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93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93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93" x14ac:dyDescent="0.3">
      <c r="AC44" t="s">
        <v>39</v>
      </c>
    </row>
    <row r="45" spans="3:93" x14ac:dyDescent="0.3">
      <c r="AC45" t="s">
        <v>63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O45" t="s">
        <v>1</v>
      </c>
      <c r="BP45" t="s">
        <v>53</v>
      </c>
      <c r="BT45" t="s">
        <v>56</v>
      </c>
      <c r="BX45" t="s">
        <v>57</v>
      </c>
      <c r="CC45" t="s">
        <v>59</v>
      </c>
      <c r="CD45">
        <v>1</v>
      </c>
      <c r="CE45">
        <v>1</v>
      </c>
      <c r="CF45">
        <v>1</v>
      </c>
      <c r="CG45">
        <v>1</v>
      </c>
      <c r="CH45">
        <v>2</v>
      </c>
      <c r="CI45">
        <v>2</v>
      </c>
      <c r="CJ45">
        <v>2</v>
      </c>
      <c r="CK45">
        <v>2</v>
      </c>
      <c r="CL45">
        <v>3</v>
      </c>
      <c r="CM45">
        <v>3</v>
      </c>
      <c r="CN45">
        <v>3</v>
      </c>
      <c r="CO45">
        <v>3</v>
      </c>
    </row>
    <row r="46" spans="3:93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62</v>
      </c>
      <c r="AD46">
        <v>1</v>
      </c>
      <c r="AE46">
        <v>2</v>
      </c>
      <c r="AF46">
        <v>3</v>
      </c>
      <c r="AG46">
        <v>4</v>
      </c>
      <c r="AH46">
        <v>5</v>
      </c>
      <c r="AI46">
        <v>6</v>
      </c>
      <c r="AJ46">
        <v>7</v>
      </c>
      <c r="AK46">
        <v>1</v>
      </c>
      <c r="AL46">
        <v>2</v>
      </c>
      <c r="AM46">
        <v>3</v>
      </c>
      <c r="AN46">
        <v>4</v>
      </c>
      <c r="AO46">
        <v>5</v>
      </c>
      <c r="AP46">
        <v>6</v>
      </c>
      <c r="AQ46">
        <v>7</v>
      </c>
      <c r="AR46">
        <v>1</v>
      </c>
      <c r="AS46">
        <v>2</v>
      </c>
      <c r="AT46">
        <v>3</v>
      </c>
      <c r="AU46">
        <v>4</v>
      </c>
      <c r="AV46">
        <v>5</v>
      </c>
      <c r="AW46">
        <v>6</v>
      </c>
      <c r="AX46">
        <v>7</v>
      </c>
      <c r="AY46">
        <v>1</v>
      </c>
      <c r="AZ46">
        <v>2</v>
      </c>
      <c r="BA46">
        <v>3</v>
      </c>
      <c r="BB46">
        <v>4</v>
      </c>
      <c r="BC46">
        <v>5</v>
      </c>
      <c r="BD46">
        <v>6</v>
      </c>
      <c r="BE46">
        <v>7</v>
      </c>
      <c r="BF46">
        <v>1</v>
      </c>
      <c r="BG46">
        <v>2</v>
      </c>
      <c r="BH46">
        <v>3</v>
      </c>
      <c r="BI46">
        <v>4</v>
      </c>
      <c r="BJ46">
        <v>5</v>
      </c>
      <c r="BK46">
        <v>6</v>
      </c>
      <c r="BL46">
        <v>7</v>
      </c>
      <c r="BP46">
        <v>3</v>
      </c>
      <c r="BQ46">
        <v>10</v>
      </c>
      <c r="BR46">
        <v>30</v>
      </c>
      <c r="BS46">
        <v>100</v>
      </c>
      <c r="BT46">
        <v>3</v>
      </c>
      <c r="BU46">
        <v>10</v>
      </c>
      <c r="BV46">
        <v>30</v>
      </c>
      <c r="BW46">
        <v>100</v>
      </c>
      <c r="BX46">
        <v>3</v>
      </c>
      <c r="BY46">
        <v>10</v>
      </c>
      <c r="BZ46">
        <v>30</v>
      </c>
      <c r="CA46">
        <v>100</v>
      </c>
      <c r="CD46">
        <v>1E-3</v>
      </c>
      <c r="CE46">
        <v>3.0000000000000001E-3</v>
      </c>
      <c r="CF46">
        <v>0.01</v>
      </c>
      <c r="CG46">
        <v>0.03</v>
      </c>
      <c r="CH46">
        <v>1E-3</v>
      </c>
      <c r="CI46">
        <v>3.0000000000000001E-3</v>
      </c>
      <c r="CJ46">
        <v>0.01</v>
      </c>
      <c r="CK46">
        <v>0.03</v>
      </c>
      <c r="CL46">
        <v>1E-3</v>
      </c>
      <c r="CM46">
        <v>3.0000000000000001E-3</v>
      </c>
      <c r="CN46">
        <v>0.01</v>
      </c>
      <c r="CO46">
        <v>0.03</v>
      </c>
    </row>
    <row r="47" spans="3:93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 s="3">
        <v>1376</v>
      </c>
      <c r="AG47">
        <v>1476</v>
      </c>
      <c r="AH47">
        <v>1517</v>
      </c>
      <c r="AI47">
        <v>1717</v>
      </c>
      <c r="AJ47">
        <v>2184</v>
      </c>
      <c r="AK47">
        <v>1314</v>
      </c>
      <c r="AL47">
        <v>1355</v>
      </c>
      <c r="AM47">
        <v>1372</v>
      </c>
      <c r="AN47">
        <v>1566</v>
      </c>
      <c r="AO47">
        <v>1955</v>
      </c>
      <c r="AP47">
        <v>2084</v>
      </c>
      <c r="AQ47">
        <v>2335</v>
      </c>
      <c r="AR47">
        <v>1434</v>
      </c>
      <c r="AS47">
        <v>1320</v>
      </c>
      <c r="AT47">
        <v>1762</v>
      </c>
      <c r="AU47">
        <v>1788</v>
      </c>
      <c r="AV47">
        <v>1975</v>
      </c>
      <c r="AW47">
        <v>2328</v>
      </c>
      <c r="AX47">
        <v>2350</v>
      </c>
      <c r="AY47">
        <v>1362</v>
      </c>
      <c r="AZ47">
        <v>1418</v>
      </c>
      <c r="BA47">
        <v>1567</v>
      </c>
      <c r="BB47">
        <v>1839</v>
      </c>
      <c r="BC47">
        <v>2017</v>
      </c>
      <c r="BD47">
        <v>2373</v>
      </c>
      <c r="BE47">
        <v>2452</v>
      </c>
      <c r="BF47">
        <v>1413</v>
      </c>
      <c r="BG47">
        <v>1503</v>
      </c>
      <c r="BH47">
        <v>1774</v>
      </c>
      <c r="BI47">
        <v>1851</v>
      </c>
      <c r="BJ47">
        <v>1893</v>
      </c>
      <c r="BK47">
        <v>2404</v>
      </c>
      <c r="BL47">
        <v>2302</v>
      </c>
      <c r="BO47">
        <v>10000</v>
      </c>
      <c r="BP47">
        <v>1630</v>
      </c>
      <c r="BQ47">
        <v>1551</v>
      </c>
      <c r="BR47">
        <v>1548</v>
      </c>
      <c r="BS47">
        <v>1474</v>
      </c>
      <c r="BT47">
        <v>1684</v>
      </c>
      <c r="BU47">
        <v>1694</v>
      </c>
      <c r="BV47">
        <v>1652</v>
      </c>
      <c r="BW47">
        <v>1814</v>
      </c>
      <c r="BX47">
        <v>2207</v>
      </c>
      <c r="BY47">
        <v>2134</v>
      </c>
      <c r="BZ47">
        <v>2046</v>
      </c>
      <c r="CA47">
        <v>1872</v>
      </c>
      <c r="CC47">
        <v>10000</v>
      </c>
      <c r="CD47">
        <v>1828</v>
      </c>
      <c r="CE47">
        <v>1764</v>
      </c>
      <c r="CF47">
        <v>1827</v>
      </c>
      <c r="CG47">
        <v>1846</v>
      </c>
      <c r="CH47">
        <v>2017</v>
      </c>
      <c r="CI47">
        <v>2099</v>
      </c>
      <c r="CJ47">
        <v>1951</v>
      </c>
      <c r="CK47">
        <v>2065</v>
      </c>
      <c r="CL47">
        <v>2486</v>
      </c>
      <c r="CM47">
        <v>2683</v>
      </c>
      <c r="CN47">
        <v>2301</v>
      </c>
      <c r="CO47">
        <v>2311</v>
      </c>
    </row>
    <row r="48" spans="3:93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 s="3">
        <v>1474</v>
      </c>
      <c r="AG48">
        <v>1713</v>
      </c>
      <c r="AH48">
        <v>1859</v>
      </c>
      <c r="AI48">
        <v>2106</v>
      </c>
      <c r="AJ48">
        <v>2391</v>
      </c>
      <c r="AK48">
        <v>1477</v>
      </c>
      <c r="AL48">
        <v>1488</v>
      </c>
      <c r="AM48">
        <v>1694</v>
      </c>
      <c r="AN48">
        <v>2133</v>
      </c>
      <c r="AO48">
        <v>2150</v>
      </c>
      <c r="AP48">
        <v>2437</v>
      </c>
      <c r="AQ48">
        <v>2455</v>
      </c>
      <c r="AR48">
        <v>1482</v>
      </c>
      <c r="AS48">
        <v>1647</v>
      </c>
      <c r="AT48">
        <v>1716</v>
      </c>
      <c r="AU48">
        <v>2232</v>
      </c>
      <c r="AV48">
        <v>2511</v>
      </c>
      <c r="AW48">
        <v>2718</v>
      </c>
      <c r="AX48">
        <v>2650</v>
      </c>
      <c r="AY48">
        <v>1633</v>
      </c>
      <c r="AZ48">
        <v>1772</v>
      </c>
      <c r="BA48">
        <v>1851</v>
      </c>
      <c r="BB48">
        <v>2126</v>
      </c>
      <c r="BC48">
        <v>2456</v>
      </c>
      <c r="BD48">
        <v>2618</v>
      </c>
      <c r="BE48">
        <v>2880</v>
      </c>
      <c r="BF48">
        <v>1660</v>
      </c>
      <c r="BG48">
        <v>1674</v>
      </c>
      <c r="BH48">
        <v>2137</v>
      </c>
      <c r="BI48">
        <v>2383</v>
      </c>
      <c r="BJ48">
        <v>2479</v>
      </c>
      <c r="BK48">
        <v>2844</v>
      </c>
      <c r="BL48">
        <v>2907</v>
      </c>
      <c r="BO48">
        <v>15820</v>
      </c>
      <c r="BP48">
        <v>1930</v>
      </c>
      <c r="BQ48">
        <v>1705</v>
      </c>
      <c r="BR48">
        <v>1699</v>
      </c>
      <c r="BS48">
        <v>1762</v>
      </c>
      <c r="BT48">
        <v>2172</v>
      </c>
      <c r="BU48">
        <v>2221</v>
      </c>
      <c r="BV48">
        <v>2181</v>
      </c>
      <c r="BW48">
        <v>1950</v>
      </c>
      <c r="BX48">
        <v>2547</v>
      </c>
      <c r="BY48">
        <v>2872</v>
      </c>
      <c r="BZ48">
        <v>2693</v>
      </c>
      <c r="CA48">
        <v>2611</v>
      </c>
      <c r="CC48">
        <v>15848</v>
      </c>
      <c r="CD48">
        <v>2068</v>
      </c>
      <c r="CE48">
        <v>2113</v>
      </c>
      <c r="CF48">
        <v>2092</v>
      </c>
      <c r="CG48">
        <v>2121</v>
      </c>
      <c r="CH48">
        <v>2335</v>
      </c>
      <c r="CI48">
        <v>2423</v>
      </c>
      <c r="CJ48">
        <v>2444</v>
      </c>
      <c r="CK48">
        <v>2505</v>
      </c>
      <c r="CL48">
        <v>3023</v>
      </c>
      <c r="CM48">
        <v>2920</v>
      </c>
      <c r="CN48">
        <v>2840</v>
      </c>
      <c r="CO48">
        <v>2985</v>
      </c>
    </row>
    <row r="49" spans="3:93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 s="3">
        <v>1783</v>
      </c>
      <c r="AG49">
        <v>2077</v>
      </c>
      <c r="AH49">
        <v>2369</v>
      </c>
      <c r="AI49">
        <v>2677</v>
      </c>
      <c r="AJ49">
        <v>2818</v>
      </c>
      <c r="AK49">
        <v>1773</v>
      </c>
      <c r="AL49">
        <v>1824</v>
      </c>
      <c r="AM49">
        <v>2099</v>
      </c>
      <c r="AN49">
        <v>2503</v>
      </c>
      <c r="AO49">
        <v>2759</v>
      </c>
      <c r="AP49">
        <v>3195</v>
      </c>
      <c r="AQ49">
        <v>3420</v>
      </c>
      <c r="AR49">
        <v>1711</v>
      </c>
      <c r="AS49">
        <v>2027</v>
      </c>
      <c r="AT49">
        <v>2225</v>
      </c>
      <c r="AU49">
        <v>2853</v>
      </c>
      <c r="AV49">
        <v>2975</v>
      </c>
      <c r="AW49">
        <v>3519</v>
      </c>
      <c r="AX49">
        <v>3658</v>
      </c>
      <c r="AY49">
        <v>1857</v>
      </c>
      <c r="AZ49">
        <v>2037</v>
      </c>
      <c r="BA49">
        <v>2322</v>
      </c>
      <c r="BB49">
        <v>2661</v>
      </c>
      <c r="BC49">
        <v>2817</v>
      </c>
      <c r="BD49">
        <v>3521</v>
      </c>
      <c r="BE49">
        <v>4294</v>
      </c>
      <c r="BF49">
        <v>1991</v>
      </c>
      <c r="BG49">
        <v>2148</v>
      </c>
      <c r="BH49">
        <v>2386</v>
      </c>
      <c r="BI49">
        <v>2718</v>
      </c>
      <c r="BJ49">
        <v>3188</v>
      </c>
      <c r="BK49">
        <v>3865</v>
      </c>
      <c r="BL49">
        <v>3750</v>
      </c>
      <c r="BO49">
        <v>25064</v>
      </c>
      <c r="BP49">
        <v>2110</v>
      </c>
      <c r="BQ49">
        <v>2309</v>
      </c>
      <c r="BR49">
        <v>2118</v>
      </c>
      <c r="BS49">
        <v>2211</v>
      </c>
      <c r="BT49">
        <v>2572</v>
      </c>
      <c r="BU49">
        <v>2433</v>
      </c>
      <c r="BV49">
        <v>2607</v>
      </c>
      <c r="BW49">
        <v>2716</v>
      </c>
      <c r="BX49">
        <v>3169</v>
      </c>
      <c r="BY49">
        <v>3177</v>
      </c>
      <c r="BZ49">
        <v>3053</v>
      </c>
      <c r="CA49">
        <v>3355</v>
      </c>
      <c r="CC49">
        <v>25118</v>
      </c>
      <c r="CD49">
        <v>2385</v>
      </c>
      <c r="CE49">
        <v>2238</v>
      </c>
      <c r="CF49">
        <v>2305</v>
      </c>
      <c r="CG49">
        <v>2311</v>
      </c>
      <c r="CH49">
        <v>2868</v>
      </c>
      <c r="CI49">
        <v>2607</v>
      </c>
      <c r="CJ49">
        <v>2695</v>
      </c>
      <c r="CK49">
        <v>2944</v>
      </c>
      <c r="CL49">
        <v>3245</v>
      </c>
      <c r="CM49">
        <v>3154</v>
      </c>
      <c r="CN49">
        <v>3287</v>
      </c>
      <c r="CO49">
        <v>3150</v>
      </c>
    </row>
    <row r="50" spans="3:93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 s="3">
        <v>2123</v>
      </c>
      <c r="AK50">
        <v>2125</v>
      </c>
      <c r="AL50">
        <v>2178</v>
      </c>
      <c r="AM50">
        <v>2505</v>
      </c>
      <c r="AR50">
        <v>2333</v>
      </c>
      <c r="AS50">
        <v>2232</v>
      </c>
      <c r="AT50">
        <v>2737</v>
      </c>
      <c r="BO50">
        <v>39712</v>
      </c>
      <c r="BP50">
        <v>2546</v>
      </c>
      <c r="BQ50">
        <v>2513</v>
      </c>
      <c r="BR50">
        <v>2714</v>
      </c>
      <c r="BS50">
        <v>2681</v>
      </c>
      <c r="BT50">
        <v>3094</v>
      </c>
      <c r="BU50">
        <v>3182</v>
      </c>
      <c r="BV50">
        <v>3172</v>
      </c>
      <c r="BW50">
        <v>3256</v>
      </c>
      <c r="BX50">
        <v>3956</v>
      </c>
      <c r="BY50">
        <v>3864</v>
      </c>
      <c r="BZ50">
        <v>4316</v>
      </c>
      <c r="CA50">
        <v>4036</v>
      </c>
      <c r="CC50">
        <v>39810</v>
      </c>
      <c r="CD50">
        <v>2722</v>
      </c>
      <c r="CE50">
        <v>2694</v>
      </c>
      <c r="CF50">
        <v>2665</v>
      </c>
      <c r="CG50">
        <v>2821</v>
      </c>
      <c r="CH50">
        <v>3251</v>
      </c>
      <c r="CI50">
        <v>3052</v>
      </c>
      <c r="CJ50">
        <v>3196</v>
      </c>
      <c r="CK50">
        <v>3217</v>
      </c>
      <c r="CL50">
        <v>3925</v>
      </c>
      <c r="CM50">
        <v>4232</v>
      </c>
      <c r="CN50">
        <v>4311</v>
      </c>
      <c r="CO50">
        <v>5118</v>
      </c>
    </row>
    <row r="51" spans="3:93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 s="3">
        <v>2435</v>
      </c>
      <c r="AK51">
        <v>2690</v>
      </c>
      <c r="AL51">
        <v>2574</v>
      </c>
      <c r="AM51">
        <v>3033</v>
      </c>
      <c r="AR51">
        <v>2844</v>
      </c>
      <c r="AS51">
        <v>2684</v>
      </c>
      <c r="AT51">
        <v>3308</v>
      </c>
      <c r="AY51">
        <v>3070</v>
      </c>
      <c r="AZ51">
        <v>2820</v>
      </c>
      <c r="BA51">
        <v>3463</v>
      </c>
      <c r="BF51">
        <v>3189</v>
      </c>
      <c r="BG51">
        <v>3067</v>
      </c>
      <c r="BH51">
        <v>3458</v>
      </c>
      <c r="BO51">
        <v>62978</v>
      </c>
      <c r="BP51">
        <v>3071</v>
      </c>
      <c r="BQ51">
        <v>3163</v>
      </c>
      <c r="BR51">
        <v>2915</v>
      </c>
      <c r="BS51">
        <v>3061</v>
      </c>
      <c r="BT51">
        <v>4012</v>
      </c>
      <c r="BU51">
        <v>3885</v>
      </c>
      <c r="BV51">
        <v>4132</v>
      </c>
      <c r="BW51">
        <v>4029</v>
      </c>
      <c r="BX51">
        <v>5164</v>
      </c>
      <c r="BY51">
        <v>5110</v>
      </c>
      <c r="BZ51">
        <v>5719</v>
      </c>
      <c r="CA51">
        <v>5346</v>
      </c>
      <c r="CC51">
        <v>63095</v>
      </c>
      <c r="CD51">
        <v>3265</v>
      </c>
      <c r="CE51">
        <v>3443</v>
      </c>
      <c r="CF51">
        <v>3249</v>
      </c>
      <c r="CG51">
        <v>3416</v>
      </c>
      <c r="CH51">
        <v>4374</v>
      </c>
      <c r="CI51">
        <v>3974</v>
      </c>
      <c r="CJ51">
        <v>4094</v>
      </c>
      <c r="CK51">
        <v>4409</v>
      </c>
      <c r="CL51">
        <v>5278</v>
      </c>
      <c r="CM51">
        <v>5205</v>
      </c>
      <c r="CN51">
        <v>5483</v>
      </c>
      <c r="CO51">
        <v>6107</v>
      </c>
    </row>
    <row r="52" spans="3:93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 s="3">
        <v>3097</v>
      </c>
      <c r="AK52">
        <v>4281</v>
      </c>
      <c r="AL52">
        <v>3245</v>
      </c>
      <c r="AM52">
        <v>3912</v>
      </c>
      <c r="AR52">
        <v>4258</v>
      </c>
      <c r="AS52">
        <v>3677</v>
      </c>
      <c r="AT52">
        <v>4249</v>
      </c>
      <c r="AY52">
        <v>4675</v>
      </c>
      <c r="AZ52">
        <v>3988</v>
      </c>
      <c r="BA52">
        <v>4587</v>
      </c>
      <c r="BF52">
        <v>4772</v>
      </c>
      <c r="BG52">
        <v>4088</v>
      </c>
      <c r="BH52">
        <v>4761</v>
      </c>
      <c r="BO52">
        <v>99825</v>
      </c>
      <c r="BP52">
        <v>4040</v>
      </c>
      <c r="BQ52">
        <v>4341</v>
      </c>
      <c r="BR52">
        <v>4188</v>
      </c>
      <c r="BS52">
        <v>4126</v>
      </c>
      <c r="BT52">
        <v>5566</v>
      </c>
      <c r="BU52">
        <v>5464</v>
      </c>
      <c r="BV52">
        <v>5119</v>
      </c>
      <c r="BW52">
        <v>5111</v>
      </c>
      <c r="BX52">
        <v>7242</v>
      </c>
      <c r="BY52">
        <v>7178</v>
      </c>
      <c r="BZ52">
        <v>7296</v>
      </c>
      <c r="CA52">
        <v>7257</v>
      </c>
      <c r="CC52">
        <v>100000</v>
      </c>
      <c r="CD52">
        <v>4092</v>
      </c>
      <c r="CE52">
        <v>4046</v>
      </c>
      <c r="CF52">
        <v>4282</v>
      </c>
      <c r="CG52">
        <v>4539</v>
      </c>
      <c r="CH52">
        <v>5390</v>
      </c>
      <c r="CI52">
        <v>4973</v>
      </c>
      <c r="CJ52">
        <v>5189</v>
      </c>
      <c r="CK52">
        <v>5886</v>
      </c>
      <c r="CL52">
        <v>7181</v>
      </c>
      <c r="CM52">
        <v>7400</v>
      </c>
      <c r="CN52">
        <v>8130</v>
      </c>
      <c r="CO52">
        <v>7389</v>
      </c>
    </row>
    <row r="53" spans="3:93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 s="3">
        <v>4448</v>
      </c>
      <c r="AK53">
        <v>6792</v>
      </c>
      <c r="AL53">
        <v>4727</v>
      </c>
      <c r="AM53">
        <v>5491</v>
      </c>
      <c r="AR53">
        <v>7579</v>
      </c>
      <c r="AS53">
        <v>5105</v>
      </c>
      <c r="AT53">
        <v>5866</v>
      </c>
      <c r="AY53">
        <v>8618</v>
      </c>
      <c r="AZ53">
        <v>5561</v>
      </c>
      <c r="BA53">
        <v>6953</v>
      </c>
      <c r="BF53">
        <v>8756</v>
      </c>
      <c r="BG53">
        <v>5903</v>
      </c>
      <c r="BH53">
        <v>6967</v>
      </c>
      <c r="BO53">
        <v>158208</v>
      </c>
      <c r="BP53">
        <v>5387</v>
      </c>
      <c r="BQ53">
        <v>5607</v>
      </c>
      <c r="BR53">
        <v>6055</v>
      </c>
      <c r="BS53">
        <v>5553</v>
      </c>
      <c r="BT53">
        <v>7089</v>
      </c>
      <c r="BU53">
        <v>6923</v>
      </c>
      <c r="BV53">
        <v>6876</v>
      </c>
      <c r="BW53">
        <v>7353</v>
      </c>
      <c r="BX53">
        <v>10749</v>
      </c>
      <c r="BY53">
        <v>10909</v>
      </c>
      <c r="BZ53">
        <v>10697</v>
      </c>
      <c r="CA53">
        <v>10576</v>
      </c>
      <c r="CC53">
        <v>158489</v>
      </c>
      <c r="CD53">
        <v>5722</v>
      </c>
      <c r="CE53">
        <v>5546</v>
      </c>
      <c r="CF53">
        <v>5789</v>
      </c>
      <c r="CG53">
        <v>6341</v>
      </c>
      <c r="CH53">
        <v>7575</v>
      </c>
      <c r="CI53">
        <v>7274</v>
      </c>
      <c r="CJ53">
        <v>7626</v>
      </c>
      <c r="CK53">
        <v>7845</v>
      </c>
      <c r="CL53">
        <v>11141</v>
      </c>
      <c r="CM53">
        <v>10681</v>
      </c>
      <c r="CN53">
        <v>11543</v>
      </c>
      <c r="CO53">
        <v>12024</v>
      </c>
    </row>
    <row r="54" spans="3:93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 s="3">
        <v>6338</v>
      </c>
      <c r="AK54">
        <v>11550</v>
      </c>
      <c r="AL54">
        <v>6635</v>
      </c>
      <c r="AM54">
        <v>7402</v>
      </c>
      <c r="AR54">
        <v>13428</v>
      </c>
      <c r="AS54">
        <v>7345</v>
      </c>
      <c r="AT54">
        <v>8063</v>
      </c>
      <c r="AY54">
        <v>14496</v>
      </c>
      <c r="AZ54">
        <v>7999</v>
      </c>
      <c r="BA54">
        <v>9480</v>
      </c>
      <c r="BF54">
        <v>14625</v>
      </c>
      <c r="BG54">
        <v>8457</v>
      </c>
      <c r="BH54">
        <v>9220</v>
      </c>
      <c r="BO54">
        <v>250626</v>
      </c>
      <c r="BP54">
        <v>7802</v>
      </c>
      <c r="BQ54">
        <v>7788</v>
      </c>
      <c r="BR54">
        <v>7668</v>
      </c>
      <c r="BS54">
        <v>7689</v>
      </c>
      <c r="BT54">
        <v>10460</v>
      </c>
      <c r="BU54">
        <v>10646</v>
      </c>
      <c r="BV54">
        <v>10226</v>
      </c>
      <c r="BW54">
        <v>9787</v>
      </c>
      <c r="BX54">
        <v>15869</v>
      </c>
      <c r="BY54">
        <v>15893</v>
      </c>
      <c r="BZ54">
        <v>15921</v>
      </c>
      <c r="CA54">
        <v>15479</v>
      </c>
      <c r="CC54">
        <v>251188</v>
      </c>
      <c r="CD54">
        <v>8198</v>
      </c>
      <c r="CE54">
        <v>8000</v>
      </c>
      <c r="CF54">
        <v>8209</v>
      </c>
      <c r="CG54">
        <v>8571</v>
      </c>
      <c r="CH54">
        <v>10428</v>
      </c>
      <c r="CI54">
        <v>10956</v>
      </c>
      <c r="CJ54">
        <v>11003</v>
      </c>
      <c r="CK54">
        <v>11752</v>
      </c>
      <c r="CL54">
        <v>16086</v>
      </c>
      <c r="CM54">
        <v>16387</v>
      </c>
      <c r="CN54">
        <v>16624</v>
      </c>
      <c r="CO54">
        <v>17147</v>
      </c>
    </row>
    <row r="55" spans="3:93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 s="3">
        <v>9092</v>
      </c>
      <c r="AK55">
        <v>22654</v>
      </c>
      <c r="AL55">
        <v>10760</v>
      </c>
      <c r="AM55">
        <v>11370</v>
      </c>
      <c r="AR55">
        <v>27396</v>
      </c>
      <c r="AS55">
        <v>11505</v>
      </c>
      <c r="AT55">
        <v>12836</v>
      </c>
      <c r="AY55">
        <v>30361</v>
      </c>
      <c r="AZ55">
        <v>12689</v>
      </c>
      <c r="BA55">
        <v>14237</v>
      </c>
      <c r="BF55">
        <v>31238</v>
      </c>
      <c r="BG55">
        <v>13376</v>
      </c>
      <c r="BH55">
        <v>14726</v>
      </c>
      <c r="BO55">
        <v>397246</v>
      </c>
      <c r="BP55">
        <v>11960</v>
      </c>
      <c r="BQ55">
        <v>11538</v>
      </c>
      <c r="BR55">
        <v>11113</v>
      </c>
      <c r="BS55">
        <v>11264</v>
      </c>
      <c r="BT55">
        <v>15350</v>
      </c>
      <c r="BU55">
        <v>15053</v>
      </c>
      <c r="BV55">
        <v>15318</v>
      </c>
      <c r="BW55">
        <v>15622</v>
      </c>
      <c r="BX55">
        <v>25450</v>
      </c>
      <c r="BY55">
        <v>25723</v>
      </c>
      <c r="BZ55">
        <v>25331</v>
      </c>
      <c r="CA55">
        <v>24954</v>
      </c>
      <c r="CC55">
        <v>398107</v>
      </c>
      <c r="CD55">
        <v>11962</v>
      </c>
      <c r="CE55">
        <v>12251</v>
      </c>
      <c r="CF55">
        <v>12636</v>
      </c>
      <c r="CG55">
        <v>13435</v>
      </c>
      <c r="CH55">
        <v>15514</v>
      </c>
      <c r="CI55">
        <v>15271</v>
      </c>
      <c r="CJ55">
        <v>16331</v>
      </c>
      <c r="CK55">
        <v>17048</v>
      </c>
      <c r="CL55">
        <v>26258</v>
      </c>
      <c r="CM55">
        <v>27208</v>
      </c>
      <c r="CN55">
        <v>35789</v>
      </c>
      <c r="CO55">
        <v>36428</v>
      </c>
    </row>
    <row r="56" spans="3:93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 s="3">
        <v>13935</v>
      </c>
      <c r="AK56">
        <v>46481</v>
      </c>
      <c r="AL56">
        <v>15801</v>
      </c>
      <c r="AM56">
        <v>16879</v>
      </c>
      <c r="AR56">
        <v>56242</v>
      </c>
      <c r="AS56">
        <v>17609</v>
      </c>
      <c r="AT56">
        <v>19916</v>
      </c>
      <c r="AY56">
        <v>61700</v>
      </c>
      <c r="AZ56">
        <v>19032</v>
      </c>
      <c r="BA56">
        <v>21694</v>
      </c>
      <c r="BF56">
        <v>62036</v>
      </c>
      <c r="BG56">
        <v>20264</v>
      </c>
      <c r="BH56">
        <v>23148</v>
      </c>
      <c r="BO56">
        <v>629557</v>
      </c>
      <c r="BP56">
        <v>17761</v>
      </c>
      <c r="BQ56">
        <v>17862</v>
      </c>
      <c r="BR56">
        <v>17163</v>
      </c>
      <c r="BS56">
        <v>16006</v>
      </c>
      <c r="BT56">
        <v>23986</v>
      </c>
      <c r="BU56">
        <v>22938</v>
      </c>
      <c r="BV56">
        <v>22718</v>
      </c>
      <c r="BW56">
        <v>23431</v>
      </c>
      <c r="BX56">
        <v>49611</v>
      </c>
      <c r="BY56">
        <v>51064</v>
      </c>
      <c r="BZ56">
        <v>48499</v>
      </c>
      <c r="CA56">
        <v>49124</v>
      </c>
      <c r="CC56">
        <v>630957</v>
      </c>
      <c r="CD56">
        <v>18794</v>
      </c>
      <c r="CE56">
        <v>19039</v>
      </c>
      <c r="CF56">
        <v>19154</v>
      </c>
      <c r="CG56">
        <v>21341</v>
      </c>
      <c r="CH56">
        <v>24774</v>
      </c>
      <c r="CI56">
        <v>23903</v>
      </c>
      <c r="CJ56">
        <v>25768</v>
      </c>
      <c r="CK56">
        <v>26613</v>
      </c>
      <c r="CL56">
        <v>53803</v>
      </c>
      <c r="CM56">
        <v>54157</v>
      </c>
      <c r="CN56">
        <v>54635</v>
      </c>
      <c r="CO56">
        <v>54761</v>
      </c>
    </row>
    <row r="57" spans="3:93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 s="3">
        <v>22020</v>
      </c>
      <c r="AK57">
        <v>96220</v>
      </c>
      <c r="AL57">
        <v>33800</v>
      </c>
      <c r="AM57">
        <v>34168</v>
      </c>
      <c r="AR57">
        <v>129023</v>
      </c>
      <c r="AS57">
        <v>36681</v>
      </c>
      <c r="AT57">
        <v>39352</v>
      </c>
      <c r="AY57">
        <v>143346</v>
      </c>
      <c r="AZ57">
        <v>42945</v>
      </c>
      <c r="BA57">
        <v>43828</v>
      </c>
      <c r="BF57">
        <v>147154</v>
      </c>
      <c r="BG57">
        <v>43471</v>
      </c>
      <c r="BH57">
        <v>45638</v>
      </c>
      <c r="BO57">
        <v>997775</v>
      </c>
      <c r="BP57">
        <v>29802</v>
      </c>
      <c r="BQ57">
        <v>28021</v>
      </c>
      <c r="BR57">
        <v>26698</v>
      </c>
      <c r="BS57">
        <v>25396</v>
      </c>
      <c r="BT57">
        <v>40016</v>
      </c>
      <c r="BU57">
        <v>46038</v>
      </c>
      <c r="BV57">
        <v>46299</v>
      </c>
      <c r="BW57">
        <v>39666</v>
      </c>
      <c r="BX57">
        <v>125857</v>
      </c>
      <c r="BY57">
        <v>247098</v>
      </c>
      <c r="BZ57">
        <v>299448</v>
      </c>
      <c r="CA57">
        <v>189048</v>
      </c>
      <c r="CC57">
        <v>1000000</v>
      </c>
      <c r="CD57">
        <v>30398</v>
      </c>
      <c r="CE57">
        <v>30396</v>
      </c>
      <c r="CF57">
        <v>31221</v>
      </c>
      <c r="CG57">
        <v>33845</v>
      </c>
      <c r="CH57">
        <v>40669</v>
      </c>
      <c r="CI57">
        <v>47520</v>
      </c>
      <c r="CJ57">
        <v>49126</v>
      </c>
      <c r="CK57">
        <v>50583</v>
      </c>
      <c r="CL57">
        <v>230523</v>
      </c>
      <c r="CM57">
        <v>154748</v>
      </c>
      <c r="CN57">
        <v>305702</v>
      </c>
      <c r="CO57">
        <v>121804</v>
      </c>
    </row>
    <row r="58" spans="3:93" x14ac:dyDescent="0.3">
      <c r="AC58" t="s">
        <v>39</v>
      </c>
    </row>
    <row r="59" spans="3:93" x14ac:dyDescent="0.3">
      <c r="AC59" t="s">
        <v>63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4</v>
      </c>
      <c r="AZ59">
        <v>4</v>
      </c>
      <c r="BA59">
        <v>4</v>
      </c>
      <c r="BB59">
        <v>4</v>
      </c>
      <c r="BC59">
        <v>4</v>
      </c>
      <c r="BD59">
        <v>4</v>
      </c>
      <c r="BE59">
        <v>4</v>
      </c>
      <c r="BF59">
        <v>5</v>
      </c>
      <c r="BG59">
        <v>5</v>
      </c>
      <c r="BH59">
        <v>5</v>
      </c>
      <c r="BI59">
        <v>5</v>
      </c>
      <c r="BJ59">
        <v>5</v>
      </c>
      <c r="BK59">
        <v>5</v>
      </c>
      <c r="BL59">
        <v>5</v>
      </c>
      <c r="BO59" t="s">
        <v>1</v>
      </c>
      <c r="BP59" t="s">
        <v>53</v>
      </c>
      <c r="BT59" t="s">
        <v>56</v>
      </c>
      <c r="BX59" t="s">
        <v>57</v>
      </c>
      <c r="CC59" t="s">
        <v>59</v>
      </c>
      <c r="CD59" t="s">
        <v>53</v>
      </c>
      <c r="CH59" t="s">
        <v>54</v>
      </c>
      <c r="CL59" t="s">
        <v>57</v>
      </c>
    </row>
    <row r="60" spans="3:93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62</v>
      </c>
      <c r="AD60">
        <v>1</v>
      </c>
      <c r="AE60">
        <v>2</v>
      </c>
      <c r="AF60">
        <v>3</v>
      </c>
      <c r="AG60">
        <v>4</v>
      </c>
      <c r="AH60">
        <v>5</v>
      </c>
      <c r="AI60">
        <v>6</v>
      </c>
      <c r="AJ60">
        <v>7</v>
      </c>
      <c r="AK60">
        <v>1</v>
      </c>
      <c r="AL60">
        <v>2</v>
      </c>
      <c r="AM60">
        <v>3</v>
      </c>
      <c r="AN60">
        <v>4</v>
      </c>
      <c r="AO60">
        <v>5</v>
      </c>
      <c r="AP60">
        <v>6</v>
      </c>
      <c r="AQ60">
        <v>7</v>
      </c>
      <c r="AR60">
        <v>1</v>
      </c>
      <c r="AS60">
        <v>2</v>
      </c>
      <c r="AT60">
        <v>3</v>
      </c>
      <c r="AU60">
        <v>4</v>
      </c>
      <c r="AV60">
        <v>5</v>
      </c>
      <c r="AW60">
        <v>6</v>
      </c>
      <c r="AX60">
        <v>7</v>
      </c>
      <c r="AY60">
        <v>1</v>
      </c>
      <c r="AZ60">
        <v>2</v>
      </c>
      <c r="BA60">
        <v>3</v>
      </c>
      <c r="BB60">
        <v>4</v>
      </c>
      <c r="BC60">
        <v>5</v>
      </c>
      <c r="BD60">
        <v>6</v>
      </c>
      <c r="BE60">
        <v>7</v>
      </c>
      <c r="BF60">
        <v>1</v>
      </c>
      <c r="BG60">
        <v>2</v>
      </c>
      <c r="BH60">
        <v>3</v>
      </c>
      <c r="BI60">
        <v>4</v>
      </c>
      <c r="BJ60">
        <v>5</v>
      </c>
      <c r="BK60">
        <v>6</v>
      </c>
      <c r="BL60">
        <v>7</v>
      </c>
      <c r="BP60">
        <v>3</v>
      </c>
      <c r="BQ60">
        <v>10</v>
      </c>
      <c r="BR60">
        <v>30</v>
      </c>
      <c r="BS60">
        <v>100</v>
      </c>
      <c r="BT60">
        <v>3</v>
      </c>
      <c r="BU60">
        <v>10</v>
      </c>
      <c r="BV60">
        <v>30</v>
      </c>
      <c r="BW60">
        <v>100</v>
      </c>
      <c r="BX60">
        <v>3</v>
      </c>
      <c r="BY60">
        <v>10</v>
      </c>
      <c r="BZ60">
        <v>30</v>
      </c>
      <c r="CA60">
        <v>100</v>
      </c>
      <c r="CD60">
        <v>1E-3</v>
      </c>
      <c r="CE60">
        <v>3.0000000000000001E-3</v>
      </c>
      <c r="CF60">
        <v>0.01</v>
      </c>
      <c r="CG60">
        <v>0.03</v>
      </c>
      <c r="CH60">
        <v>1E-3</v>
      </c>
      <c r="CI60">
        <v>3.0000000000000001E-3</v>
      </c>
      <c r="CJ60">
        <v>0.01</v>
      </c>
      <c r="CK60">
        <v>0.03</v>
      </c>
      <c r="CL60">
        <v>1E-3</v>
      </c>
      <c r="CM60">
        <v>3.0000000000000001E-3</v>
      </c>
      <c r="CN60">
        <v>0.01</v>
      </c>
      <c r="CO60">
        <v>0.03</v>
      </c>
    </row>
    <row r="61" spans="3:93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 s="3">
        <v>1405</v>
      </c>
      <c r="AK61">
        <v>1402</v>
      </c>
      <c r="AL61">
        <v>1537</v>
      </c>
      <c r="AM61">
        <v>1650</v>
      </c>
      <c r="AR61">
        <v>1511</v>
      </c>
      <c r="AS61">
        <v>1609</v>
      </c>
      <c r="AT61">
        <v>1886</v>
      </c>
      <c r="BO61">
        <v>10000</v>
      </c>
      <c r="BP61">
        <v>1728</v>
      </c>
      <c r="BQ61">
        <v>1725</v>
      </c>
      <c r="BR61">
        <v>1937</v>
      </c>
      <c r="BS61">
        <v>1699</v>
      </c>
      <c r="BT61">
        <v>1952</v>
      </c>
      <c r="BU61">
        <v>1892</v>
      </c>
      <c r="BV61">
        <v>2193</v>
      </c>
      <c r="BW61">
        <v>2075</v>
      </c>
      <c r="BX61">
        <v>2548</v>
      </c>
      <c r="BY61">
        <v>2621</v>
      </c>
      <c r="BZ61">
        <v>2544</v>
      </c>
      <c r="CA61">
        <v>2782</v>
      </c>
      <c r="CC61">
        <v>10000</v>
      </c>
      <c r="CD61">
        <v>2011</v>
      </c>
      <c r="CE61">
        <v>2106</v>
      </c>
      <c r="CF61">
        <v>2156</v>
      </c>
      <c r="CG61">
        <v>1926</v>
      </c>
      <c r="CH61">
        <v>2362</v>
      </c>
      <c r="CI61">
        <v>2359</v>
      </c>
      <c r="CJ61">
        <v>2219</v>
      </c>
      <c r="CK61">
        <v>2202</v>
      </c>
      <c r="CL61">
        <v>2976</v>
      </c>
      <c r="CM61">
        <v>2833</v>
      </c>
      <c r="CN61">
        <v>2621</v>
      </c>
      <c r="CO61">
        <v>2645</v>
      </c>
    </row>
    <row r="62" spans="3:93" x14ac:dyDescent="0.3">
      <c r="C62">
        <v>1</v>
      </c>
      <c r="D62">
        <v>10000</v>
      </c>
      <c r="E62" s="3">
        <v>2362</v>
      </c>
      <c r="F62" s="3">
        <v>2193</v>
      </c>
      <c r="G62" s="3">
        <v>1405</v>
      </c>
      <c r="H62" s="3">
        <v>2102</v>
      </c>
      <c r="I62" s="3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 s="3">
        <v>1579</v>
      </c>
      <c r="AK62">
        <v>1595</v>
      </c>
      <c r="AL62">
        <v>1648</v>
      </c>
      <c r="AM62">
        <v>2207</v>
      </c>
      <c r="AR62">
        <v>1653</v>
      </c>
      <c r="AS62">
        <v>1784</v>
      </c>
      <c r="AT62">
        <v>2383</v>
      </c>
      <c r="BO62">
        <v>15820</v>
      </c>
      <c r="BP62">
        <v>2353</v>
      </c>
      <c r="BQ62">
        <v>2080</v>
      </c>
      <c r="BR62">
        <v>2074</v>
      </c>
      <c r="BS62">
        <v>2214</v>
      </c>
      <c r="BT62">
        <v>2530</v>
      </c>
      <c r="BU62">
        <v>2493</v>
      </c>
      <c r="BV62">
        <v>2585</v>
      </c>
      <c r="BW62">
        <v>2656</v>
      </c>
      <c r="BX62">
        <v>3162</v>
      </c>
      <c r="BY62">
        <v>2988</v>
      </c>
      <c r="BZ62">
        <v>3104</v>
      </c>
      <c r="CA62">
        <v>3004</v>
      </c>
      <c r="CC62">
        <v>15820</v>
      </c>
      <c r="CD62">
        <v>2320</v>
      </c>
      <c r="CE62">
        <v>2161</v>
      </c>
      <c r="CF62">
        <v>2445</v>
      </c>
      <c r="CG62">
        <v>2463</v>
      </c>
      <c r="CH62">
        <v>2841</v>
      </c>
      <c r="CI62">
        <v>2619</v>
      </c>
      <c r="CJ62">
        <v>2843</v>
      </c>
      <c r="CK62">
        <v>2659</v>
      </c>
      <c r="CL62">
        <v>3323</v>
      </c>
      <c r="CM62">
        <v>2993</v>
      </c>
      <c r="CN62">
        <v>2945</v>
      </c>
      <c r="CO62">
        <v>3133</v>
      </c>
    </row>
    <row r="63" spans="3:93" x14ac:dyDescent="0.3">
      <c r="C63">
        <v>2</v>
      </c>
      <c r="D63">
        <v>15820</v>
      </c>
      <c r="E63" s="3">
        <v>2841</v>
      </c>
      <c r="F63" s="3">
        <v>2585</v>
      </c>
      <c r="G63" s="3">
        <v>1579</v>
      </c>
      <c r="H63" s="3">
        <v>2571</v>
      </c>
      <c r="I63" s="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 s="3">
        <v>2132</v>
      </c>
      <c r="AK63">
        <v>2062</v>
      </c>
      <c r="AL63">
        <v>2116</v>
      </c>
      <c r="AM63">
        <v>2595</v>
      </c>
      <c r="AR63">
        <v>2232</v>
      </c>
      <c r="AS63">
        <v>2271</v>
      </c>
      <c r="AT63">
        <v>2692</v>
      </c>
      <c r="BO63">
        <v>25064</v>
      </c>
      <c r="BP63">
        <v>2642</v>
      </c>
      <c r="BQ63">
        <v>2593</v>
      </c>
      <c r="BR63">
        <v>2743</v>
      </c>
      <c r="BS63">
        <v>2808</v>
      </c>
      <c r="BT63">
        <v>2960</v>
      </c>
      <c r="BU63">
        <v>3133</v>
      </c>
      <c r="BV63">
        <v>2840</v>
      </c>
      <c r="BW63">
        <v>3184</v>
      </c>
      <c r="BX63">
        <v>3593</v>
      </c>
      <c r="BY63">
        <v>3787</v>
      </c>
      <c r="BZ63">
        <v>3816</v>
      </c>
      <c r="CA63">
        <v>4041</v>
      </c>
      <c r="CC63">
        <v>25064</v>
      </c>
      <c r="CD63">
        <v>2910</v>
      </c>
      <c r="CE63">
        <v>2749</v>
      </c>
      <c r="CF63">
        <v>2682</v>
      </c>
      <c r="CG63">
        <v>2622</v>
      </c>
      <c r="CH63">
        <v>3493</v>
      </c>
      <c r="CI63">
        <v>3659</v>
      </c>
      <c r="CJ63">
        <v>2997</v>
      </c>
      <c r="CK63">
        <v>3209</v>
      </c>
      <c r="CL63">
        <v>4088</v>
      </c>
      <c r="CM63">
        <v>4281</v>
      </c>
      <c r="CN63">
        <v>3834</v>
      </c>
      <c r="CO63">
        <v>5935</v>
      </c>
    </row>
    <row r="64" spans="3:93" x14ac:dyDescent="0.3">
      <c r="C64">
        <v>3</v>
      </c>
      <c r="D64">
        <v>25064</v>
      </c>
      <c r="E64" s="3">
        <v>3493</v>
      </c>
      <c r="F64" s="3">
        <v>2840</v>
      </c>
      <c r="G64" s="3">
        <v>2132</v>
      </c>
      <c r="H64" s="3">
        <v>2846</v>
      </c>
      <c r="I64" s="3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 s="3">
        <v>2381</v>
      </c>
      <c r="AK64">
        <v>2644</v>
      </c>
      <c r="AL64">
        <v>2455</v>
      </c>
      <c r="AM64">
        <v>3065</v>
      </c>
      <c r="AR64">
        <v>3009</v>
      </c>
      <c r="AS64">
        <v>2611</v>
      </c>
      <c r="AT64">
        <v>3665</v>
      </c>
      <c r="BO64">
        <v>39712</v>
      </c>
      <c r="BP64">
        <v>3379</v>
      </c>
      <c r="BQ64">
        <v>3405</v>
      </c>
      <c r="BR64">
        <v>3233</v>
      </c>
      <c r="BS64">
        <v>3216</v>
      </c>
      <c r="BT64">
        <v>3493</v>
      </c>
      <c r="BU64">
        <v>3734</v>
      </c>
      <c r="BV64">
        <v>3743</v>
      </c>
      <c r="BW64">
        <v>4051</v>
      </c>
      <c r="BX64">
        <v>5160</v>
      </c>
      <c r="BY64">
        <v>5238</v>
      </c>
      <c r="BZ64">
        <v>5016</v>
      </c>
      <c r="CA64">
        <v>5119</v>
      </c>
      <c r="CC64">
        <v>39712</v>
      </c>
      <c r="CD64">
        <v>3139</v>
      </c>
      <c r="CE64">
        <v>3121</v>
      </c>
      <c r="CF64">
        <v>3303</v>
      </c>
      <c r="CG64">
        <v>3371</v>
      </c>
      <c r="CH64">
        <v>3867</v>
      </c>
      <c r="CI64">
        <v>3473</v>
      </c>
      <c r="CJ64">
        <v>3549</v>
      </c>
      <c r="CK64">
        <v>3832</v>
      </c>
      <c r="CL64">
        <v>5556</v>
      </c>
      <c r="CM64">
        <v>4961</v>
      </c>
      <c r="CN64">
        <v>5105</v>
      </c>
      <c r="CO64">
        <v>5221</v>
      </c>
    </row>
    <row r="65" spans="3:93" x14ac:dyDescent="0.3">
      <c r="C65">
        <v>4</v>
      </c>
      <c r="D65">
        <v>39712</v>
      </c>
      <c r="E65" s="3">
        <v>3867</v>
      </c>
      <c r="F65" s="3">
        <v>3743</v>
      </c>
      <c r="G65" s="3">
        <v>2381</v>
      </c>
      <c r="H65" s="3">
        <v>3500</v>
      </c>
      <c r="I65" s="3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 s="3">
        <v>2871</v>
      </c>
      <c r="AK65">
        <v>3696</v>
      </c>
      <c r="AL65">
        <v>3103</v>
      </c>
      <c r="AM65">
        <v>4303</v>
      </c>
      <c r="AR65">
        <v>3969</v>
      </c>
      <c r="AS65">
        <v>3881</v>
      </c>
      <c r="AT65">
        <v>4940</v>
      </c>
      <c r="AY65">
        <v>4707</v>
      </c>
      <c r="AZ65">
        <v>4182</v>
      </c>
      <c r="BA65">
        <v>5493</v>
      </c>
      <c r="BF65">
        <v>4647</v>
      </c>
      <c r="BG65">
        <v>4590</v>
      </c>
      <c r="BH65">
        <v>5658</v>
      </c>
      <c r="BO65">
        <v>62978</v>
      </c>
      <c r="BP65">
        <v>4469</v>
      </c>
      <c r="BQ65">
        <v>4439</v>
      </c>
      <c r="BR65">
        <v>4199</v>
      </c>
      <c r="BS65">
        <v>4231</v>
      </c>
      <c r="BT65">
        <v>4695</v>
      </c>
      <c r="BU65">
        <v>5057</v>
      </c>
      <c r="BV65">
        <v>5091</v>
      </c>
      <c r="BW65">
        <v>5061</v>
      </c>
      <c r="BX65">
        <v>6268</v>
      </c>
      <c r="BY65">
        <v>6239</v>
      </c>
      <c r="BZ65">
        <v>6422</v>
      </c>
      <c r="CA65">
        <v>6799</v>
      </c>
      <c r="CC65">
        <v>62978</v>
      </c>
      <c r="CD65">
        <v>4396</v>
      </c>
      <c r="CE65">
        <v>4422</v>
      </c>
      <c r="CF65">
        <v>4448</v>
      </c>
      <c r="CG65">
        <v>4593</v>
      </c>
      <c r="CH65">
        <v>4959</v>
      </c>
      <c r="CI65">
        <v>4740</v>
      </c>
      <c r="CJ65">
        <v>4644</v>
      </c>
      <c r="CK65">
        <v>4866</v>
      </c>
      <c r="CL65">
        <v>6107</v>
      </c>
      <c r="CM65">
        <v>6465</v>
      </c>
      <c r="CN65">
        <v>6365</v>
      </c>
      <c r="CO65">
        <v>7742</v>
      </c>
    </row>
    <row r="66" spans="3:93" x14ac:dyDescent="0.3">
      <c r="C66">
        <v>5</v>
      </c>
      <c r="D66">
        <v>62978</v>
      </c>
      <c r="E66" s="3">
        <v>4959</v>
      </c>
      <c r="F66" s="3">
        <v>5091</v>
      </c>
      <c r="G66" s="3">
        <v>2871</v>
      </c>
      <c r="H66" s="3">
        <v>4345</v>
      </c>
      <c r="I66" s="3">
        <v>28424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 s="3">
        <v>4478</v>
      </c>
      <c r="AK66">
        <v>6085</v>
      </c>
      <c r="AL66">
        <v>4607</v>
      </c>
      <c r="AM66">
        <v>5540</v>
      </c>
      <c r="AR66">
        <v>6067</v>
      </c>
      <c r="AS66">
        <v>4986</v>
      </c>
      <c r="AT66">
        <v>7262</v>
      </c>
      <c r="AY66">
        <v>7348</v>
      </c>
      <c r="AZ66">
        <v>5686</v>
      </c>
      <c r="BA66">
        <v>8428</v>
      </c>
      <c r="BF66">
        <v>7031</v>
      </c>
      <c r="BG66">
        <v>5890</v>
      </c>
      <c r="BH66">
        <v>8925</v>
      </c>
      <c r="BO66">
        <v>99825</v>
      </c>
      <c r="BP66">
        <v>6207</v>
      </c>
      <c r="BQ66">
        <v>6577</v>
      </c>
      <c r="BR66">
        <v>6433</v>
      </c>
      <c r="BS66">
        <v>6113</v>
      </c>
      <c r="BT66">
        <v>6236</v>
      </c>
      <c r="BU66">
        <v>6544</v>
      </c>
      <c r="BV66">
        <v>6512</v>
      </c>
      <c r="BW66">
        <v>6658</v>
      </c>
      <c r="BX66">
        <v>9326</v>
      </c>
      <c r="BY66">
        <v>9226</v>
      </c>
      <c r="BZ66">
        <v>9725</v>
      </c>
      <c r="CA66">
        <v>9586</v>
      </c>
      <c r="CC66">
        <v>99825</v>
      </c>
      <c r="CD66">
        <v>6703</v>
      </c>
      <c r="CE66">
        <v>6547</v>
      </c>
      <c r="CF66">
        <v>6631</v>
      </c>
      <c r="CG66">
        <v>6638</v>
      </c>
      <c r="CH66">
        <v>8739</v>
      </c>
      <c r="CI66">
        <v>6010</v>
      </c>
      <c r="CJ66">
        <v>6187</v>
      </c>
      <c r="CK66">
        <v>6707</v>
      </c>
      <c r="CL66">
        <v>11217</v>
      </c>
      <c r="CM66">
        <v>9382</v>
      </c>
      <c r="CN66">
        <v>9595</v>
      </c>
      <c r="CO66">
        <v>9985</v>
      </c>
    </row>
    <row r="67" spans="3:93" x14ac:dyDescent="0.3">
      <c r="C67">
        <v>6</v>
      </c>
      <c r="D67">
        <v>99825</v>
      </c>
      <c r="E67" s="3">
        <v>8739</v>
      </c>
      <c r="F67" s="3">
        <v>6512</v>
      </c>
      <c r="G67" s="3">
        <v>4478</v>
      </c>
      <c r="H67" s="3">
        <v>5705</v>
      </c>
      <c r="I67" s="3">
        <v>951414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 s="3">
        <v>5827</v>
      </c>
      <c r="AK67">
        <v>12667</v>
      </c>
      <c r="AL67">
        <v>6592</v>
      </c>
      <c r="AM67">
        <v>9059</v>
      </c>
      <c r="AR67">
        <v>14832</v>
      </c>
      <c r="AS67">
        <v>8136</v>
      </c>
      <c r="AT67">
        <v>11298</v>
      </c>
      <c r="BO67">
        <v>158208</v>
      </c>
      <c r="BP67">
        <v>11405</v>
      </c>
      <c r="BQ67">
        <v>11300</v>
      </c>
      <c r="BR67">
        <v>10666</v>
      </c>
      <c r="BS67">
        <v>10011</v>
      </c>
      <c r="BT67">
        <v>9124</v>
      </c>
      <c r="BU67">
        <v>9234</v>
      </c>
      <c r="BV67">
        <v>9681</v>
      </c>
      <c r="BW67">
        <v>9777</v>
      </c>
      <c r="BX67">
        <v>14118</v>
      </c>
      <c r="BY67">
        <v>14078</v>
      </c>
      <c r="BZ67">
        <v>14420</v>
      </c>
      <c r="CA67">
        <v>15118</v>
      </c>
      <c r="CC67">
        <v>158208</v>
      </c>
      <c r="CD67">
        <v>11259</v>
      </c>
      <c r="CE67">
        <v>11336</v>
      </c>
      <c r="CF67">
        <v>11718</v>
      </c>
      <c r="CG67">
        <v>11921</v>
      </c>
      <c r="CH67">
        <v>9024</v>
      </c>
      <c r="CI67">
        <v>9229</v>
      </c>
      <c r="CJ67">
        <v>9489</v>
      </c>
      <c r="CK67">
        <v>10662</v>
      </c>
      <c r="CL67">
        <v>14384</v>
      </c>
      <c r="CM67">
        <v>14453</v>
      </c>
      <c r="CN67">
        <v>14584</v>
      </c>
      <c r="CO67">
        <v>15077</v>
      </c>
    </row>
    <row r="68" spans="3:93" x14ac:dyDescent="0.3">
      <c r="C68">
        <v>7</v>
      </c>
      <c r="D68">
        <v>158208</v>
      </c>
      <c r="E68" s="3">
        <v>9024</v>
      </c>
      <c r="F68" s="3">
        <v>9681</v>
      </c>
      <c r="G68" s="3">
        <v>5827</v>
      </c>
      <c r="H68" s="3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 s="3">
        <v>9403</v>
      </c>
      <c r="AK68">
        <v>22143</v>
      </c>
      <c r="AL68">
        <v>10361</v>
      </c>
      <c r="AM68">
        <v>13415</v>
      </c>
      <c r="AR68">
        <v>24181</v>
      </c>
      <c r="AS68">
        <v>12706</v>
      </c>
      <c r="AT68">
        <v>24909</v>
      </c>
      <c r="BO68">
        <v>250626</v>
      </c>
      <c r="BP68">
        <v>22197</v>
      </c>
      <c r="BQ68">
        <v>21241</v>
      </c>
      <c r="BR68">
        <v>19715</v>
      </c>
      <c r="BS68">
        <v>17922</v>
      </c>
      <c r="BT68">
        <v>13726</v>
      </c>
      <c r="BU68">
        <v>13732</v>
      </c>
      <c r="BV68">
        <v>14460</v>
      </c>
      <c r="BW68">
        <v>15242</v>
      </c>
      <c r="BX68">
        <v>21647</v>
      </c>
      <c r="BY68">
        <v>21868</v>
      </c>
      <c r="BZ68">
        <v>22650</v>
      </c>
      <c r="CA68">
        <v>23094</v>
      </c>
      <c r="CC68">
        <v>250626</v>
      </c>
      <c r="CD68">
        <v>21982</v>
      </c>
      <c r="CE68">
        <v>21989</v>
      </c>
      <c r="CF68">
        <v>22173</v>
      </c>
      <c r="CG68">
        <v>22767</v>
      </c>
      <c r="CH68">
        <v>14452</v>
      </c>
      <c r="CI68">
        <v>13876</v>
      </c>
      <c r="CJ68">
        <v>15036</v>
      </c>
      <c r="CK68">
        <v>15026</v>
      </c>
      <c r="CL68">
        <v>22186</v>
      </c>
      <c r="CM68">
        <v>22969</v>
      </c>
      <c r="CN68">
        <v>22647</v>
      </c>
      <c r="CO68">
        <v>23892</v>
      </c>
    </row>
    <row r="69" spans="3:93" x14ac:dyDescent="0.3">
      <c r="C69">
        <v>8</v>
      </c>
      <c r="D69">
        <v>250626</v>
      </c>
      <c r="E69" s="3">
        <v>14452</v>
      </c>
      <c r="F69" s="3">
        <v>14460</v>
      </c>
      <c r="G69" s="3">
        <v>9403</v>
      </c>
      <c r="H69" s="3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 s="3">
        <v>16000</v>
      </c>
      <c r="AK69">
        <v>49623</v>
      </c>
      <c r="AL69">
        <v>18399</v>
      </c>
      <c r="AM69">
        <v>32261</v>
      </c>
      <c r="AR69">
        <v>54796</v>
      </c>
      <c r="AS69">
        <v>21473</v>
      </c>
      <c r="AT69">
        <v>38047</v>
      </c>
      <c r="BO69">
        <v>397246</v>
      </c>
      <c r="BP69">
        <v>46131</v>
      </c>
      <c r="BQ69">
        <v>44578</v>
      </c>
      <c r="BR69">
        <v>40285</v>
      </c>
      <c r="BS69">
        <v>34036</v>
      </c>
      <c r="BT69">
        <v>22108</v>
      </c>
      <c r="BU69">
        <v>22705</v>
      </c>
      <c r="BV69">
        <v>23211</v>
      </c>
      <c r="BW69">
        <v>24534</v>
      </c>
      <c r="BX69">
        <v>42445</v>
      </c>
      <c r="BY69">
        <v>43085</v>
      </c>
      <c r="BZ69">
        <v>44270</v>
      </c>
      <c r="CA69">
        <v>46249</v>
      </c>
      <c r="CC69">
        <v>397246</v>
      </c>
      <c r="CD69">
        <v>46186</v>
      </c>
      <c r="CE69">
        <v>46337</v>
      </c>
      <c r="CF69">
        <v>46707</v>
      </c>
      <c r="CG69">
        <v>47538</v>
      </c>
      <c r="CH69">
        <v>22564</v>
      </c>
      <c r="CI69">
        <v>23666</v>
      </c>
      <c r="CJ69">
        <v>24045</v>
      </c>
      <c r="CK69">
        <v>24489</v>
      </c>
      <c r="CL69">
        <v>43265</v>
      </c>
      <c r="CM69">
        <v>45263</v>
      </c>
      <c r="CN69">
        <v>44558</v>
      </c>
      <c r="CO69">
        <v>45517</v>
      </c>
    </row>
    <row r="70" spans="3:93" x14ac:dyDescent="0.3">
      <c r="C70">
        <v>9</v>
      </c>
      <c r="D70">
        <v>397246</v>
      </c>
      <c r="E70" s="3">
        <v>22564</v>
      </c>
      <c r="F70" s="3">
        <v>23211</v>
      </c>
      <c r="G70" s="3">
        <v>16000</v>
      </c>
      <c r="H70" s="3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 s="3">
        <v>39016</v>
      </c>
      <c r="AK70">
        <v>110715</v>
      </c>
      <c r="AL70">
        <v>40164</v>
      </c>
      <c r="AM70">
        <v>56801</v>
      </c>
      <c r="AR70">
        <v>120152</v>
      </c>
      <c r="AS70">
        <v>47304</v>
      </c>
      <c r="AT70">
        <v>180255</v>
      </c>
      <c r="BO70">
        <v>629557</v>
      </c>
      <c r="BP70">
        <v>102554</v>
      </c>
      <c r="BQ70">
        <v>97943</v>
      </c>
      <c r="BR70">
        <v>87025</v>
      </c>
      <c r="BS70">
        <v>72670</v>
      </c>
      <c r="BT70">
        <v>36854</v>
      </c>
      <c r="BU70">
        <v>37151</v>
      </c>
      <c r="BV70">
        <v>37087</v>
      </c>
      <c r="BW70">
        <v>44667</v>
      </c>
      <c r="BX70">
        <v>67064</v>
      </c>
      <c r="BY70">
        <v>76742</v>
      </c>
      <c r="BZ70">
        <v>67765</v>
      </c>
      <c r="CA70">
        <v>73733</v>
      </c>
      <c r="CC70">
        <v>629557</v>
      </c>
      <c r="CD70">
        <v>103497</v>
      </c>
      <c r="CE70">
        <v>103306</v>
      </c>
      <c r="CF70">
        <v>103741</v>
      </c>
      <c r="CG70">
        <v>105863</v>
      </c>
      <c r="CH70">
        <v>37050</v>
      </c>
      <c r="CI70">
        <v>38606</v>
      </c>
      <c r="CJ70">
        <v>38564</v>
      </c>
      <c r="CK70">
        <v>39860</v>
      </c>
      <c r="CL70">
        <v>68813</v>
      </c>
      <c r="CM70">
        <v>71375</v>
      </c>
      <c r="CN70">
        <v>69978</v>
      </c>
      <c r="CO70">
        <v>72542</v>
      </c>
    </row>
    <row r="71" spans="3:93" x14ac:dyDescent="0.3">
      <c r="C71">
        <v>10</v>
      </c>
      <c r="D71">
        <v>629557</v>
      </c>
      <c r="E71" s="3">
        <v>37050</v>
      </c>
      <c r="F71" s="3">
        <v>37087</v>
      </c>
      <c r="G71" s="3">
        <v>39016</v>
      </c>
      <c r="H71" s="3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 s="3">
        <v>68103</v>
      </c>
      <c r="AK71">
        <v>285107</v>
      </c>
      <c r="AL71">
        <v>71073</v>
      </c>
      <c r="AM71">
        <v>699793</v>
      </c>
      <c r="AR71">
        <v>322256</v>
      </c>
      <c r="AS71">
        <v>98729</v>
      </c>
      <c r="AT71" s="2"/>
      <c r="BO71">
        <v>997775</v>
      </c>
      <c r="BP71">
        <v>238166</v>
      </c>
      <c r="BQ71">
        <v>227574</v>
      </c>
      <c r="BR71">
        <v>196663</v>
      </c>
      <c r="BS71">
        <v>171373</v>
      </c>
      <c r="BT71">
        <v>78248</v>
      </c>
      <c r="BU71">
        <v>78507</v>
      </c>
      <c r="BV71">
        <v>77249</v>
      </c>
      <c r="BW71">
        <v>79138</v>
      </c>
      <c r="BX71">
        <v>1026247</v>
      </c>
      <c r="BY71">
        <v>464697</v>
      </c>
      <c r="BZ71">
        <v>877515</v>
      </c>
      <c r="CA71">
        <v>712077</v>
      </c>
      <c r="CC71">
        <v>997775</v>
      </c>
      <c r="CD71">
        <v>239871</v>
      </c>
      <c r="CE71">
        <v>238142</v>
      </c>
      <c r="CF71">
        <v>240192</v>
      </c>
      <c r="CG71">
        <v>243746</v>
      </c>
      <c r="CH71">
        <v>79265</v>
      </c>
      <c r="CI71">
        <v>79438</v>
      </c>
      <c r="CJ71">
        <v>80125</v>
      </c>
      <c r="CK71">
        <v>83248</v>
      </c>
      <c r="CM71">
        <v>658865</v>
      </c>
      <c r="CN71">
        <v>980347</v>
      </c>
      <c r="CO71">
        <v>552833</v>
      </c>
    </row>
    <row r="72" spans="3:93" x14ac:dyDescent="0.3">
      <c r="C72">
        <v>11</v>
      </c>
      <c r="D72">
        <v>997775</v>
      </c>
      <c r="E72" s="3">
        <v>79265</v>
      </c>
      <c r="F72" s="3">
        <v>77249</v>
      </c>
      <c r="G72" s="3">
        <v>68103</v>
      </c>
      <c r="H72" s="3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93" x14ac:dyDescent="0.3">
      <c r="AC76" t="str">
        <f>CONCATENATE("#",$AC$58," l=",AD59, " q=",AD60)</f>
        <v>#JoinMH l=1 q=1</v>
      </c>
      <c r="AD76" t="str">
        <f>CONCATENATE("#",$AC$58," l=",AE59, " q=",AE60)</f>
        <v>#JoinMH l=1 q=2</v>
      </c>
      <c r="AE76" t="str">
        <f>CONCATENATE("#",$AC$58," l=",AF59, " q=",AF60)</f>
        <v>#JoinMH l=1 q=3</v>
      </c>
      <c r="AF76" t="str">
        <f>CONCATENATE("#",$AC$58," l=",AK59, " q=",AK60)</f>
        <v>#JoinMH l=2 q=1</v>
      </c>
      <c r="AK76" t="str">
        <f>CONCATENATE("#",$AC$58," l=",AL59, " q=",AL60)</f>
        <v>#JoinMH l=2 q=2</v>
      </c>
      <c r="AL76" t="str">
        <f>CONCATENATE("#",$AC$58," l=",AM59, " q=",AM60)</f>
        <v>#JoinMH l=2 q=3</v>
      </c>
      <c r="AM76" t="str">
        <f>CONCATENATE("#",$AC$58," l=",AR59, " q=",AR60)</f>
        <v>#JoinMH l=3 q=1</v>
      </c>
      <c r="AR76" t="str">
        <f>CONCATENATE("#",$AC$58," l=",AS59, " q=",AS60)</f>
        <v>#JoinMH l=3 q=2</v>
      </c>
      <c r="AS76" t="str">
        <f>CONCATENATE("#",$AC$58," l=",AT59, " q=",AT60)</f>
        <v>#JoinMH l=3 q=3</v>
      </c>
    </row>
    <row r="77" spans="3:93" x14ac:dyDescent="0.3">
      <c r="C77" t="s">
        <v>60</v>
      </c>
      <c r="D77" t="s">
        <v>0</v>
      </c>
      <c r="G77" t="s">
        <v>61</v>
      </c>
      <c r="H77" t="s">
        <v>0</v>
      </c>
    </row>
    <row r="78" spans="3:93" x14ac:dyDescent="0.3">
      <c r="C78">
        <v>10000</v>
      </c>
      <c r="D78">
        <f>E47/1000</f>
        <v>1.764</v>
      </c>
      <c r="G78">
        <v>10000</v>
      </c>
      <c r="H78">
        <f>E62/1000</f>
        <v>2.3620000000000001</v>
      </c>
    </row>
    <row r="79" spans="3:93" x14ac:dyDescent="0.3">
      <c r="C79">
        <v>15848</v>
      </c>
      <c r="D79">
        <f t="shared" ref="D79:D88" si="2">E48/1000</f>
        <v>2.113</v>
      </c>
      <c r="G79">
        <v>15848</v>
      </c>
      <c r="H79">
        <f t="shared" ref="H79:H88" si="3">E63/1000</f>
        <v>2.8410000000000002</v>
      </c>
    </row>
    <row r="80" spans="3:93" x14ac:dyDescent="0.3">
      <c r="C80">
        <v>25118</v>
      </c>
      <c r="D80">
        <f t="shared" si="2"/>
        <v>2.238</v>
      </c>
      <c r="G80">
        <v>25118</v>
      </c>
      <c r="H80">
        <f t="shared" si="3"/>
        <v>3.4929999999999999</v>
      </c>
    </row>
    <row r="81" spans="3:30" x14ac:dyDescent="0.3">
      <c r="C81">
        <v>39810</v>
      </c>
      <c r="D81">
        <f t="shared" si="2"/>
        <v>2.694</v>
      </c>
      <c r="G81">
        <v>39810</v>
      </c>
      <c r="H81">
        <f t="shared" si="3"/>
        <v>3.867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2"/>
        <v>3.4430000000000001</v>
      </c>
      <c r="G82">
        <v>63095</v>
      </c>
      <c r="H82">
        <f t="shared" si="3"/>
        <v>4.9589999999999996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2"/>
        <v>4.0460000000000003</v>
      </c>
      <c r="G83">
        <v>100000</v>
      </c>
      <c r="H83">
        <f t="shared" si="3"/>
        <v>8.7390000000000008</v>
      </c>
      <c r="R83">
        <v>15820</v>
      </c>
      <c r="S83">
        <f t="shared" ref="S83:S92" si="4">S48/1000</f>
        <v>1.6890000000000001</v>
      </c>
      <c r="U83">
        <v>15820</v>
      </c>
      <c r="V83">
        <f t="shared" ref="V83:V92" si="5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2"/>
        <v>5.5460000000000003</v>
      </c>
      <c r="G84">
        <v>158489</v>
      </c>
      <c r="H84">
        <f t="shared" si="3"/>
        <v>9.0239999999999991</v>
      </c>
      <c r="R84">
        <v>25064</v>
      </c>
      <c r="S84">
        <f t="shared" si="4"/>
        <v>2.0670000000000002</v>
      </c>
      <c r="U84">
        <v>25064</v>
      </c>
      <c r="V84">
        <f t="shared" si="5"/>
        <v>2.4119999999999999</v>
      </c>
      <c r="AC84">
        <v>15820</v>
      </c>
      <c r="AD84">
        <f t="shared" ref="AD84:AD93" si="6">AD48/1000</f>
        <v>1.52</v>
      </c>
    </row>
    <row r="85" spans="3:30" x14ac:dyDescent="0.3">
      <c r="C85">
        <v>251188</v>
      </c>
      <c r="D85">
        <f t="shared" si="2"/>
        <v>8</v>
      </c>
      <c r="G85">
        <v>251188</v>
      </c>
      <c r="H85">
        <f t="shared" si="3"/>
        <v>14.452</v>
      </c>
      <c r="R85">
        <v>39712</v>
      </c>
      <c r="S85">
        <f t="shared" si="4"/>
        <v>2.3620000000000001</v>
      </c>
      <c r="U85">
        <v>39712</v>
      </c>
      <c r="V85">
        <f t="shared" si="5"/>
        <v>2.92</v>
      </c>
      <c r="AC85">
        <v>25064</v>
      </c>
      <c r="AD85">
        <f t="shared" si="6"/>
        <v>1.601</v>
      </c>
    </row>
    <row r="86" spans="3:30" x14ac:dyDescent="0.3">
      <c r="C86">
        <v>398107</v>
      </c>
      <c r="D86">
        <f t="shared" si="2"/>
        <v>12.250999999999999</v>
      </c>
      <c r="G86">
        <v>398107</v>
      </c>
      <c r="H86">
        <f t="shared" si="3"/>
        <v>22.564</v>
      </c>
      <c r="R86">
        <v>62978</v>
      </c>
      <c r="S86">
        <f t="shared" si="4"/>
        <v>3</v>
      </c>
      <c r="U86">
        <v>62978</v>
      </c>
      <c r="V86">
        <f t="shared" si="5"/>
        <v>4.1550000000000002</v>
      </c>
      <c r="AC86">
        <v>39712</v>
      </c>
      <c r="AD86">
        <f t="shared" si="6"/>
        <v>2.0979999999999999</v>
      </c>
    </row>
    <row r="87" spans="3:30" x14ac:dyDescent="0.3">
      <c r="C87">
        <v>630957</v>
      </c>
      <c r="D87">
        <f t="shared" si="2"/>
        <v>19.039000000000001</v>
      </c>
      <c r="G87">
        <v>630957</v>
      </c>
      <c r="H87">
        <f t="shared" si="3"/>
        <v>37.049999999999997</v>
      </c>
      <c r="R87">
        <v>99825</v>
      </c>
      <c r="S87">
        <f t="shared" si="4"/>
        <v>3.71</v>
      </c>
      <c r="U87">
        <v>99825</v>
      </c>
      <c r="V87">
        <f t="shared" si="5"/>
        <v>6.2240000000000002</v>
      </c>
      <c r="AC87">
        <v>62978</v>
      </c>
      <c r="AD87">
        <f t="shared" si="6"/>
        <v>2.7050000000000001</v>
      </c>
    </row>
    <row r="88" spans="3:30" x14ac:dyDescent="0.3">
      <c r="C88">
        <v>1000000</v>
      </c>
      <c r="D88">
        <f t="shared" si="2"/>
        <v>30.396000000000001</v>
      </c>
      <c r="G88">
        <v>1000000</v>
      </c>
      <c r="H88">
        <f t="shared" si="3"/>
        <v>79.265000000000001</v>
      </c>
      <c r="R88">
        <v>158208</v>
      </c>
      <c r="S88">
        <f t="shared" si="4"/>
        <v>5.5469999999999997</v>
      </c>
      <c r="U88">
        <v>158208</v>
      </c>
      <c r="V88">
        <f t="shared" si="5"/>
        <v>11.295</v>
      </c>
      <c r="AC88">
        <v>99825</v>
      </c>
      <c r="AD88">
        <f t="shared" si="6"/>
        <v>4.0149999999999997</v>
      </c>
    </row>
    <row r="89" spans="3:30" x14ac:dyDescent="0.3">
      <c r="R89">
        <v>250626</v>
      </c>
      <c r="S89">
        <f t="shared" si="4"/>
        <v>7.5439999999999996</v>
      </c>
      <c r="U89">
        <v>250626</v>
      </c>
      <c r="V89">
        <f t="shared" si="5"/>
        <v>23.033000000000001</v>
      </c>
      <c r="AC89">
        <v>158208</v>
      </c>
      <c r="AD89">
        <f t="shared" si="6"/>
        <v>7.5069999999999997</v>
      </c>
    </row>
    <row r="90" spans="3:30" x14ac:dyDescent="0.3">
      <c r="R90">
        <v>397246</v>
      </c>
      <c r="S90">
        <f t="shared" si="4"/>
        <v>11.933999999999999</v>
      </c>
      <c r="U90">
        <v>397246</v>
      </c>
      <c r="V90">
        <f t="shared" si="5"/>
        <v>48.505000000000003</v>
      </c>
      <c r="AC90">
        <v>250626</v>
      </c>
      <c r="AD90">
        <f t="shared" si="6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4"/>
        <v>19.548999999999999</v>
      </c>
      <c r="U91">
        <v>629557</v>
      </c>
      <c r="V91">
        <f t="shared" si="5"/>
        <v>108.739</v>
      </c>
      <c r="AC91">
        <v>397246</v>
      </c>
      <c r="AD91">
        <f t="shared" si="6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4"/>
        <v>32.308</v>
      </c>
      <c r="U92">
        <v>997775</v>
      </c>
      <c r="V92">
        <f t="shared" si="5"/>
        <v>251.13200000000001</v>
      </c>
      <c r="AC92">
        <v>629557</v>
      </c>
      <c r="AD92">
        <f t="shared" si="6"/>
        <v>60.63</v>
      </c>
    </row>
    <row r="93" spans="3:30" x14ac:dyDescent="0.3">
      <c r="C93">
        <v>15848</v>
      </c>
      <c r="D93">
        <f t="shared" ref="D93:D102" si="7">F48/1000</f>
        <v>1.762</v>
      </c>
      <c r="G93">
        <v>15848</v>
      </c>
      <c r="H93">
        <f t="shared" ref="H93:H102" si="8">F63/1000</f>
        <v>2.585</v>
      </c>
      <c r="AC93">
        <v>997775</v>
      </c>
      <c r="AD93">
        <f t="shared" si="6"/>
        <v>130.80199999999999</v>
      </c>
    </row>
    <row r="94" spans="3:30" x14ac:dyDescent="0.3">
      <c r="C94">
        <v>25118</v>
      </c>
      <c r="D94">
        <f t="shared" si="7"/>
        <v>2.2109999999999999</v>
      </c>
      <c r="G94">
        <v>25118</v>
      </c>
      <c r="H94">
        <f t="shared" si="8"/>
        <v>2.84</v>
      </c>
    </row>
    <row r="95" spans="3:30" x14ac:dyDescent="0.3">
      <c r="C95">
        <v>39810</v>
      </c>
      <c r="D95">
        <f t="shared" si="7"/>
        <v>2.681</v>
      </c>
      <c r="G95">
        <v>39810</v>
      </c>
      <c r="H95">
        <f t="shared" si="8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7"/>
        <v>3.0609999999999999</v>
      </c>
      <c r="G96">
        <v>63095</v>
      </c>
      <c r="H96">
        <f t="shared" si="8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7"/>
        <v>4.1260000000000003</v>
      </c>
      <c r="G97">
        <v>100000</v>
      </c>
      <c r="H97">
        <f t="shared" si="8"/>
        <v>6.5119999999999996</v>
      </c>
      <c r="R97">
        <v>15820</v>
      </c>
      <c r="S97">
        <f t="shared" ref="S97:S106" si="9">T48/1000</f>
        <v>1.907</v>
      </c>
      <c r="U97">
        <v>15820</v>
      </c>
      <c r="V97">
        <f t="shared" ref="V97:V106" si="10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7"/>
        <v>5.5529999999999999</v>
      </c>
      <c r="G98">
        <v>158489</v>
      </c>
      <c r="H98">
        <f t="shared" si="8"/>
        <v>9.6809999999999992</v>
      </c>
      <c r="R98">
        <v>25064</v>
      </c>
      <c r="S98">
        <f t="shared" si="9"/>
        <v>2.34</v>
      </c>
      <c r="U98">
        <v>25064</v>
      </c>
      <c r="V98">
        <f t="shared" si="10"/>
        <v>2.8460000000000001</v>
      </c>
      <c r="AC98">
        <v>15820</v>
      </c>
      <c r="AD98">
        <f t="shared" ref="AD98:AD107" si="11">AE48/1000</f>
        <v>1.37</v>
      </c>
    </row>
    <row r="99" spans="3:30" x14ac:dyDescent="0.3">
      <c r="C99">
        <v>251188</v>
      </c>
      <c r="D99">
        <f t="shared" si="7"/>
        <v>7.6890000000000001</v>
      </c>
      <c r="G99">
        <v>251188</v>
      </c>
      <c r="H99">
        <f t="shared" si="8"/>
        <v>14.46</v>
      </c>
      <c r="R99">
        <v>39712</v>
      </c>
      <c r="S99">
        <f t="shared" si="9"/>
        <v>2.887</v>
      </c>
      <c r="U99">
        <v>39712</v>
      </c>
      <c r="V99">
        <f t="shared" si="10"/>
        <v>3.5</v>
      </c>
      <c r="AC99">
        <v>25064</v>
      </c>
      <c r="AD99">
        <f t="shared" si="11"/>
        <v>1.607</v>
      </c>
    </row>
    <row r="100" spans="3:30" x14ac:dyDescent="0.3">
      <c r="C100">
        <v>398107</v>
      </c>
      <c r="D100">
        <f t="shared" si="7"/>
        <v>11.263999999999999</v>
      </c>
      <c r="G100">
        <v>398107</v>
      </c>
      <c r="H100">
        <f t="shared" si="8"/>
        <v>23.210999999999999</v>
      </c>
      <c r="R100">
        <v>62978</v>
      </c>
      <c r="S100">
        <f t="shared" si="9"/>
        <v>3.31</v>
      </c>
      <c r="U100">
        <v>62978</v>
      </c>
      <c r="V100">
        <f t="shared" si="10"/>
        <v>4.3449999999999998</v>
      </c>
      <c r="AC100">
        <v>39712</v>
      </c>
      <c r="AD100">
        <f>AE50/1000</f>
        <v>2.16</v>
      </c>
    </row>
    <row r="101" spans="3:30" x14ac:dyDescent="0.3">
      <c r="C101">
        <v>630957</v>
      </c>
      <c r="D101">
        <f t="shared" si="7"/>
        <v>16.006</v>
      </c>
      <c r="G101">
        <v>630957</v>
      </c>
      <c r="H101">
        <f t="shared" si="8"/>
        <v>37.087000000000003</v>
      </c>
      <c r="R101">
        <v>99825</v>
      </c>
      <c r="S101">
        <f t="shared" si="9"/>
        <v>4.6509999999999998</v>
      </c>
      <c r="U101">
        <v>99825</v>
      </c>
      <c r="V101">
        <f t="shared" si="10"/>
        <v>5.7050000000000001</v>
      </c>
      <c r="AC101">
        <v>62978</v>
      </c>
      <c r="AD101">
        <f t="shared" si="11"/>
        <v>2.4780000000000002</v>
      </c>
    </row>
    <row r="102" spans="3:30" x14ac:dyDescent="0.3">
      <c r="C102">
        <v>1000000</v>
      </c>
      <c r="D102">
        <f t="shared" si="7"/>
        <v>25.396000000000001</v>
      </c>
      <c r="G102">
        <v>1000000</v>
      </c>
      <c r="H102">
        <f t="shared" si="8"/>
        <v>77.248999999999995</v>
      </c>
      <c r="R102">
        <v>158208</v>
      </c>
      <c r="S102">
        <f t="shared" si="9"/>
        <v>6.7880000000000003</v>
      </c>
      <c r="U102">
        <v>158208</v>
      </c>
      <c r="V102">
        <f t="shared" si="10"/>
        <v>8.7260000000000009</v>
      </c>
      <c r="AC102">
        <v>99825</v>
      </c>
      <c r="AD102">
        <f t="shared" si="11"/>
        <v>2.9590000000000001</v>
      </c>
    </row>
    <row r="103" spans="3:30" x14ac:dyDescent="0.3">
      <c r="R103">
        <v>250626</v>
      </c>
      <c r="S103">
        <f t="shared" si="9"/>
        <v>10.068</v>
      </c>
      <c r="U103">
        <v>250626</v>
      </c>
      <c r="V103">
        <f t="shared" si="10"/>
        <v>13.346</v>
      </c>
      <c r="AC103">
        <v>158208</v>
      </c>
      <c r="AD103">
        <f t="shared" si="11"/>
        <v>4.4119999999999999</v>
      </c>
    </row>
    <row r="104" spans="3:30" x14ac:dyDescent="0.3">
      <c r="R104">
        <v>397246</v>
      </c>
      <c r="S104">
        <f t="shared" si="9"/>
        <v>14.948</v>
      </c>
      <c r="U104">
        <v>397246</v>
      </c>
      <c r="V104">
        <f t="shared" si="10"/>
        <v>22.103000000000002</v>
      </c>
      <c r="AC104">
        <v>250626</v>
      </c>
      <c r="AD104">
        <f t="shared" si="11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9"/>
        <v>22.667999999999999</v>
      </c>
      <c r="U105">
        <v>629557</v>
      </c>
      <c r="V105">
        <f t="shared" si="10"/>
        <v>36.554000000000002</v>
      </c>
      <c r="AC105">
        <v>397246</v>
      </c>
      <c r="AD105">
        <f t="shared" si="11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9"/>
        <v>46.478000000000002</v>
      </c>
      <c r="U106">
        <v>997775</v>
      </c>
      <c r="V106">
        <f t="shared" si="10"/>
        <v>78.272999999999996</v>
      </c>
      <c r="AC106">
        <v>629557</v>
      </c>
      <c r="AD106">
        <f t="shared" si="11"/>
        <v>16.783999999999999</v>
      </c>
    </row>
    <row r="107" spans="3:30" x14ac:dyDescent="0.3">
      <c r="C107">
        <v>15848</v>
      </c>
      <c r="D107">
        <f t="shared" ref="D107:D116" si="12">G48/1000</f>
        <v>1.474</v>
      </c>
      <c r="G107">
        <v>15848</v>
      </c>
      <c r="H107">
        <f t="shared" ref="H107:H116" si="13">G63/1000</f>
        <v>1.579</v>
      </c>
      <c r="AC107">
        <v>997775</v>
      </c>
      <c r="AD107">
        <f t="shared" si="11"/>
        <v>31.603000000000002</v>
      </c>
    </row>
    <row r="108" spans="3:30" x14ac:dyDescent="0.3">
      <c r="C108">
        <v>25118</v>
      </c>
      <c r="D108">
        <f t="shared" si="12"/>
        <v>1.7829999999999999</v>
      </c>
      <c r="G108">
        <v>25118</v>
      </c>
      <c r="H108">
        <f t="shared" si="13"/>
        <v>2.1320000000000001</v>
      </c>
    </row>
    <row r="109" spans="3:30" x14ac:dyDescent="0.3">
      <c r="C109">
        <v>39810</v>
      </c>
      <c r="D109">
        <f t="shared" si="12"/>
        <v>2.1230000000000002</v>
      </c>
      <c r="G109">
        <v>39810</v>
      </c>
      <c r="H109">
        <f t="shared" si="13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2"/>
        <v>2.4350000000000001</v>
      </c>
      <c r="G110">
        <v>63095</v>
      </c>
      <c r="H110">
        <f t="shared" si="13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2"/>
        <v>3.097</v>
      </c>
      <c r="G111">
        <v>100000</v>
      </c>
      <c r="H111">
        <f t="shared" si="13"/>
        <v>4.4779999999999998</v>
      </c>
      <c r="R111">
        <v>15820</v>
      </c>
      <c r="S111">
        <f t="shared" ref="S111:S120" si="14">U48/1000</f>
        <v>2.3660000000000001</v>
      </c>
      <c r="U111">
        <v>15820</v>
      </c>
      <c r="V111">
        <f t="shared" ref="V111:V120" si="15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2"/>
        <v>4.4480000000000004</v>
      </c>
      <c r="G112">
        <v>158489</v>
      </c>
      <c r="H112">
        <f t="shared" si="13"/>
        <v>5.827</v>
      </c>
      <c r="R112">
        <v>25064</v>
      </c>
      <c r="S112">
        <f t="shared" si="14"/>
        <v>2.8660000000000001</v>
      </c>
      <c r="U112">
        <v>25064</v>
      </c>
      <c r="V112">
        <f t="shared" si="15"/>
        <v>3.21</v>
      </c>
      <c r="AC112">
        <v>15820</v>
      </c>
      <c r="AD112">
        <f t="shared" ref="AD112:AD121" si="16">AF48/1000</f>
        <v>1.474</v>
      </c>
    </row>
    <row r="113" spans="3:30" x14ac:dyDescent="0.3">
      <c r="C113">
        <v>251188</v>
      </c>
      <c r="D113">
        <f t="shared" si="12"/>
        <v>6.3380000000000001</v>
      </c>
      <c r="G113">
        <v>251188</v>
      </c>
      <c r="H113">
        <f t="shared" si="13"/>
        <v>9.4030000000000005</v>
      </c>
      <c r="R113">
        <v>39712</v>
      </c>
      <c r="S113">
        <f t="shared" si="14"/>
        <v>3.7389999999999999</v>
      </c>
      <c r="U113">
        <v>39712</v>
      </c>
      <c r="V113">
        <f t="shared" si="15"/>
        <v>4.6630000000000003</v>
      </c>
      <c r="AC113">
        <v>25064</v>
      </c>
      <c r="AD113">
        <f t="shared" si="16"/>
        <v>1.7829999999999999</v>
      </c>
    </row>
    <row r="114" spans="3:30" x14ac:dyDescent="0.3">
      <c r="C114">
        <v>398107</v>
      </c>
      <c r="D114">
        <f t="shared" si="12"/>
        <v>9.0920000000000005</v>
      </c>
      <c r="G114">
        <v>398107</v>
      </c>
      <c r="H114">
        <f t="shared" si="13"/>
        <v>16</v>
      </c>
      <c r="R114">
        <v>62978</v>
      </c>
      <c r="S114">
        <f t="shared" si="14"/>
        <v>4.6909999999999998</v>
      </c>
      <c r="U114">
        <v>62978</v>
      </c>
      <c r="V114">
        <f t="shared" si="15"/>
        <v>5.9850000000000003</v>
      </c>
      <c r="AC114">
        <v>39712</v>
      </c>
      <c r="AD114">
        <f t="shared" si="16"/>
        <v>2.1230000000000002</v>
      </c>
    </row>
    <row r="115" spans="3:30" x14ac:dyDescent="0.3">
      <c r="C115">
        <v>630957</v>
      </c>
      <c r="D115">
        <f t="shared" si="12"/>
        <v>13.935</v>
      </c>
      <c r="G115">
        <v>630957</v>
      </c>
      <c r="H115">
        <f t="shared" si="13"/>
        <v>39.015999999999998</v>
      </c>
      <c r="R115">
        <v>99825</v>
      </c>
      <c r="S115">
        <f t="shared" si="14"/>
        <v>6.819</v>
      </c>
      <c r="U115">
        <v>99825</v>
      </c>
      <c r="V115">
        <f t="shared" si="15"/>
        <v>8.9809999999999999</v>
      </c>
      <c r="AC115">
        <v>62978</v>
      </c>
      <c r="AD115">
        <f t="shared" si="16"/>
        <v>2.4350000000000001</v>
      </c>
    </row>
    <row r="116" spans="3:30" x14ac:dyDescent="0.3">
      <c r="C116">
        <v>1000000</v>
      </c>
      <c r="D116">
        <f t="shared" si="12"/>
        <v>22.02</v>
      </c>
      <c r="G116">
        <v>1000000</v>
      </c>
      <c r="H116">
        <f t="shared" si="13"/>
        <v>68.102999999999994</v>
      </c>
      <c r="R116">
        <v>158208</v>
      </c>
      <c r="S116">
        <f t="shared" si="14"/>
        <v>10.108000000000001</v>
      </c>
      <c r="U116">
        <v>158208</v>
      </c>
      <c r="V116">
        <f t="shared" si="15"/>
        <v>13.763</v>
      </c>
      <c r="AC116">
        <v>99825</v>
      </c>
      <c r="AD116">
        <f t="shared" si="16"/>
        <v>3.097</v>
      </c>
    </row>
    <row r="117" spans="3:30" x14ac:dyDescent="0.3">
      <c r="R117">
        <v>250626</v>
      </c>
      <c r="S117">
        <f t="shared" si="14"/>
        <v>15.486000000000001</v>
      </c>
      <c r="U117">
        <v>250626</v>
      </c>
      <c r="V117">
        <f t="shared" si="15"/>
        <v>21.44</v>
      </c>
      <c r="AC117">
        <v>158208</v>
      </c>
      <c r="AD117">
        <f t="shared" si="16"/>
        <v>4.4480000000000004</v>
      </c>
    </row>
    <row r="118" spans="3:30" x14ac:dyDescent="0.3">
      <c r="R118">
        <v>397246</v>
      </c>
      <c r="S118">
        <f t="shared" si="14"/>
        <v>25.228999999999999</v>
      </c>
      <c r="U118">
        <v>397246</v>
      </c>
      <c r="V118">
        <f t="shared" si="15"/>
        <v>43.26</v>
      </c>
      <c r="AC118">
        <v>250626</v>
      </c>
      <c r="AD118">
        <f t="shared" si="16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4"/>
        <v>49.747</v>
      </c>
      <c r="U119">
        <v>629557</v>
      </c>
      <c r="V119">
        <f t="shared" si="15"/>
        <v>79.245999999999995</v>
      </c>
      <c r="AC119">
        <v>397246</v>
      </c>
      <c r="AD119">
        <f t="shared" si="16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4"/>
        <v>140.78299999999999</v>
      </c>
      <c r="U120">
        <v>997775</v>
      </c>
      <c r="V120">
        <f t="shared" si="15"/>
        <v>550.53200000000004</v>
      </c>
      <c r="AC120">
        <v>629557</v>
      </c>
      <c r="AD120">
        <f t="shared" si="16"/>
        <v>13.935</v>
      </c>
    </row>
    <row r="121" spans="3:30" x14ac:dyDescent="0.3">
      <c r="C121">
        <v>15848</v>
      </c>
      <c r="D121">
        <f t="shared" ref="D121:D130" si="17">H48/1000</f>
        <v>1.6890000000000001</v>
      </c>
      <c r="G121">
        <v>15848</v>
      </c>
      <c r="H121">
        <f t="shared" ref="H121:H130" si="18">H63/1000</f>
        <v>2.5710000000000002</v>
      </c>
      <c r="AC121">
        <v>997775</v>
      </c>
      <c r="AD121">
        <f t="shared" si="16"/>
        <v>22.02</v>
      </c>
    </row>
    <row r="122" spans="3:30" x14ac:dyDescent="0.3">
      <c r="C122">
        <v>25118</v>
      </c>
      <c r="D122">
        <f t="shared" si="17"/>
        <v>2.0670000000000002</v>
      </c>
      <c r="G122">
        <v>25118</v>
      </c>
      <c r="H122">
        <f t="shared" si="18"/>
        <v>2.8460000000000001</v>
      </c>
    </row>
    <row r="123" spans="3:30" x14ac:dyDescent="0.3">
      <c r="C123">
        <v>39810</v>
      </c>
      <c r="D123">
        <f t="shared" si="17"/>
        <v>2.3620000000000001</v>
      </c>
      <c r="G123">
        <v>39810</v>
      </c>
      <c r="H123">
        <f t="shared" si="18"/>
        <v>3.5</v>
      </c>
    </row>
    <row r="124" spans="3:30" x14ac:dyDescent="0.3">
      <c r="C124">
        <v>63095</v>
      </c>
      <c r="D124">
        <f t="shared" si="17"/>
        <v>3</v>
      </c>
      <c r="G124">
        <v>63095</v>
      </c>
      <c r="H124">
        <f t="shared" si="18"/>
        <v>4.3449999999999998</v>
      </c>
      <c r="AC124" t="s">
        <v>45</v>
      </c>
    </row>
    <row r="125" spans="3:30" x14ac:dyDescent="0.3">
      <c r="C125">
        <v>100000</v>
      </c>
      <c r="D125">
        <f t="shared" si="17"/>
        <v>3.71</v>
      </c>
      <c r="G125">
        <v>100000</v>
      </c>
      <c r="H125">
        <f t="shared" si="18"/>
        <v>5.7050000000000001</v>
      </c>
      <c r="AC125">
        <v>10000</v>
      </c>
      <c r="AD125">
        <f>AK47/1000</f>
        <v>1.3140000000000001</v>
      </c>
    </row>
    <row r="126" spans="3:30" x14ac:dyDescent="0.3">
      <c r="C126">
        <v>158489</v>
      </c>
      <c r="D126">
        <f t="shared" si="17"/>
        <v>5.5469999999999997</v>
      </c>
      <c r="G126">
        <v>158489</v>
      </c>
      <c r="H126">
        <f t="shared" si="18"/>
        <v>8.7260000000000009</v>
      </c>
      <c r="AC126">
        <v>15820</v>
      </c>
      <c r="AD126">
        <f t="shared" ref="AD126:AD135" si="19">AK48/1000</f>
        <v>1.4770000000000001</v>
      </c>
    </row>
    <row r="127" spans="3:30" x14ac:dyDescent="0.3">
      <c r="C127">
        <v>251188</v>
      </c>
      <c r="D127">
        <f t="shared" si="17"/>
        <v>7.5439999999999996</v>
      </c>
      <c r="G127">
        <v>251188</v>
      </c>
      <c r="H127">
        <f t="shared" si="18"/>
        <v>13.346</v>
      </c>
      <c r="AC127">
        <v>25064</v>
      </c>
      <c r="AD127">
        <f t="shared" si="19"/>
        <v>1.7729999999999999</v>
      </c>
    </row>
    <row r="128" spans="3:30" x14ac:dyDescent="0.3">
      <c r="C128">
        <v>398107</v>
      </c>
      <c r="D128">
        <f t="shared" si="17"/>
        <v>11.933999999999999</v>
      </c>
      <c r="G128">
        <v>398107</v>
      </c>
      <c r="H128">
        <f t="shared" si="18"/>
        <v>22.103000000000002</v>
      </c>
      <c r="AC128">
        <v>39712</v>
      </c>
      <c r="AD128">
        <f t="shared" si="19"/>
        <v>2.125</v>
      </c>
    </row>
    <row r="129" spans="3:30" x14ac:dyDescent="0.3">
      <c r="C129">
        <v>630957</v>
      </c>
      <c r="D129">
        <f t="shared" si="17"/>
        <v>19.548999999999999</v>
      </c>
      <c r="G129">
        <v>630957</v>
      </c>
      <c r="H129">
        <f t="shared" si="18"/>
        <v>36.554000000000002</v>
      </c>
      <c r="AC129">
        <v>62978</v>
      </c>
      <c r="AD129">
        <f t="shared" si="19"/>
        <v>2.69</v>
      </c>
    </row>
    <row r="130" spans="3:30" x14ac:dyDescent="0.3">
      <c r="C130">
        <v>1000000</v>
      </c>
      <c r="D130">
        <f t="shared" si="17"/>
        <v>32.308</v>
      </c>
      <c r="G130">
        <v>1000000</v>
      </c>
      <c r="H130">
        <f t="shared" si="18"/>
        <v>78.272999999999996</v>
      </c>
      <c r="AC130">
        <v>99825</v>
      </c>
      <c r="AD130">
        <f t="shared" si="19"/>
        <v>4.2809999999999997</v>
      </c>
    </row>
    <row r="131" spans="3:30" x14ac:dyDescent="0.3">
      <c r="AC131">
        <v>158208</v>
      </c>
      <c r="AD131">
        <f t="shared" si="19"/>
        <v>6.7919999999999998</v>
      </c>
    </row>
    <row r="132" spans="3:30" x14ac:dyDescent="0.3">
      <c r="AC132">
        <v>250626</v>
      </c>
      <c r="AD132">
        <f t="shared" si="19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19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19"/>
        <v>46.481000000000002</v>
      </c>
    </row>
    <row r="135" spans="3:30" x14ac:dyDescent="0.3">
      <c r="C135">
        <v>15848</v>
      </c>
      <c r="D135">
        <f t="shared" ref="D135:D144" si="20">I48/1000</f>
        <v>1.9410000000000001</v>
      </c>
      <c r="G135">
        <v>15848</v>
      </c>
      <c r="H135">
        <f t="shared" ref="H135:H144" si="21">I63/1000</f>
        <v>4.8099999999999996</v>
      </c>
      <c r="AC135">
        <v>997775</v>
      </c>
      <c r="AD135">
        <f t="shared" si="19"/>
        <v>96.22</v>
      </c>
    </row>
    <row r="136" spans="3:30" x14ac:dyDescent="0.3">
      <c r="C136">
        <v>25118</v>
      </c>
      <c r="D136">
        <f t="shared" si="20"/>
        <v>2.306</v>
      </c>
      <c r="G136">
        <v>25118</v>
      </c>
      <c r="H136">
        <f t="shared" si="21"/>
        <v>6.3879999999999999</v>
      </c>
    </row>
    <row r="137" spans="3:30" x14ac:dyDescent="0.3">
      <c r="C137">
        <v>39810</v>
      </c>
      <c r="D137">
        <f t="shared" si="20"/>
        <v>3.32</v>
      </c>
      <c r="G137">
        <v>39810</v>
      </c>
      <c r="H137">
        <f t="shared" si="21"/>
        <v>20.815999999999999</v>
      </c>
    </row>
    <row r="138" spans="3:30" x14ac:dyDescent="0.3">
      <c r="C138">
        <v>63095</v>
      </c>
      <c r="D138">
        <f t="shared" si="20"/>
        <v>4.5430000000000001</v>
      </c>
      <c r="G138">
        <v>63095</v>
      </c>
      <c r="H138">
        <f t="shared" si="21"/>
        <v>28.423999999999999</v>
      </c>
      <c r="AC138" t="s">
        <v>46</v>
      </c>
    </row>
    <row r="139" spans="3:30" x14ac:dyDescent="0.3">
      <c r="C139">
        <v>100000</v>
      </c>
      <c r="D139">
        <f t="shared" si="20"/>
        <v>6.5439999999999996</v>
      </c>
      <c r="G139">
        <v>100000</v>
      </c>
      <c r="H139">
        <f t="shared" si="21"/>
        <v>951.41399999999999</v>
      </c>
      <c r="AC139">
        <v>10000</v>
      </c>
      <c r="AD139">
        <f>AL47/1000</f>
        <v>1.355</v>
      </c>
    </row>
    <row r="140" spans="3:30" x14ac:dyDescent="0.3">
      <c r="C140">
        <v>158489</v>
      </c>
      <c r="D140">
        <f t="shared" si="20"/>
        <v>10.473000000000001</v>
      </c>
      <c r="G140">
        <v>158489</v>
      </c>
      <c r="H140">
        <f t="shared" si="21"/>
        <v>0</v>
      </c>
      <c r="AC140">
        <v>15820</v>
      </c>
      <c r="AD140">
        <f t="shared" ref="AD140:AD149" si="22">AL48/1000</f>
        <v>1.488</v>
      </c>
    </row>
    <row r="141" spans="3:30" x14ac:dyDescent="0.3">
      <c r="C141">
        <v>251188</v>
      </c>
      <c r="D141">
        <f t="shared" si="20"/>
        <v>14.872</v>
      </c>
      <c r="G141">
        <v>251188</v>
      </c>
      <c r="H141">
        <f t="shared" si="21"/>
        <v>0</v>
      </c>
      <c r="AC141">
        <v>25064</v>
      </c>
      <c r="AD141">
        <f t="shared" si="22"/>
        <v>1.8240000000000001</v>
      </c>
    </row>
    <row r="142" spans="3:30" x14ac:dyDescent="0.3">
      <c r="C142">
        <v>398107</v>
      </c>
      <c r="D142">
        <f t="shared" si="20"/>
        <v>22.678000000000001</v>
      </c>
      <c r="G142">
        <v>398107</v>
      </c>
      <c r="H142">
        <f t="shared" si="21"/>
        <v>0</v>
      </c>
      <c r="AC142">
        <v>39712</v>
      </c>
      <c r="AD142">
        <f t="shared" si="22"/>
        <v>2.1779999999999999</v>
      </c>
    </row>
    <row r="143" spans="3:30" x14ac:dyDescent="0.3">
      <c r="C143">
        <v>630957</v>
      </c>
      <c r="D143">
        <f t="shared" si="20"/>
        <v>34.896000000000001</v>
      </c>
      <c r="G143">
        <v>630957</v>
      </c>
      <c r="H143">
        <f t="shared" si="21"/>
        <v>0</v>
      </c>
      <c r="AC143">
        <v>62978</v>
      </c>
      <c r="AD143">
        <f t="shared" si="22"/>
        <v>2.5739999999999998</v>
      </c>
    </row>
    <row r="144" spans="3:30" x14ac:dyDescent="0.3">
      <c r="C144">
        <v>1000000</v>
      </c>
      <c r="D144">
        <f t="shared" si="20"/>
        <v>57.377000000000002</v>
      </c>
      <c r="G144">
        <v>1000000</v>
      </c>
      <c r="H144">
        <f t="shared" si="21"/>
        <v>0</v>
      </c>
      <c r="AC144">
        <v>99825</v>
      </c>
      <c r="AD144">
        <f t="shared" si="22"/>
        <v>3.2450000000000001</v>
      </c>
    </row>
    <row r="145" spans="29:30" x14ac:dyDescent="0.3">
      <c r="AC145">
        <v>158208</v>
      </c>
      <c r="AD145">
        <f t="shared" si="22"/>
        <v>4.7270000000000003</v>
      </c>
    </row>
    <row r="146" spans="29:30" x14ac:dyDescent="0.3">
      <c r="AC146">
        <v>250626</v>
      </c>
      <c r="AD146">
        <f t="shared" si="22"/>
        <v>6.6349999999999998</v>
      </c>
    </row>
    <row r="147" spans="29:30" x14ac:dyDescent="0.3">
      <c r="AC147">
        <v>397246</v>
      </c>
      <c r="AD147">
        <f t="shared" si="22"/>
        <v>10.76</v>
      </c>
    </row>
    <row r="148" spans="29:30" x14ac:dyDescent="0.3">
      <c r="AC148">
        <v>629557</v>
      </c>
      <c r="AD148">
        <f t="shared" si="22"/>
        <v>15.801</v>
      </c>
    </row>
    <row r="149" spans="29:30" x14ac:dyDescent="0.3">
      <c r="AC149">
        <v>997775</v>
      </c>
      <c r="AD149">
        <f t="shared" si="22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AM47/1000</f>
        <v>1.3720000000000001</v>
      </c>
    </row>
    <row r="154" spans="29:30" x14ac:dyDescent="0.3">
      <c r="AC154">
        <v>15820</v>
      </c>
      <c r="AD154">
        <f t="shared" ref="AD154:AD163" si="23">AM48/1000</f>
        <v>1.694</v>
      </c>
    </row>
    <row r="155" spans="29:30" x14ac:dyDescent="0.3">
      <c r="AC155">
        <v>25064</v>
      </c>
      <c r="AD155">
        <f t="shared" si="23"/>
        <v>2.0990000000000002</v>
      </c>
    </row>
    <row r="156" spans="29:30" x14ac:dyDescent="0.3">
      <c r="AC156">
        <v>39712</v>
      </c>
      <c r="AD156">
        <f t="shared" si="23"/>
        <v>2.5049999999999999</v>
      </c>
    </row>
    <row r="157" spans="29:30" x14ac:dyDescent="0.3">
      <c r="AC157">
        <v>62978</v>
      </c>
      <c r="AD157">
        <f t="shared" si="23"/>
        <v>3.0329999999999999</v>
      </c>
    </row>
    <row r="158" spans="29:30" x14ac:dyDescent="0.3">
      <c r="AC158">
        <v>99825</v>
      </c>
      <c r="AD158">
        <f t="shared" si="23"/>
        <v>3.9119999999999999</v>
      </c>
    </row>
    <row r="159" spans="29:30" x14ac:dyDescent="0.3">
      <c r="AC159">
        <v>158208</v>
      </c>
      <c r="AD159">
        <f t="shared" si="23"/>
        <v>5.4909999999999997</v>
      </c>
    </row>
    <row r="160" spans="29:30" x14ac:dyDescent="0.3">
      <c r="AC160">
        <v>250626</v>
      </c>
      <c r="AD160">
        <f t="shared" si="23"/>
        <v>7.4020000000000001</v>
      </c>
    </row>
    <row r="161" spans="29:30" x14ac:dyDescent="0.3">
      <c r="AC161">
        <v>397246</v>
      </c>
      <c r="AD161">
        <f t="shared" si="23"/>
        <v>11.37</v>
      </c>
    </row>
    <row r="162" spans="29:30" x14ac:dyDescent="0.3">
      <c r="AC162">
        <v>629557</v>
      </c>
      <c r="AD162">
        <f t="shared" si="23"/>
        <v>16.879000000000001</v>
      </c>
    </row>
    <row r="163" spans="29:30" x14ac:dyDescent="0.3">
      <c r="AC163">
        <v>997775</v>
      </c>
      <c r="AD163">
        <f t="shared" si="23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AR47/1000</f>
        <v>1.4339999999999999</v>
      </c>
    </row>
    <row r="168" spans="29:30" x14ac:dyDescent="0.3">
      <c r="AC168">
        <v>15820</v>
      </c>
      <c r="AD168">
        <f t="shared" ref="AD168:AD177" si="24">AR48/1000</f>
        <v>1.482</v>
      </c>
    </row>
    <row r="169" spans="29:30" x14ac:dyDescent="0.3">
      <c r="AC169">
        <v>25064</v>
      </c>
      <c r="AD169">
        <f t="shared" si="24"/>
        <v>1.7110000000000001</v>
      </c>
    </row>
    <row r="170" spans="29:30" x14ac:dyDescent="0.3">
      <c r="AC170">
        <v>39712</v>
      </c>
      <c r="AD170">
        <f t="shared" si="24"/>
        <v>2.3330000000000002</v>
      </c>
    </row>
    <row r="171" spans="29:30" x14ac:dyDescent="0.3">
      <c r="AC171">
        <v>62978</v>
      </c>
      <c r="AD171">
        <f t="shared" si="24"/>
        <v>2.8439999999999999</v>
      </c>
    </row>
    <row r="172" spans="29:30" x14ac:dyDescent="0.3">
      <c r="AC172">
        <v>99825</v>
      </c>
      <c r="AD172">
        <f t="shared" si="24"/>
        <v>4.258</v>
      </c>
    </row>
    <row r="173" spans="29:30" x14ac:dyDescent="0.3">
      <c r="AC173">
        <v>158208</v>
      </c>
      <c r="AD173">
        <f t="shared" si="24"/>
        <v>7.5789999999999997</v>
      </c>
    </row>
    <row r="174" spans="29:30" x14ac:dyDescent="0.3">
      <c r="AC174">
        <v>250626</v>
      </c>
      <c r="AD174">
        <f t="shared" si="24"/>
        <v>13.428000000000001</v>
      </c>
    </row>
    <row r="175" spans="29:30" x14ac:dyDescent="0.3">
      <c r="AC175">
        <v>397246</v>
      </c>
      <c r="AD175">
        <f t="shared" si="24"/>
        <v>27.396000000000001</v>
      </c>
    </row>
    <row r="176" spans="29:30" x14ac:dyDescent="0.3">
      <c r="AC176">
        <v>629557</v>
      </c>
      <c r="AD176">
        <f t="shared" si="24"/>
        <v>56.241999999999997</v>
      </c>
    </row>
    <row r="177" spans="29:30" x14ac:dyDescent="0.3">
      <c r="AC177">
        <v>997775</v>
      </c>
      <c r="AD177">
        <f t="shared" si="24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AS47/1000</f>
        <v>1.32</v>
      </c>
    </row>
    <row r="182" spans="29:30" x14ac:dyDescent="0.3">
      <c r="AC182">
        <v>15820</v>
      </c>
      <c r="AD182">
        <f t="shared" ref="AD182:AD191" si="25">AS48/1000</f>
        <v>1.647</v>
      </c>
    </row>
    <row r="183" spans="29:30" x14ac:dyDescent="0.3">
      <c r="AC183">
        <v>25064</v>
      </c>
      <c r="AD183">
        <f t="shared" si="25"/>
        <v>2.0270000000000001</v>
      </c>
    </row>
    <row r="184" spans="29:30" x14ac:dyDescent="0.3">
      <c r="AC184">
        <v>39712</v>
      </c>
      <c r="AD184">
        <f t="shared" si="25"/>
        <v>2.2320000000000002</v>
      </c>
    </row>
    <row r="185" spans="29:30" x14ac:dyDescent="0.3">
      <c r="AC185">
        <v>62978</v>
      </c>
      <c r="AD185">
        <f t="shared" si="25"/>
        <v>2.6840000000000002</v>
      </c>
    </row>
    <row r="186" spans="29:30" x14ac:dyDescent="0.3">
      <c r="AC186">
        <v>99825</v>
      </c>
      <c r="AD186">
        <f t="shared" si="25"/>
        <v>3.677</v>
      </c>
    </row>
    <row r="187" spans="29:30" x14ac:dyDescent="0.3">
      <c r="AC187">
        <v>158208</v>
      </c>
      <c r="AD187">
        <f t="shared" si="25"/>
        <v>5.1050000000000004</v>
      </c>
    </row>
    <row r="188" spans="29:30" x14ac:dyDescent="0.3">
      <c r="AC188">
        <v>250626</v>
      </c>
      <c r="AD188">
        <f t="shared" si="25"/>
        <v>7.3449999999999998</v>
      </c>
    </row>
    <row r="189" spans="29:30" x14ac:dyDescent="0.3">
      <c r="AC189">
        <v>397246</v>
      </c>
      <c r="AD189">
        <f t="shared" si="25"/>
        <v>11.505000000000001</v>
      </c>
    </row>
    <row r="190" spans="29:30" x14ac:dyDescent="0.3">
      <c r="AC190">
        <v>629557</v>
      </c>
      <c r="AD190">
        <f t="shared" si="25"/>
        <v>17.609000000000002</v>
      </c>
    </row>
    <row r="191" spans="29:30" x14ac:dyDescent="0.3">
      <c r="AC191">
        <v>997775</v>
      </c>
      <c r="AD191">
        <f t="shared" si="25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AT47/1000</f>
        <v>1.762</v>
      </c>
    </row>
    <row r="196" spans="29:30" x14ac:dyDescent="0.3">
      <c r="AC196">
        <v>15820</v>
      </c>
      <c r="AD196">
        <f t="shared" ref="AD196:AD205" si="26">AT48/1000</f>
        <v>1.716</v>
      </c>
    </row>
    <row r="197" spans="29:30" x14ac:dyDescent="0.3">
      <c r="AC197">
        <v>25064</v>
      </c>
      <c r="AD197">
        <f t="shared" si="26"/>
        <v>2.2250000000000001</v>
      </c>
    </row>
    <row r="198" spans="29:30" x14ac:dyDescent="0.3">
      <c r="AC198">
        <v>39712</v>
      </c>
      <c r="AD198">
        <f t="shared" si="26"/>
        <v>2.7370000000000001</v>
      </c>
    </row>
    <row r="199" spans="29:30" x14ac:dyDescent="0.3">
      <c r="AC199">
        <v>62978</v>
      </c>
      <c r="AD199">
        <f t="shared" si="26"/>
        <v>3.3079999999999998</v>
      </c>
    </row>
    <row r="200" spans="29:30" x14ac:dyDescent="0.3">
      <c r="AC200">
        <v>99825</v>
      </c>
      <c r="AD200">
        <f t="shared" si="26"/>
        <v>4.2489999999999997</v>
      </c>
    </row>
    <row r="201" spans="29:30" x14ac:dyDescent="0.3">
      <c r="AC201">
        <v>158208</v>
      </c>
      <c r="AD201">
        <f t="shared" si="26"/>
        <v>5.8659999999999997</v>
      </c>
    </row>
    <row r="202" spans="29:30" x14ac:dyDescent="0.3">
      <c r="AC202">
        <v>250626</v>
      </c>
      <c r="AD202">
        <f t="shared" si="26"/>
        <v>8.0630000000000006</v>
      </c>
    </row>
    <row r="203" spans="29:30" x14ac:dyDescent="0.3">
      <c r="AC203">
        <v>397246</v>
      </c>
      <c r="AD203">
        <f t="shared" si="26"/>
        <v>12.836</v>
      </c>
    </row>
    <row r="204" spans="29:30" x14ac:dyDescent="0.3">
      <c r="AC204">
        <v>629557</v>
      </c>
      <c r="AD204">
        <f t="shared" si="26"/>
        <v>19.916</v>
      </c>
    </row>
    <row r="205" spans="29:30" x14ac:dyDescent="0.3">
      <c r="AC205">
        <v>997775</v>
      </c>
      <c r="AD205">
        <f t="shared" si="26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64"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2017-06-30T07:07:23Z</dcterms:modified>
</cp:coreProperties>
</file>