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firstSheet="1" activeTab="3"/>
  </bookViews>
  <sheets>
    <sheet name="Sheet1" sheetId="1" r:id="rId1"/>
    <sheet name="AOL_Sample" sheetId="2" r:id="rId2"/>
    <sheet name="AOL_Sample(2)" sheetId="4" r:id="rId3"/>
    <sheet name="AOL_Removed" sheetId="5" r:id="rId4"/>
    <sheet name="USPS_Sampl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5" i="3" l="1"/>
  <c r="AU36" i="3"/>
  <c r="AU37" i="3"/>
  <c r="AU38" i="3"/>
  <c r="AU39" i="3"/>
  <c r="AU40" i="3"/>
  <c r="AU41" i="3"/>
  <c r="AU42" i="3"/>
  <c r="AU43" i="3"/>
  <c r="AU44" i="3"/>
  <c r="AU45" i="3"/>
  <c r="AZ66" i="3"/>
  <c r="AZ67" i="3"/>
  <c r="AZ68" i="3"/>
  <c r="AZ69" i="3"/>
  <c r="AZ70" i="3"/>
  <c r="AZ71" i="3"/>
  <c r="AZ72" i="3"/>
  <c r="AZ73" i="3"/>
  <c r="AZ74" i="3"/>
  <c r="AZ75" i="3"/>
  <c r="AZ76" i="3"/>
  <c r="AY67" i="3"/>
  <c r="AY68" i="3"/>
  <c r="AY69" i="3"/>
  <c r="AY70" i="3"/>
  <c r="AY71" i="3"/>
  <c r="AY72" i="3"/>
  <c r="AY73" i="3"/>
  <c r="AY74" i="3"/>
  <c r="AY75" i="3"/>
  <c r="AY76" i="3"/>
  <c r="AY66" i="3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B71" i="4"/>
  <c r="B72" i="4"/>
  <c r="B73" i="4"/>
  <c r="B74" i="4"/>
  <c r="B75" i="4"/>
  <c r="B76" i="4"/>
  <c r="B77" i="4"/>
  <c r="B78" i="4"/>
  <c r="B79" i="4"/>
  <c r="B80" i="4"/>
  <c r="B70" i="4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N36" i="3"/>
  <c r="AN37" i="3"/>
  <c r="AN38" i="3"/>
  <c r="AN39" i="3"/>
  <c r="AN40" i="3"/>
  <c r="AN41" i="3"/>
  <c r="AN42" i="3"/>
  <c r="AN43" i="3"/>
  <c r="AN44" i="3"/>
  <c r="AN45" i="3"/>
  <c r="AN35" i="3"/>
  <c r="AV61" i="3" l="1"/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<sst xmlns="http://schemas.openxmlformats.org/spreadsheetml/2006/main" count="171" uniqueCount="57">
  <si>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</si>
  <si>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</si>
  <si>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</si>
  <si>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</si>
  <si>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</si>
  <si>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</si>
  <si>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</si>
  <si>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</si>
  <si>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</si>
  <si>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</si>
  <si>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</si>
  <si>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</si>
  <si>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</si>
  <si>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</si>
  <si>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</si>
  <si>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</si>
  <si>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</si>
  <si>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</si>
  <si>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</si>
  <si>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</si>
  <si>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</si>
  <si>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</si>
  <si>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</si>
  <si>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</si>
  <si>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</si>
  <si>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</si>
  <si>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</si>
  <si>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</si>
  <si>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</si>
  <si>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</si>
  <si>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</si>
  <si>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</si>
  <si>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</si>
  <si>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</si>
  <si>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</si>
  <si>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</si>
  <si>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</si>
  <si>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</si>
  <si>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</si>
  <si>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</si>
  <si>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</si>
  <si>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</si>
  <si>
    <t>After last token filtering</t>
    <phoneticPr fontId="1" type="noConversion"/>
  </si>
  <si>
    <t>After</t>
    <phoneticPr fontId="1" type="noConversion"/>
  </si>
  <si>
    <t>Before</t>
    <phoneticPr fontId="1" type="noConversion"/>
  </si>
  <si>
    <t>JoinMH_old</t>
    <phoneticPr fontId="1" type="noConversion"/>
  </si>
  <si>
    <t>LastTokenFiltering</t>
    <phoneticPr fontId="1" type="noConversion"/>
  </si>
  <si>
    <t>After</t>
    <phoneticPr fontId="1" type="noConversion"/>
  </si>
  <si>
    <t>Before</t>
    <phoneticPr fontId="1" type="noConversion"/>
  </si>
  <si>
    <t>After</t>
    <phoneticPr fontId="1" type="noConversion"/>
  </si>
  <si>
    <t>JoinMin_Q_old</t>
    <phoneticPr fontId="1" type="noConversion"/>
  </si>
  <si>
    <t>JoinHybridOpt</t>
  </si>
  <si>
    <t>JoinHybridThres</t>
  </si>
  <si>
    <t>Remove OneGram</t>
    <phoneticPr fontId="1" type="noConversion"/>
  </si>
  <si>
    <t>RemoveOneGram</t>
    <phoneticPr fontId="1" type="noConversion"/>
  </si>
  <si>
    <t>After optimize</t>
    <phoneticPr fontId="1" type="noConversion"/>
  </si>
  <si>
    <t>JoinNaiveOpt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</si>
</sst>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Removed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AOL_Removed!$D$6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AOL_Removed!$D$7:$D$17</c:f>
              <c:numCache>
                <c:formatCode>General</c:formatCode>
                <c:ptCount val="11"/>
                <c:pt idx="0">
                  <c:v>1396</c:v>
                </c:pt>
                <c:pt idx="1">
                  <c:v>1532</c:v>
                </c:pt>
                <c:pt idx="2">
                  <c:v>1879</c:v>
                </c:pt>
                <c:pt idx="3">
                  <c:v>2339</c:v>
                </c:pt>
                <c:pt idx="4">
                  <c:v>3172</c:v>
                </c:pt>
                <c:pt idx="5">
                  <c:v>4044</c:v>
                </c:pt>
                <c:pt idx="6">
                  <c:v>6379</c:v>
                </c:pt>
                <c:pt idx="7">
                  <c:v>10778</c:v>
                </c:pt>
                <c:pt idx="8">
                  <c:v>19026</c:v>
                </c:pt>
                <c:pt idx="9">
                  <c:v>38766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3CA-AD5E-A3F6FC49CFBC}"/>
            </c:ext>
          </c:extLst>
        </c:ser>
        <c:ser>
          <c:idx val="1"/>
          <c:order val="1"/>
          <c:tx>
            <c:strRef>
              <c:f>AOL_Removed!$E$6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AOL_Removed!$E$7:$E$17</c:f>
              <c:numCache>
                <c:formatCode>General</c:formatCode>
                <c:ptCount val="11"/>
                <c:pt idx="0">
                  <c:v>1864</c:v>
                </c:pt>
                <c:pt idx="1">
                  <c:v>2004</c:v>
                </c:pt>
                <c:pt idx="2">
                  <c:v>2528</c:v>
                </c:pt>
                <c:pt idx="3">
                  <c:v>3077</c:v>
                </c:pt>
                <c:pt idx="4">
                  <c:v>4014</c:v>
                </c:pt>
                <c:pt idx="5">
                  <c:v>5675</c:v>
                </c:pt>
                <c:pt idx="6">
                  <c:v>7797</c:v>
                </c:pt>
                <c:pt idx="7">
                  <c:v>11651</c:v>
                </c:pt>
                <c:pt idx="8">
                  <c:v>18992</c:v>
                </c:pt>
                <c:pt idx="9">
                  <c:v>34072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3CA-AD5E-A3F6FC49CFBC}"/>
            </c:ext>
          </c:extLst>
        </c:ser>
        <c:ser>
          <c:idx val="2"/>
          <c:order val="2"/>
          <c:tx>
            <c:strRef>
              <c:f>AOL_Removed!$F$6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AOL_Removed!$F$7:$F$17</c:f>
              <c:numCache>
                <c:formatCode>General</c:formatCode>
                <c:ptCount val="11"/>
                <c:pt idx="0">
                  <c:v>1420</c:v>
                </c:pt>
                <c:pt idx="1">
                  <c:v>1660</c:v>
                </c:pt>
                <c:pt idx="2">
                  <c:v>2422</c:v>
                </c:pt>
                <c:pt idx="3">
                  <c:v>2894</c:v>
                </c:pt>
                <c:pt idx="4">
                  <c:v>4411</c:v>
                </c:pt>
                <c:pt idx="5">
                  <c:v>7044</c:v>
                </c:pt>
                <c:pt idx="6">
                  <c:v>13773</c:v>
                </c:pt>
                <c:pt idx="7">
                  <c:v>28568</c:v>
                </c:pt>
                <c:pt idx="8">
                  <c:v>63283</c:v>
                </c:pt>
                <c:pt idx="9">
                  <c:v>144885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0-43CA-AD5E-A3F6FC49CFBC}"/>
            </c:ext>
          </c:extLst>
        </c:ser>
        <c:ser>
          <c:idx val="3"/>
          <c:order val="3"/>
          <c:tx>
            <c:strRef>
              <c:f>AOL_Removed!$G$6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AOL_Removed!$G$7:$G$17</c:f>
              <c:numCache>
                <c:formatCode>General</c:formatCode>
                <c:ptCount val="11"/>
                <c:pt idx="0">
                  <c:v>2168</c:v>
                </c:pt>
                <c:pt idx="1">
                  <c:v>2869</c:v>
                </c:pt>
                <c:pt idx="2">
                  <c:v>3380</c:v>
                </c:pt>
                <c:pt idx="3">
                  <c:v>4304</c:v>
                </c:pt>
                <c:pt idx="4">
                  <c:v>5975</c:v>
                </c:pt>
                <c:pt idx="5">
                  <c:v>9022</c:v>
                </c:pt>
                <c:pt idx="6">
                  <c:v>12989</c:v>
                </c:pt>
                <c:pt idx="7">
                  <c:v>18471</c:v>
                </c:pt>
                <c:pt idx="8">
                  <c:v>30551</c:v>
                </c:pt>
                <c:pt idx="9">
                  <c:v>55995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0-43CA-AD5E-A3F6FC49CFBC}"/>
            </c:ext>
          </c:extLst>
        </c:ser>
        <c:ser>
          <c:idx val="4"/>
          <c:order val="4"/>
          <c:tx>
            <c:strRef>
              <c:f>AOL_Removed!$H$6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AOL_Removed!$H$7:$H$17</c:f>
              <c:numCache>
                <c:formatCode>General</c:formatCode>
                <c:ptCount val="11"/>
                <c:pt idx="0">
                  <c:v>1652</c:v>
                </c:pt>
                <c:pt idx="1">
                  <c:v>1903</c:v>
                </c:pt>
                <c:pt idx="2">
                  <c:v>2583</c:v>
                </c:pt>
                <c:pt idx="3">
                  <c:v>2957</c:v>
                </c:pt>
                <c:pt idx="4">
                  <c:v>4290</c:v>
                </c:pt>
                <c:pt idx="5">
                  <c:v>5497</c:v>
                </c:pt>
                <c:pt idx="6">
                  <c:v>7781</c:v>
                </c:pt>
                <c:pt idx="7">
                  <c:v>11547</c:v>
                </c:pt>
                <c:pt idx="8">
                  <c:v>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0-43CA-AD5E-A3F6FC49CFBC}"/>
            </c:ext>
          </c:extLst>
        </c:ser>
        <c:ser>
          <c:idx val="5"/>
          <c:order val="5"/>
          <c:tx>
            <c:strRef>
              <c:f>AOL_Removed!$I$6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AOL_Removed!$I$7:$I$17</c:f>
              <c:numCache>
                <c:formatCode>General</c:formatCode>
                <c:ptCount val="11"/>
                <c:pt idx="0">
                  <c:v>4109</c:v>
                </c:pt>
                <c:pt idx="1">
                  <c:v>5529</c:v>
                </c:pt>
                <c:pt idx="2">
                  <c:v>8072</c:v>
                </c:pt>
                <c:pt idx="3">
                  <c:v>21720</c:v>
                </c:pt>
                <c:pt idx="4">
                  <c:v>43510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0-43CA-AD5E-A3F6FC49CFBC}"/>
            </c:ext>
          </c:extLst>
        </c:ser>
        <c:ser>
          <c:idx val="6"/>
          <c:order val="6"/>
          <c:tx>
            <c:strRef>
              <c:f>AOL_Removed!$J$6</c:f>
              <c:strCache>
                <c:ptCount val="1"/>
                <c:pt idx="0">
                  <c:v>JoinNaiveOpt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AOL_Removed!$J$7:$J$17</c:f>
              <c:numCache>
                <c:formatCode>#,##0</c:formatCode>
                <c:ptCount val="11"/>
                <c:pt idx="0">
                  <c:v>2818</c:v>
                </c:pt>
                <c:pt idx="1">
                  <c:v>3170</c:v>
                </c:pt>
                <c:pt idx="2">
                  <c:v>4907</c:v>
                </c:pt>
                <c:pt idx="3">
                  <c:v>7178</c:v>
                </c:pt>
                <c:pt idx="4">
                  <c:v>11476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0-4C5A-B561-988B7E41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00575"/>
        <c:axId val="1511296415"/>
      </c:scatterChart>
      <c:valAx>
        <c:axId val="151130057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96415"/>
        <c:crosses val="autoZero"/>
        <c:crossBetween val="midCat"/>
      </c:valAx>
      <c:valAx>
        <c:axId val="151129641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30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  <c:pt idx="9">
                  <c:v>49343</c:v>
                </c:pt>
                <c:pt idx="10">
                  <c:v>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  <c:pt idx="9">
                  <c:v>49696</c:v>
                </c:pt>
                <c:pt idx="10">
                  <c:v>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  <c:pt idx="9">
                  <c:v>50071</c:v>
                </c:pt>
                <c:pt idx="10">
                  <c:v>103179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1.0680000000000001</c:v>
                </c:pt>
                <c:pt idx="1">
                  <c:v>1.8080000000000001</c:v>
                </c:pt>
                <c:pt idx="2">
                  <c:v>2.4249999999999998</c:v>
                </c:pt>
                <c:pt idx="3">
                  <c:v>3.7930000000000001</c:v>
                </c:pt>
                <c:pt idx="4">
                  <c:v>6.5410000000000004</c:v>
                </c:pt>
                <c:pt idx="5">
                  <c:v>6.8920000000000003</c:v>
                </c:pt>
                <c:pt idx="6">
                  <c:v>10.451000000000001</c:v>
                </c:pt>
                <c:pt idx="7">
                  <c:v>16.593</c:v>
                </c:pt>
                <c:pt idx="8">
                  <c:v>26.318999999999999</c:v>
                </c:pt>
                <c:pt idx="9">
                  <c:v>48.869</c:v>
                </c:pt>
                <c:pt idx="10">
                  <c:v>88.894999999999996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1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0.86599999999999999</c:v>
                </c:pt>
                <c:pt idx="1">
                  <c:v>1.2210000000000001</c:v>
                </c:pt>
                <c:pt idx="2">
                  <c:v>1.8</c:v>
                </c:pt>
                <c:pt idx="3">
                  <c:v>2.504</c:v>
                </c:pt>
                <c:pt idx="4">
                  <c:v>3.282</c:v>
                </c:pt>
                <c:pt idx="5">
                  <c:v>4.968</c:v>
                </c:pt>
                <c:pt idx="6">
                  <c:v>7.6230000000000002</c:v>
                </c:pt>
                <c:pt idx="7">
                  <c:v>11.723000000000001</c:v>
                </c:pt>
                <c:pt idx="8">
                  <c:v>19.318999999999999</c:v>
                </c:pt>
                <c:pt idx="9">
                  <c:v>34.433999999999997</c:v>
                </c:pt>
                <c:pt idx="10">
                  <c:v>65.575999999999993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2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0.69899999999999995</c:v>
                </c:pt>
                <c:pt idx="1">
                  <c:v>0.79900000000000004</c:v>
                </c:pt>
                <c:pt idx="2">
                  <c:v>1.02</c:v>
                </c:pt>
                <c:pt idx="3">
                  <c:v>1.381</c:v>
                </c:pt>
                <c:pt idx="4">
                  <c:v>2.0270000000000001</c:v>
                </c:pt>
                <c:pt idx="5">
                  <c:v>2.6309999999999998</c:v>
                </c:pt>
                <c:pt idx="6">
                  <c:v>3.911</c:v>
                </c:pt>
                <c:pt idx="7">
                  <c:v>6.2480000000000002</c:v>
                </c:pt>
                <c:pt idx="8">
                  <c:v>9.6969999999999992</c:v>
                </c:pt>
                <c:pt idx="9">
                  <c:v>15.082000000000001</c:v>
                </c:pt>
                <c:pt idx="10">
                  <c:v>24.359000000000002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JoinMin_Q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USPS_Sample!$AY$65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USPS_Sample!$AY$66:$AY$76</c:f>
              <c:numCache>
                <c:formatCode>General</c:formatCode>
                <c:ptCount val="11"/>
                <c:pt idx="0">
                  <c:v>0.94299999999999995</c:v>
                </c:pt>
                <c:pt idx="1">
                  <c:v>1.1919999999999999</c:v>
                </c:pt>
                <c:pt idx="2">
                  <c:v>2.0379999999999998</c:v>
                </c:pt>
                <c:pt idx="3">
                  <c:v>3.2469999999999999</c:v>
                </c:pt>
                <c:pt idx="4">
                  <c:v>5.5869999999999997</c:v>
                </c:pt>
                <c:pt idx="5">
                  <c:v>11.847</c:v>
                </c:pt>
                <c:pt idx="6">
                  <c:v>25.824000000000002</c:v>
                </c:pt>
                <c:pt idx="7">
                  <c:v>59.552</c:v>
                </c:pt>
                <c:pt idx="8">
                  <c:v>141.50200000000001</c:v>
                </c:pt>
                <c:pt idx="9">
                  <c:v>354.35</c:v>
                </c:pt>
                <c:pt idx="10">
                  <c:v>909.45399999999995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5E5-BD0E-ACF6AE061FB5}"/>
            </c:ext>
          </c:extLst>
        </c:ser>
        <c:ser>
          <c:idx val="1"/>
          <c:order val="1"/>
          <c:tx>
            <c:strRef>
              <c:f>USPS_Sample!$AZ$65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USPS_Sample!$AZ$66:$AZ$76</c:f>
              <c:numCache>
                <c:formatCode>General</c:formatCode>
                <c:ptCount val="11"/>
                <c:pt idx="0">
                  <c:v>0.85599999999999998</c:v>
                </c:pt>
                <c:pt idx="1">
                  <c:v>1.0920000000000001</c:v>
                </c:pt>
                <c:pt idx="2">
                  <c:v>1.522</c:v>
                </c:pt>
                <c:pt idx="3">
                  <c:v>2.1800000000000002</c:v>
                </c:pt>
                <c:pt idx="4">
                  <c:v>3.411</c:v>
                </c:pt>
                <c:pt idx="5">
                  <c:v>5.37</c:v>
                </c:pt>
                <c:pt idx="6">
                  <c:v>9.2110000000000003</c:v>
                </c:pt>
                <c:pt idx="7">
                  <c:v>17.231999999999999</c:v>
                </c:pt>
                <c:pt idx="8">
                  <c:v>35.914000000000001</c:v>
                </c:pt>
                <c:pt idx="9">
                  <c:v>80.841999999999999</c:v>
                </c:pt>
                <c:pt idx="10">
                  <c:v>202.67099999999999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5E5-BD0E-ACF6AE0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87007"/>
        <c:axId val="1296174111"/>
      </c:scatterChart>
      <c:valAx>
        <c:axId val="12961870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4111"/>
        <c:crosses val="autoZero"/>
        <c:crossBetween val="midCat"/>
      </c:valAx>
      <c:valAx>
        <c:axId val="129617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USPS_Sample!$AY$52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USPS_Sample!$AY$53:$AY$63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  <c:pt idx="9">
                  <c:v>2726469</c:v>
                </c:pt>
                <c:pt idx="10">
                  <c:v>7449948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4CC6-AE01-7AEB0C48DAFB}"/>
            </c:ext>
          </c:extLst>
        </c:ser>
        <c:ser>
          <c:idx val="1"/>
          <c:order val="1"/>
          <c:tx>
            <c:strRef>
              <c:f>USPS_Sample!$AZ$52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USPS_Sample!$AZ$53:$AZ$63</c:f>
              <c:numCache>
                <c:formatCode>General</c:formatCode>
                <c:ptCount val="11"/>
                <c:pt idx="0">
                  <c:v>990</c:v>
                </c:pt>
                <c:pt idx="1">
                  <c:v>1883</c:v>
                </c:pt>
                <c:pt idx="2">
                  <c:v>4273</c:v>
                </c:pt>
                <c:pt idx="3">
                  <c:v>10846</c:v>
                </c:pt>
                <c:pt idx="4">
                  <c:v>18770</c:v>
                </c:pt>
                <c:pt idx="5">
                  <c:v>65070</c:v>
                </c:pt>
                <c:pt idx="6">
                  <c:v>180361</c:v>
                </c:pt>
                <c:pt idx="7">
                  <c:v>488271</c:v>
                </c:pt>
                <c:pt idx="8">
                  <c:v>987669</c:v>
                </c:pt>
                <c:pt idx="9">
                  <c:v>2826749</c:v>
                </c:pt>
                <c:pt idx="10">
                  <c:v>7585988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CC6-AE01-7AEB0C48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78687"/>
        <c:axId val="1296186175"/>
      </c:scatterChart>
      <c:valAx>
        <c:axId val="12961786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6175"/>
        <c:crosses val="autoZero"/>
        <c:crossBetween val="midCat"/>
      </c:valAx>
      <c:valAx>
        <c:axId val="129618617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466724</xdr:colOff>
      <xdr:row>83</xdr:row>
      <xdr:rowOff>52387</xdr:rowOff>
    </xdr:from>
    <xdr:to>
      <xdr:col>21</xdr:col>
      <xdr:colOff>266699</xdr:colOff>
      <xdr:row>109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496420</xdr:colOff>
      <xdr:row>2</xdr:row>
      <xdr:rowOff>189378</xdr:rowOff>
    </xdr:from>
    <xdr:to>
      <xdr:col>18</xdr:col>
      <xdr:colOff>372595</xdr:colOff>
      <xdr:row>27</xdr:row>
      <xdr:rowOff>84603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319766</xdr:colOff>
      <xdr:row>0</xdr:row>
      <xdr:rowOff>40822</xdr:rowOff>
    </xdr:from>
    <xdr:to>
      <xdr:col>59</xdr:col>
      <xdr:colOff>585106</xdr:colOff>
      <xdr:row>30</xdr:row>
      <xdr:rowOff>65315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653143</xdr:colOff>
      <xdr:row>62</xdr:row>
      <xdr:rowOff>125185</xdr:rowOff>
    </xdr:from>
    <xdr:to>
      <xdr:col>65</xdr:col>
      <xdr:colOff>462643</xdr:colOff>
      <xdr:row>76</xdr:row>
      <xdr:rowOff>10885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612322</xdr:colOff>
      <xdr:row>47</xdr:row>
      <xdr:rowOff>166006</xdr:rowOff>
    </xdr:from>
    <xdr:to>
      <xdr:col>59</xdr:col>
      <xdr:colOff>421822</xdr:colOff>
      <xdr:row>61</xdr:row>
      <xdr:rowOff>51706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opLeftCell="E1" zoomScale="55" zoomScaleNormal="55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O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8"/>
  <sheetViews>
    <sheetView topLeftCell="A64" workbookViewId="0">
      <selection activeCell="K78" sqref="K78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1.2800000000000001E-3</v>
      </c>
      <c r="C57">
        <f t="shared" ref="C57:F57" si="11">C70/1000</f>
        <v>1.6379999999999999E-3</v>
      </c>
      <c r="D57">
        <f t="shared" si="11"/>
        <v>1.305E-3</v>
      </c>
      <c r="E57">
        <f t="shared" si="11"/>
        <v>2.0219999999999999E-3</v>
      </c>
      <c r="F57">
        <f t="shared" si="11"/>
        <v>1.6140000000000002E-3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1.534E-3</v>
      </c>
      <c r="C58">
        <f t="shared" si="12"/>
        <v>2.0969999999999999E-3</v>
      </c>
      <c r="D58">
        <f t="shared" si="12"/>
        <v>1.6539999999999999E-3</v>
      </c>
      <c r="E58">
        <f t="shared" si="12"/>
        <v>2.627E-3</v>
      </c>
      <c r="F58">
        <f t="shared" si="12"/>
        <v>1.936E-3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1.797E-3</v>
      </c>
      <c r="C59">
        <f t="shared" si="13"/>
        <v>2.6160000000000003E-3</v>
      </c>
      <c r="D59">
        <f t="shared" si="13"/>
        <v>2.068E-3</v>
      </c>
      <c r="E59">
        <f t="shared" si="13"/>
        <v>3.4289999999999998E-3</v>
      </c>
      <c r="F59">
        <f t="shared" si="13"/>
        <v>2.4649999999999997E-3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2.4420000000000002E-3</v>
      </c>
      <c r="C60">
        <f t="shared" si="14"/>
        <v>3.4049999999999996E-3</v>
      </c>
      <c r="D60">
        <f t="shared" si="14"/>
        <v>2.8839999999999998E-3</v>
      </c>
      <c r="E60">
        <f t="shared" si="14"/>
        <v>4.0410000000000003E-3</v>
      </c>
      <c r="F60">
        <f t="shared" si="14"/>
        <v>3.2299999999999998E-3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2.967E-3</v>
      </c>
      <c r="C61">
        <f t="shared" si="15"/>
        <v>3.993E-3</v>
      </c>
      <c r="D61">
        <f t="shared" si="15"/>
        <v>4.1989999999999996E-3</v>
      </c>
      <c r="E61">
        <f t="shared" si="15"/>
        <v>5.94E-3</v>
      </c>
      <c r="F61">
        <f t="shared" si="15"/>
        <v>4.2709999999999996E-3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4.3800000000000002E-3</v>
      </c>
      <c r="C62">
        <f t="shared" si="16"/>
        <v>5.7819999999999998E-3</v>
      </c>
      <c r="D62">
        <f t="shared" si="16"/>
        <v>6.9709999999999998E-3</v>
      </c>
      <c r="E62">
        <f t="shared" si="16"/>
        <v>8.2089999999999993E-3</v>
      </c>
      <c r="F62">
        <f t="shared" si="16"/>
        <v>5.4819999999999999E-3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6.215E-3</v>
      </c>
      <c r="C63">
        <f t="shared" si="17"/>
        <v>8.0960000000000008E-3</v>
      </c>
      <c r="D63">
        <f t="shared" si="17"/>
        <v>1.3628999999999999E-2</v>
      </c>
      <c r="E63">
        <f t="shared" si="17"/>
        <v>1.2457000000000001E-2</v>
      </c>
      <c r="F63">
        <f t="shared" si="17"/>
        <v>7.979E-3</v>
      </c>
    </row>
    <row r="64" spans="1:22" x14ac:dyDescent="0.3">
      <c r="A64">
        <v>251188</v>
      </c>
      <c r="B64">
        <f t="shared" ref="B64:F64" si="18">B77/1000</f>
        <v>1.0383E-2</v>
      </c>
      <c r="C64">
        <f t="shared" si="18"/>
        <v>1.252E-2</v>
      </c>
      <c r="D64">
        <f t="shared" si="18"/>
        <v>2.8842E-2</v>
      </c>
      <c r="E64">
        <f t="shared" si="18"/>
        <v>1.9327999999999998E-2</v>
      </c>
      <c r="F64">
        <f t="shared" si="18"/>
        <v>1.2356000000000001E-2</v>
      </c>
      <c r="S64" t="s">
        <v>34</v>
      </c>
    </row>
    <row r="65" spans="1:22" x14ac:dyDescent="0.3">
      <c r="A65">
        <v>398107</v>
      </c>
      <c r="B65">
        <f t="shared" ref="B65:F65" si="19">B78/1000</f>
        <v>1.7507999999999999E-2</v>
      </c>
      <c r="C65">
        <f t="shared" si="19"/>
        <v>2.104E-2</v>
      </c>
      <c r="D65">
        <f t="shared" si="19"/>
        <v>6.3071000000000002E-2</v>
      </c>
      <c r="E65">
        <f t="shared" si="19"/>
        <v>2.8553000000000002E-2</v>
      </c>
      <c r="F65">
        <f t="shared" si="19"/>
        <v>2.0435999999999999E-2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3.0884000000000002E-2</v>
      </c>
      <c r="C66">
        <f t="shared" si="20"/>
        <v>3.5463999999999996E-2</v>
      </c>
      <c r="D66">
        <f t="shared" si="20"/>
        <v>0.145481</v>
      </c>
      <c r="E66">
        <f t="shared" si="20"/>
        <v>4.3728999999999997E-2</v>
      </c>
      <c r="F66">
        <f t="shared" si="20"/>
        <v>3.3881000000000001E-2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6.8409000000000011E-2</v>
      </c>
      <c r="C67">
        <f t="shared" si="21"/>
        <v>7.3397000000000004E-2</v>
      </c>
      <c r="D67">
        <f t="shared" si="21"/>
        <v>0.34674500000000003</v>
      </c>
      <c r="E67">
        <f t="shared" si="20"/>
        <v>9.0013999999999997E-2</v>
      </c>
      <c r="F67">
        <f t="shared" si="20"/>
        <v>7.1691000000000005E-2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26</v>
      </c>
      <c r="C69" t="s">
        <v>35</v>
      </c>
      <c r="D69" t="s">
        <v>2</v>
      </c>
      <c r="E69" t="s">
        <v>33</v>
      </c>
      <c r="F69" t="s">
        <v>34</v>
      </c>
      <c r="G69" t="s">
        <v>25</v>
      </c>
      <c r="K69" t="s">
        <v>26</v>
      </c>
      <c r="L69" t="s">
        <v>35</v>
      </c>
      <c r="M69" t="s">
        <v>2</v>
      </c>
      <c r="N69" t="s">
        <v>33</v>
      </c>
      <c r="O69" t="s">
        <v>34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f>K70/1000</f>
        <v>1.28</v>
      </c>
      <c r="C70">
        <f t="shared" ref="C70:F80" si="22">L70/1000</f>
        <v>1.6379999999999999</v>
      </c>
      <c r="D70">
        <f t="shared" si="22"/>
        <v>1.3049999999999999</v>
      </c>
      <c r="E70">
        <f t="shared" si="22"/>
        <v>2.0219999999999998</v>
      </c>
      <c r="F70">
        <f t="shared" si="22"/>
        <v>1.6140000000000001</v>
      </c>
      <c r="J70">
        <v>10000</v>
      </c>
      <c r="K70">
        <v>1280</v>
      </c>
      <c r="L70">
        <v>1638</v>
      </c>
      <c r="M70">
        <v>1305</v>
      </c>
      <c r="N70">
        <v>2022</v>
      </c>
      <c r="O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f t="shared" ref="B71:B80" si="23">K71/1000</f>
        <v>1.534</v>
      </c>
      <c r="C71">
        <f t="shared" si="22"/>
        <v>2.097</v>
      </c>
      <c r="D71">
        <f t="shared" si="22"/>
        <v>1.6539999999999999</v>
      </c>
      <c r="E71">
        <f t="shared" si="22"/>
        <v>2.6269999999999998</v>
      </c>
      <c r="F71">
        <f t="shared" si="22"/>
        <v>1.9359999999999999</v>
      </c>
      <c r="J71">
        <v>15848</v>
      </c>
      <c r="K71">
        <v>1534</v>
      </c>
      <c r="L71">
        <v>2097</v>
      </c>
      <c r="M71">
        <v>1654</v>
      </c>
      <c r="N71">
        <v>2627</v>
      </c>
      <c r="O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f t="shared" si="23"/>
        <v>1.7969999999999999</v>
      </c>
      <c r="C72">
        <f t="shared" si="22"/>
        <v>2.6160000000000001</v>
      </c>
      <c r="D72">
        <f t="shared" si="22"/>
        <v>2.0680000000000001</v>
      </c>
      <c r="E72">
        <f t="shared" si="22"/>
        <v>3.4289999999999998</v>
      </c>
      <c r="F72">
        <f t="shared" si="22"/>
        <v>2.4649999999999999</v>
      </c>
      <c r="J72">
        <v>25118</v>
      </c>
      <c r="K72">
        <v>1797</v>
      </c>
      <c r="L72">
        <v>2616</v>
      </c>
      <c r="M72">
        <v>2068</v>
      </c>
      <c r="N72">
        <v>3429</v>
      </c>
      <c r="O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f t="shared" si="23"/>
        <v>2.4420000000000002</v>
      </c>
      <c r="C73">
        <f t="shared" si="22"/>
        <v>3.4049999999999998</v>
      </c>
      <c r="D73">
        <f t="shared" si="22"/>
        <v>2.8839999999999999</v>
      </c>
      <c r="E73">
        <f t="shared" si="22"/>
        <v>4.0410000000000004</v>
      </c>
      <c r="F73">
        <f t="shared" si="22"/>
        <v>3.23</v>
      </c>
      <c r="J73">
        <v>39810</v>
      </c>
      <c r="K73">
        <v>2442</v>
      </c>
      <c r="L73">
        <v>3405</v>
      </c>
      <c r="M73">
        <v>2884</v>
      </c>
      <c r="N73">
        <v>4041</v>
      </c>
      <c r="O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f t="shared" si="23"/>
        <v>2.9670000000000001</v>
      </c>
      <c r="C74">
        <f t="shared" si="22"/>
        <v>3.9929999999999999</v>
      </c>
      <c r="D74">
        <f t="shared" si="22"/>
        <v>4.1989999999999998</v>
      </c>
      <c r="E74">
        <f t="shared" si="22"/>
        <v>5.94</v>
      </c>
      <c r="F74">
        <f t="shared" si="22"/>
        <v>4.2709999999999999</v>
      </c>
      <c r="J74">
        <v>63095</v>
      </c>
      <c r="K74">
        <v>2967</v>
      </c>
      <c r="L74">
        <v>3993</v>
      </c>
      <c r="M74">
        <v>4199</v>
      </c>
      <c r="N74">
        <v>5940</v>
      </c>
      <c r="O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f t="shared" si="23"/>
        <v>4.38</v>
      </c>
      <c r="C75">
        <f t="shared" si="22"/>
        <v>5.782</v>
      </c>
      <c r="D75">
        <f t="shared" si="22"/>
        <v>6.9710000000000001</v>
      </c>
      <c r="E75">
        <f t="shared" si="22"/>
        <v>8.2089999999999996</v>
      </c>
      <c r="F75">
        <f t="shared" si="22"/>
        <v>5.4820000000000002</v>
      </c>
      <c r="J75">
        <v>100000</v>
      </c>
      <c r="K75">
        <v>4380</v>
      </c>
      <c r="L75">
        <v>5782</v>
      </c>
      <c r="M75">
        <v>6971</v>
      </c>
      <c r="N75">
        <v>8209</v>
      </c>
      <c r="O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f t="shared" si="23"/>
        <v>6.2149999999999999</v>
      </c>
      <c r="C76">
        <f t="shared" si="22"/>
        <v>8.0960000000000001</v>
      </c>
      <c r="D76">
        <f t="shared" si="22"/>
        <v>13.629</v>
      </c>
      <c r="E76">
        <f t="shared" si="22"/>
        <v>12.457000000000001</v>
      </c>
      <c r="F76">
        <f t="shared" si="22"/>
        <v>7.9790000000000001</v>
      </c>
      <c r="J76">
        <v>158489</v>
      </c>
      <c r="K76">
        <v>6215</v>
      </c>
      <c r="L76">
        <v>8096</v>
      </c>
      <c r="M76">
        <v>13629</v>
      </c>
      <c r="N76">
        <v>12457</v>
      </c>
      <c r="O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f t="shared" si="23"/>
        <v>10.382999999999999</v>
      </c>
      <c r="C77">
        <f t="shared" si="22"/>
        <v>12.52</v>
      </c>
      <c r="D77">
        <f t="shared" si="22"/>
        <v>28.841999999999999</v>
      </c>
      <c r="E77">
        <f t="shared" si="22"/>
        <v>19.327999999999999</v>
      </c>
      <c r="F77">
        <f t="shared" si="22"/>
        <v>12.356</v>
      </c>
      <c r="J77">
        <v>251188</v>
      </c>
      <c r="K77">
        <v>10383</v>
      </c>
      <c r="L77">
        <v>12520</v>
      </c>
      <c r="M77">
        <v>28842</v>
      </c>
      <c r="N77">
        <v>19328</v>
      </c>
      <c r="O77">
        <v>12356</v>
      </c>
    </row>
    <row r="78" spans="1:22" x14ac:dyDescent="0.3">
      <c r="A78">
        <v>398107</v>
      </c>
      <c r="B78">
        <f t="shared" si="23"/>
        <v>17.507999999999999</v>
      </c>
      <c r="C78">
        <f t="shared" si="22"/>
        <v>21.04</v>
      </c>
      <c r="D78">
        <f t="shared" si="22"/>
        <v>63.070999999999998</v>
      </c>
      <c r="E78">
        <f t="shared" si="22"/>
        <v>28.553000000000001</v>
      </c>
      <c r="F78">
        <f t="shared" si="22"/>
        <v>20.436</v>
      </c>
      <c r="J78">
        <v>398107</v>
      </c>
      <c r="K78">
        <v>17508</v>
      </c>
      <c r="L78">
        <v>21040</v>
      </c>
      <c r="M78">
        <v>63071</v>
      </c>
      <c r="N78">
        <v>28553</v>
      </c>
      <c r="O78">
        <v>20436</v>
      </c>
    </row>
    <row r="79" spans="1:22" x14ac:dyDescent="0.3">
      <c r="A79">
        <v>630957</v>
      </c>
      <c r="B79">
        <f t="shared" si="23"/>
        <v>30.884</v>
      </c>
      <c r="C79">
        <f t="shared" si="22"/>
        <v>35.463999999999999</v>
      </c>
      <c r="D79">
        <f t="shared" si="22"/>
        <v>145.48099999999999</v>
      </c>
      <c r="E79">
        <f t="shared" si="22"/>
        <v>43.728999999999999</v>
      </c>
      <c r="F79">
        <f t="shared" si="22"/>
        <v>33.881</v>
      </c>
      <c r="J79">
        <v>630957</v>
      </c>
      <c r="K79">
        <v>30884</v>
      </c>
      <c r="L79">
        <v>35464</v>
      </c>
      <c r="M79">
        <v>145481</v>
      </c>
      <c r="N79">
        <v>43729</v>
      </c>
      <c r="O79">
        <v>33881</v>
      </c>
    </row>
    <row r="80" spans="1:22" x14ac:dyDescent="0.3">
      <c r="A80">
        <v>1000000</v>
      </c>
      <c r="B80">
        <f t="shared" si="23"/>
        <v>68.409000000000006</v>
      </c>
      <c r="C80">
        <f t="shared" si="22"/>
        <v>73.397000000000006</v>
      </c>
      <c r="D80">
        <f t="shared" si="22"/>
        <v>346.745</v>
      </c>
      <c r="E80">
        <f t="shared" si="22"/>
        <v>90.013999999999996</v>
      </c>
      <c r="F80">
        <f t="shared" si="22"/>
        <v>71.691000000000003</v>
      </c>
      <c r="J80">
        <v>1000000</v>
      </c>
      <c r="K80">
        <v>68409</v>
      </c>
      <c r="L80">
        <v>73397</v>
      </c>
      <c r="M80">
        <v>346745</v>
      </c>
      <c r="N80">
        <v>90014</v>
      </c>
      <c r="O80">
        <v>71691</v>
      </c>
    </row>
    <row r="94" spans="5:9" x14ac:dyDescent="0.3">
      <c r="F94" t="s">
        <v>46</v>
      </c>
    </row>
    <row r="96" spans="5:9" x14ac:dyDescent="0.3">
      <c r="E96" t="s">
        <v>0</v>
      </c>
      <c r="I96" t="s">
        <v>1</v>
      </c>
    </row>
    <row r="97" spans="5:11" x14ac:dyDescent="0.3">
      <c r="F97" t="s">
        <v>48</v>
      </c>
      <c r="G97" t="s">
        <v>47</v>
      </c>
      <c r="J97" t="s">
        <v>48</v>
      </c>
      <c r="K97" t="s">
        <v>47</v>
      </c>
    </row>
    <row r="98" spans="5:11" x14ac:dyDescent="0.3">
      <c r="E98">
        <v>10000</v>
      </c>
      <c r="F98">
        <v>1280</v>
      </c>
      <c r="G98">
        <v>1289</v>
      </c>
      <c r="I98">
        <v>10000</v>
      </c>
      <c r="J98">
        <v>1638</v>
      </c>
      <c r="K98">
        <v>1785</v>
      </c>
    </row>
    <row r="99" spans="5:11" x14ac:dyDescent="0.3">
      <c r="E99">
        <v>15848</v>
      </c>
      <c r="F99">
        <v>1534</v>
      </c>
      <c r="G99">
        <v>1545</v>
      </c>
      <c r="I99">
        <v>15848</v>
      </c>
      <c r="J99">
        <v>2097</v>
      </c>
      <c r="K99">
        <v>2015</v>
      </c>
    </row>
    <row r="100" spans="5:11" x14ac:dyDescent="0.3">
      <c r="E100">
        <v>25118</v>
      </c>
      <c r="F100">
        <v>1797</v>
      </c>
      <c r="G100">
        <v>1839</v>
      </c>
      <c r="I100">
        <v>25118</v>
      </c>
      <c r="J100">
        <v>2616</v>
      </c>
      <c r="K100">
        <v>2484</v>
      </c>
    </row>
    <row r="101" spans="5:11" x14ac:dyDescent="0.3">
      <c r="E101">
        <v>39810</v>
      </c>
      <c r="F101">
        <v>2442</v>
      </c>
      <c r="G101">
        <v>2332</v>
      </c>
      <c r="I101">
        <v>39810</v>
      </c>
      <c r="J101">
        <v>3405</v>
      </c>
      <c r="K101">
        <v>3381</v>
      </c>
    </row>
    <row r="102" spans="5:11" x14ac:dyDescent="0.3">
      <c r="E102">
        <v>63095</v>
      </c>
      <c r="F102">
        <v>2967</v>
      </c>
      <c r="G102">
        <v>3363</v>
      </c>
      <c r="I102">
        <v>63095</v>
      </c>
      <c r="J102">
        <v>3993</v>
      </c>
      <c r="K102">
        <v>4140</v>
      </c>
    </row>
    <row r="103" spans="5:11" x14ac:dyDescent="0.3">
      <c r="E103">
        <v>100000</v>
      </c>
      <c r="F103">
        <v>4380</v>
      </c>
      <c r="G103">
        <v>4685</v>
      </c>
      <c r="I103">
        <v>100000</v>
      </c>
      <c r="J103">
        <v>5782</v>
      </c>
      <c r="K103">
        <v>5879</v>
      </c>
    </row>
    <row r="104" spans="5:11" x14ac:dyDescent="0.3">
      <c r="E104">
        <v>158489</v>
      </c>
      <c r="F104">
        <v>6215</v>
      </c>
      <c r="G104">
        <v>6637</v>
      </c>
      <c r="I104">
        <v>158489</v>
      </c>
      <c r="J104">
        <v>8096</v>
      </c>
      <c r="K104">
        <v>8017</v>
      </c>
    </row>
    <row r="105" spans="5:11" x14ac:dyDescent="0.3">
      <c r="E105">
        <v>251188</v>
      </c>
      <c r="F105">
        <v>10383</v>
      </c>
      <c r="G105">
        <v>10716</v>
      </c>
      <c r="I105">
        <v>251188</v>
      </c>
      <c r="J105">
        <v>12520</v>
      </c>
      <c r="K105">
        <v>12256</v>
      </c>
    </row>
    <row r="106" spans="5:11" x14ac:dyDescent="0.3">
      <c r="E106">
        <v>398107</v>
      </c>
      <c r="F106">
        <v>17508</v>
      </c>
      <c r="G106">
        <v>19278</v>
      </c>
      <c r="I106">
        <v>398107</v>
      </c>
      <c r="J106">
        <v>21040</v>
      </c>
      <c r="K106">
        <v>19805</v>
      </c>
    </row>
    <row r="107" spans="5:11" x14ac:dyDescent="0.3">
      <c r="E107">
        <v>630957</v>
      </c>
      <c r="F107">
        <v>30884</v>
      </c>
      <c r="G107">
        <v>39252</v>
      </c>
      <c r="I107">
        <v>630957</v>
      </c>
      <c r="J107">
        <v>35464</v>
      </c>
      <c r="K107">
        <v>40430</v>
      </c>
    </row>
    <row r="108" spans="5:11" x14ac:dyDescent="0.3">
      <c r="E108">
        <v>1000000</v>
      </c>
      <c r="F108">
        <v>68409</v>
      </c>
      <c r="G108">
        <v>72925</v>
      </c>
      <c r="I108">
        <v>1000000</v>
      </c>
      <c r="J108">
        <v>73397</v>
      </c>
      <c r="K108">
        <v>61675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4"/>
  <sheetViews>
    <sheetView tabSelected="1" zoomScale="85" zoomScaleNormal="85" workbookViewId="0">
      <selection activeCell="E30" sqref="E30"/>
    </sheetView>
  </sheetViews>
  <sheetFormatPr defaultRowHeight="16.5" x14ac:dyDescent="0.3"/>
  <sheetData>
    <row r="6" spans="1:18" x14ac:dyDescent="0.3">
      <c r="D6" t="s">
        <v>0</v>
      </c>
      <c r="E6" t="s">
        <v>1</v>
      </c>
      <c r="F6" t="s">
        <v>2</v>
      </c>
      <c r="G6" t="s">
        <v>8</v>
      </c>
      <c r="H6" t="s">
        <v>13</v>
      </c>
      <c r="I6" t="s">
        <v>25</v>
      </c>
      <c r="J6" t="s">
        <v>56</v>
      </c>
    </row>
    <row r="7" spans="1:18" x14ac:dyDescent="0.3">
      <c r="A7">
        <v>9990</v>
      </c>
      <c r="B7">
        <v>1</v>
      </c>
      <c r="C7">
        <v>9990</v>
      </c>
      <c r="D7">
        <v>1396</v>
      </c>
      <c r="E7">
        <v>1864</v>
      </c>
      <c r="F7">
        <v>1420</v>
      </c>
      <c r="G7">
        <v>2168</v>
      </c>
      <c r="H7">
        <v>1652</v>
      </c>
      <c r="I7">
        <v>4109</v>
      </c>
      <c r="J7" s="2">
        <v>2818</v>
      </c>
    </row>
    <row r="8" spans="1:18" x14ac:dyDescent="0.3">
      <c r="A8">
        <v>15830</v>
      </c>
      <c r="B8">
        <v>2</v>
      </c>
      <c r="C8">
        <v>15820</v>
      </c>
      <c r="D8">
        <v>1532</v>
      </c>
      <c r="E8">
        <v>2004</v>
      </c>
      <c r="F8">
        <v>1660</v>
      </c>
      <c r="G8">
        <v>2869</v>
      </c>
      <c r="H8">
        <v>1903</v>
      </c>
      <c r="I8">
        <v>5529</v>
      </c>
      <c r="J8" s="2">
        <v>3170</v>
      </c>
    </row>
    <row r="9" spans="1:18" x14ac:dyDescent="0.3">
      <c r="A9">
        <v>25100</v>
      </c>
      <c r="B9">
        <v>3</v>
      </c>
      <c r="C9">
        <v>25064</v>
      </c>
      <c r="D9">
        <v>1879</v>
      </c>
      <c r="E9">
        <v>2528</v>
      </c>
      <c r="F9">
        <v>2422</v>
      </c>
      <c r="G9">
        <v>3380</v>
      </c>
      <c r="H9">
        <v>2583</v>
      </c>
      <c r="I9">
        <v>8072</v>
      </c>
      <c r="J9" s="2">
        <v>4907</v>
      </c>
    </row>
    <row r="10" spans="1:18" x14ac:dyDescent="0.3">
      <c r="A10">
        <v>39760</v>
      </c>
      <c r="B10">
        <v>4</v>
      </c>
      <c r="C10">
        <v>39712</v>
      </c>
      <c r="D10">
        <v>2339</v>
      </c>
      <c r="E10">
        <v>3077</v>
      </c>
      <c r="F10">
        <v>2894</v>
      </c>
      <c r="G10">
        <v>4304</v>
      </c>
      <c r="H10">
        <v>2957</v>
      </c>
      <c r="I10">
        <v>21720</v>
      </c>
      <c r="J10" s="2">
        <v>7178</v>
      </c>
    </row>
    <row r="11" spans="1:18" x14ac:dyDescent="0.3">
      <c r="A11">
        <v>63104</v>
      </c>
      <c r="B11">
        <v>5</v>
      </c>
      <c r="C11">
        <v>62978</v>
      </c>
      <c r="D11">
        <v>3172</v>
      </c>
      <c r="E11">
        <v>4014</v>
      </c>
      <c r="F11">
        <v>4411</v>
      </c>
      <c r="G11">
        <v>5975</v>
      </c>
      <c r="H11">
        <v>4290</v>
      </c>
      <c r="I11">
        <v>43510</v>
      </c>
      <c r="J11" s="2">
        <v>11476</v>
      </c>
    </row>
    <row r="12" spans="1:18" x14ac:dyDescent="0.3">
      <c r="A12">
        <v>100131</v>
      </c>
      <c r="B12">
        <v>6</v>
      </c>
      <c r="C12">
        <v>99825</v>
      </c>
      <c r="D12">
        <v>4044</v>
      </c>
      <c r="E12">
        <v>5675</v>
      </c>
      <c r="F12">
        <v>7044</v>
      </c>
      <c r="G12">
        <v>9022</v>
      </c>
      <c r="H12">
        <v>5497</v>
      </c>
      <c r="O12" t="s">
        <v>51</v>
      </c>
    </row>
    <row r="13" spans="1:18" x14ac:dyDescent="0.3">
      <c r="A13">
        <v>158848</v>
      </c>
      <c r="B13">
        <v>7</v>
      </c>
      <c r="C13">
        <v>158208</v>
      </c>
      <c r="D13">
        <v>6379</v>
      </c>
      <c r="E13">
        <v>7797</v>
      </c>
      <c r="F13">
        <v>13773</v>
      </c>
      <c r="G13">
        <v>12989</v>
      </c>
      <c r="H13">
        <v>7781</v>
      </c>
    </row>
    <row r="14" spans="1:18" x14ac:dyDescent="0.3">
      <c r="A14">
        <v>252298</v>
      </c>
      <c r="B14">
        <v>8</v>
      </c>
      <c r="C14">
        <v>250626</v>
      </c>
      <c r="D14">
        <v>10778</v>
      </c>
      <c r="E14">
        <v>11651</v>
      </c>
      <c r="F14">
        <v>28568</v>
      </c>
      <c r="G14">
        <v>18471</v>
      </c>
      <c r="H14">
        <v>11547</v>
      </c>
      <c r="O14">
        <v>1E-3</v>
      </c>
      <c r="P14">
        <v>3.0000000000000001E-3</v>
      </c>
      <c r="Q14">
        <v>0.01</v>
      </c>
      <c r="R14">
        <v>0.03</v>
      </c>
    </row>
    <row r="15" spans="1:18" x14ac:dyDescent="0.3">
      <c r="A15">
        <v>401684</v>
      </c>
      <c r="B15">
        <v>9</v>
      </c>
      <c r="C15">
        <v>397246</v>
      </c>
      <c r="D15">
        <v>19026</v>
      </c>
      <c r="E15">
        <v>18992</v>
      </c>
      <c r="F15">
        <v>63283</v>
      </c>
      <c r="G15">
        <v>30551</v>
      </c>
      <c r="H15">
        <v>18779</v>
      </c>
      <c r="N15">
        <v>9990</v>
      </c>
      <c r="O15">
        <v>2160</v>
      </c>
      <c r="P15">
        <v>2228</v>
      </c>
      <c r="Q15">
        <v>2185</v>
      </c>
      <c r="R15">
        <v>2168</v>
      </c>
    </row>
    <row r="16" spans="1:18" x14ac:dyDescent="0.3">
      <c r="A16">
        <v>640753</v>
      </c>
      <c r="C16">
        <v>629557</v>
      </c>
      <c r="D16">
        <v>38766</v>
      </c>
      <c r="E16">
        <v>34072</v>
      </c>
      <c r="F16">
        <v>144885</v>
      </c>
      <c r="G16">
        <v>55995</v>
      </c>
      <c r="N16">
        <v>15820</v>
      </c>
      <c r="O16">
        <v>2794</v>
      </c>
      <c r="P16">
        <v>2676</v>
      </c>
      <c r="Q16">
        <v>2723</v>
      </c>
      <c r="R16">
        <v>2869</v>
      </c>
    </row>
    <row r="17" spans="3:18" x14ac:dyDescent="0.3">
      <c r="C17">
        <v>997775</v>
      </c>
      <c r="N17">
        <v>25064</v>
      </c>
      <c r="O17">
        <v>3448</v>
      </c>
      <c r="P17">
        <v>3364</v>
      </c>
      <c r="Q17">
        <v>3488</v>
      </c>
      <c r="R17">
        <v>3380</v>
      </c>
    </row>
    <row r="18" spans="3:18" x14ac:dyDescent="0.3">
      <c r="N18">
        <v>39712</v>
      </c>
      <c r="O18">
        <v>3938</v>
      </c>
      <c r="P18">
        <v>3974</v>
      </c>
      <c r="Q18">
        <v>4041</v>
      </c>
      <c r="R18">
        <v>4304</v>
      </c>
    </row>
    <row r="19" spans="3:18" x14ac:dyDescent="0.3">
      <c r="N19">
        <v>62978</v>
      </c>
      <c r="O19">
        <v>5957</v>
      </c>
      <c r="P19">
        <v>6351</v>
      </c>
      <c r="Q19">
        <v>6095</v>
      </c>
      <c r="R19">
        <v>5975</v>
      </c>
    </row>
    <row r="20" spans="3:18" x14ac:dyDescent="0.3">
      <c r="D20">
        <v>1864</v>
      </c>
      <c r="E20">
        <v>1774</v>
      </c>
      <c r="N20">
        <v>99825</v>
      </c>
      <c r="O20">
        <v>8165</v>
      </c>
      <c r="P20">
        <v>7944</v>
      </c>
      <c r="Q20">
        <v>8884</v>
      </c>
      <c r="R20">
        <v>9022</v>
      </c>
    </row>
    <row r="21" spans="3:18" x14ac:dyDescent="0.3">
      <c r="D21">
        <v>2004</v>
      </c>
      <c r="E21">
        <v>2208</v>
      </c>
      <c r="N21">
        <v>158208</v>
      </c>
      <c r="O21">
        <v>12700</v>
      </c>
      <c r="P21">
        <v>15148</v>
      </c>
      <c r="Q21">
        <v>12557</v>
      </c>
      <c r="R21">
        <v>12989</v>
      </c>
    </row>
    <row r="22" spans="3:18" x14ac:dyDescent="0.3">
      <c r="D22">
        <v>2528</v>
      </c>
      <c r="E22">
        <v>2699</v>
      </c>
      <c r="N22">
        <v>250626</v>
      </c>
      <c r="O22">
        <v>18787</v>
      </c>
      <c r="P22">
        <v>21790</v>
      </c>
      <c r="Q22">
        <v>19011</v>
      </c>
      <c r="R22">
        <v>18471</v>
      </c>
    </row>
    <row r="23" spans="3:18" x14ac:dyDescent="0.3">
      <c r="D23">
        <v>3077</v>
      </c>
      <c r="E23">
        <v>3381</v>
      </c>
      <c r="N23">
        <v>397246</v>
      </c>
      <c r="O23">
        <v>30391</v>
      </c>
      <c r="P23">
        <v>44728</v>
      </c>
      <c r="Q23">
        <v>33542</v>
      </c>
      <c r="R23">
        <v>30551</v>
      </c>
    </row>
    <row r="24" spans="3:18" x14ac:dyDescent="0.3">
      <c r="D24">
        <v>4014</v>
      </c>
      <c r="E24">
        <v>4395</v>
      </c>
      <c r="N24">
        <v>629557</v>
      </c>
      <c r="P24">
        <v>77710</v>
      </c>
      <c r="Q24">
        <v>72602</v>
      </c>
      <c r="R24">
        <v>55995</v>
      </c>
    </row>
    <row r="25" spans="3:18" x14ac:dyDescent="0.3">
      <c r="D25">
        <v>5675</v>
      </c>
      <c r="E25">
        <v>6006</v>
      </c>
      <c r="N25">
        <v>997775</v>
      </c>
    </row>
    <row r="26" spans="3:18" x14ac:dyDescent="0.3">
      <c r="D26">
        <v>7797</v>
      </c>
      <c r="E26">
        <v>8938</v>
      </c>
    </row>
    <row r="27" spans="3:18" x14ac:dyDescent="0.3">
      <c r="D27">
        <v>11651</v>
      </c>
      <c r="E27">
        <v>14364</v>
      </c>
    </row>
    <row r="28" spans="3:18" x14ac:dyDescent="0.3">
      <c r="D28">
        <v>18992</v>
      </c>
      <c r="E28">
        <v>23764</v>
      </c>
    </row>
    <row r="29" spans="3:18" x14ac:dyDescent="0.3">
      <c r="D29">
        <v>34072</v>
      </c>
      <c r="E29">
        <v>45151</v>
      </c>
    </row>
    <row r="30" spans="3:18" x14ac:dyDescent="0.3">
      <c r="E30">
        <v>88197</v>
      </c>
    </row>
    <row r="31" spans="3:18" x14ac:dyDescent="0.3">
      <c r="O31" t="s">
        <v>52</v>
      </c>
    </row>
    <row r="33" spans="14:18" x14ac:dyDescent="0.3">
      <c r="O33">
        <v>3</v>
      </c>
      <c r="P33">
        <v>10</v>
      </c>
      <c r="Q33">
        <v>30</v>
      </c>
      <c r="R33">
        <v>100</v>
      </c>
    </row>
    <row r="34" spans="14:18" x14ac:dyDescent="0.3">
      <c r="N34">
        <v>9990</v>
      </c>
      <c r="O34">
        <v>1652</v>
      </c>
      <c r="P34">
        <v>1792</v>
      </c>
      <c r="Q34">
        <v>1640</v>
      </c>
      <c r="R34">
        <v>1810</v>
      </c>
    </row>
    <row r="35" spans="14:18" x14ac:dyDescent="0.3">
      <c r="N35">
        <v>15820</v>
      </c>
      <c r="O35">
        <v>1903</v>
      </c>
      <c r="P35">
        <v>2034</v>
      </c>
      <c r="Q35">
        <v>2102</v>
      </c>
      <c r="R35">
        <v>2189</v>
      </c>
    </row>
    <row r="36" spans="14:18" x14ac:dyDescent="0.3">
      <c r="N36">
        <v>25064</v>
      </c>
      <c r="O36">
        <v>2583</v>
      </c>
      <c r="P36">
        <v>2570</v>
      </c>
      <c r="Q36">
        <v>2624</v>
      </c>
      <c r="R36">
        <v>2825</v>
      </c>
    </row>
    <row r="37" spans="14:18" x14ac:dyDescent="0.3">
      <c r="N37">
        <v>39712</v>
      </c>
      <c r="O37">
        <v>2957</v>
      </c>
      <c r="P37">
        <v>3125</v>
      </c>
      <c r="Q37">
        <v>3336</v>
      </c>
      <c r="R37">
        <v>3415</v>
      </c>
    </row>
    <row r="38" spans="14:18" x14ac:dyDescent="0.3">
      <c r="N38">
        <v>62978</v>
      </c>
      <c r="O38">
        <v>4290</v>
      </c>
      <c r="P38">
        <v>4108</v>
      </c>
      <c r="Q38">
        <v>4385</v>
      </c>
      <c r="R38">
        <v>4862</v>
      </c>
    </row>
    <row r="39" spans="14:18" x14ac:dyDescent="0.3">
      <c r="N39">
        <v>99825</v>
      </c>
      <c r="O39">
        <v>5497</v>
      </c>
      <c r="P39">
        <v>5540</v>
      </c>
      <c r="Q39">
        <v>5881</v>
      </c>
      <c r="R39">
        <v>6106</v>
      </c>
    </row>
    <row r="40" spans="14:18" x14ac:dyDescent="0.3">
      <c r="N40">
        <v>158208</v>
      </c>
      <c r="O40">
        <v>7781</v>
      </c>
      <c r="P40">
        <v>7853</v>
      </c>
      <c r="Q40">
        <v>8539</v>
      </c>
      <c r="R40">
        <v>9031</v>
      </c>
    </row>
    <row r="41" spans="14:18" x14ac:dyDescent="0.3">
      <c r="N41">
        <v>250626</v>
      </c>
      <c r="O41">
        <v>11547</v>
      </c>
      <c r="P41">
        <v>11792</v>
      </c>
      <c r="Q41">
        <v>12929</v>
      </c>
      <c r="R41">
        <v>13896</v>
      </c>
    </row>
    <row r="42" spans="14:18" x14ac:dyDescent="0.3">
      <c r="N42">
        <v>397246</v>
      </c>
      <c r="O42">
        <v>18779</v>
      </c>
      <c r="P42">
        <v>18812</v>
      </c>
      <c r="Q42">
        <v>19209</v>
      </c>
      <c r="R42">
        <v>20581</v>
      </c>
    </row>
    <row r="43" spans="14:18" x14ac:dyDescent="0.3">
      <c r="N43">
        <v>629557</v>
      </c>
      <c r="O43">
        <v>32838</v>
      </c>
      <c r="P43">
        <v>33093</v>
      </c>
      <c r="Q43">
        <v>34021</v>
      </c>
      <c r="R43">
        <v>36708</v>
      </c>
    </row>
    <row r="44" spans="14:18" x14ac:dyDescent="0.3">
      <c r="N44">
        <v>997775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I103"/>
  <sheetViews>
    <sheetView topLeftCell="C1" zoomScale="85" zoomScaleNormal="85" workbookViewId="0">
      <selection activeCell="G14" sqref="G14:G24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G23">
        <v>49107</v>
      </c>
      <c r="AH23">
        <v>49343</v>
      </c>
      <c r="AI23">
        <v>49696</v>
      </c>
      <c r="AJ23">
        <v>50071</v>
      </c>
      <c r="AL23">
        <v>630957</v>
      </c>
      <c r="AM23">
        <v>48869</v>
      </c>
      <c r="AN23">
        <v>49380</v>
      </c>
      <c r="AO23">
        <v>49318</v>
      </c>
      <c r="AP23">
        <v>49422</v>
      </c>
      <c r="AR23">
        <v>630957</v>
      </c>
      <c r="AS23">
        <v>339604</v>
      </c>
      <c r="AT23">
        <v>189285</v>
      </c>
      <c r="AU23">
        <v>37960</v>
      </c>
      <c r="AV23">
        <v>34434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G24">
        <v>91025</v>
      </c>
      <c r="AH24">
        <v>92068</v>
      </c>
      <c r="AI24">
        <v>90879</v>
      </c>
      <c r="AJ24">
        <v>103179</v>
      </c>
      <c r="AL24">
        <v>1000000</v>
      </c>
      <c r="AM24">
        <v>88895</v>
      </c>
      <c r="AN24">
        <v>90309</v>
      </c>
      <c r="AO24">
        <v>89525</v>
      </c>
      <c r="AP24">
        <v>106222</v>
      </c>
      <c r="AR24">
        <v>1000000</v>
      </c>
      <c r="AS24">
        <v>864186</v>
      </c>
      <c r="AT24">
        <v>476131</v>
      </c>
      <c r="AU24">
        <v>84625</v>
      </c>
      <c r="AV24">
        <v>65576</v>
      </c>
    </row>
    <row r="34" spans="39:58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  <c r="AU34" t="s">
        <v>50</v>
      </c>
      <c r="AY34" t="s">
        <v>26</v>
      </c>
      <c r="AZ34" t="s">
        <v>35</v>
      </c>
      <c r="BA34" t="s">
        <v>2</v>
      </c>
      <c r="BB34" t="s">
        <v>33</v>
      </c>
      <c r="BC34" t="s">
        <v>34</v>
      </c>
      <c r="BD34" t="s">
        <v>25</v>
      </c>
      <c r="BE34" t="s">
        <v>38</v>
      </c>
      <c r="BF34" t="s">
        <v>50</v>
      </c>
    </row>
    <row r="35" spans="39:58" x14ac:dyDescent="0.3">
      <c r="AM35">
        <v>10000</v>
      </c>
      <c r="AN35">
        <f>AY35/1000</f>
        <v>1.411</v>
      </c>
      <c r="AO35">
        <f t="shared" ref="AO35:AU45" si="0">AZ35/1000</f>
        <v>0.85599999999999998</v>
      </c>
      <c r="AP35">
        <f t="shared" si="0"/>
        <v>3.2429999999999999</v>
      </c>
      <c r="AQ35">
        <f t="shared" si="0"/>
        <v>1.0680000000000001</v>
      </c>
      <c r="AR35">
        <f t="shared" si="0"/>
        <v>0.86599999999999999</v>
      </c>
      <c r="AS35">
        <f t="shared" si="0"/>
        <v>0.69899999999999995</v>
      </c>
      <c r="AT35">
        <f t="shared" si="0"/>
        <v>1.032</v>
      </c>
      <c r="AU35">
        <f t="shared" si="0"/>
        <v>0.94299999999999995</v>
      </c>
      <c r="AX35">
        <v>10000</v>
      </c>
      <c r="AY35">
        <v>1411</v>
      </c>
      <c r="AZ35">
        <v>856</v>
      </c>
      <c r="BA35">
        <v>3243</v>
      </c>
      <c r="BB35">
        <v>1068</v>
      </c>
      <c r="BC35">
        <v>866</v>
      </c>
      <c r="BD35">
        <v>699</v>
      </c>
      <c r="BE35">
        <v>1032</v>
      </c>
      <c r="BF35">
        <v>943</v>
      </c>
    </row>
    <row r="36" spans="39:58" x14ac:dyDescent="0.3">
      <c r="AM36">
        <v>15848</v>
      </c>
      <c r="AN36">
        <f t="shared" ref="AN36:AN45" si="1">AY36/1000</f>
        <v>2.395</v>
      </c>
      <c r="AO36">
        <f t="shared" si="0"/>
        <v>1.0920000000000001</v>
      </c>
      <c r="AP36">
        <f t="shared" si="0"/>
        <v>7.1760000000000002</v>
      </c>
      <c r="AQ36">
        <f t="shared" si="0"/>
        <v>1.8080000000000001</v>
      </c>
      <c r="AR36">
        <f t="shared" si="0"/>
        <v>1.2210000000000001</v>
      </c>
      <c r="AS36">
        <f t="shared" si="0"/>
        <v>0.79900000000000004</v>
      </c>
      <c r="AT36">
        <f t="shared" si="0"/>
        <v>1.651</v>
      </c>
      <c r="AU36">
        <f t="shared" si="0"/>
        <v>1.1919999999999999</v>
      </c>
      <c r="AX36">
        <v>15848</v>
      </c>
      <c r="AY36">
        <v>2395</v>
      </c>
      <c r="AZ36">
        <v>1092</v>
      </c>
      <c r="BA36">
        <v>7176</v>
      </c>
      <c r="BB36">
        <v>1808</v>
      </c>
      <c r="BC36">
        <v>1221</v>
      </c>
      <c r="BD36">
        <v>799</v>
      </c>
      <c r="BE36">
        <v>1651</v>
      </c>
      <c r="BF36">
        <v>1192</v>
      </c>
    </row>
    <row r="37" spans="39:58" x14ac:dyDescent="0.3">
      <c r="AM37">
        <v>25118</v>
      </c>
      <c r="AN37">
        <f t="shared" si="1"/>
        <v>4.79</v>
      </c>
      <c r="AO37">
        <f t="shared" si="0"/>
        <v>1.522</v>
      </c>
      <c r="AP37">
        <f t="shared" si="0"/>
        <v>16.681000000000001</v>
      </c>
      <c r="AQ37">
        <f t="shared" si="0"/>
        <v>2.4249999999999998</v>
      </c>
      <c r="AR37">
        <f t="shared" si="0"/>
        <v>1.8</v>
      </c>
      <c r="AS37">
        <f t="shared" si="0"/>
        <v>1.02</v>
      </c>
      <c r="AT37">
        <f t="shared" si="0"/>
        <v>2.4220000000000002</v>
      </c>
      <c r="AU37">
        <f t="shared" si="0"/>
        <v>2.0379999999999998</v>
      </c>
      <c r="AX37">
        <v>25118</v>
      </c>
      <c r="AY37">
        <v>4790</v>
      </c>
      <c r="AZ37">
        <v>1522</v>
      </c>
      <c r="BA37">
        <v>16681</v>
      </c>
      <c r="BB37">
        <v>2425</v>
      </c>
      <c r="BC37">
        <v>1800</v>
      </c>
      <c r="BD37">
        <v>1020</v>
      </c>
      <c r="BE37">
        <v>2422</v>
      </c>
      <c r="BF37">
        <v>2038</v>
      </c>
    </row>
    <row r="38" spans="39:58" x14ac:dyDescent="0.3">
      <c r="AM38">
        <v>39810</v>
      </c>
      <c r="AN38">
        <f t="shared" si="1"/>
        <v>10.67</v>
      </c>
      <c r="AO38">
        <f t="shared" si="0"/>
        <v>2.1800000000000002</v>
      </c>
      <c r="AP38">
        <f t="shared" si="0"/>
        <v>41.768999999999998</v>
      </c>
      <c r="AQ38">
        <f t="shared" si="0"/>
        <v>3.7930000000000001</v>
      </c>
      <c r="AR38">
        <f t="shared" si="0"/>
        <v>2.504</v>
      </c>
      <c r="AS38">
        <f t="shared" si="0"/>
        <v>1.381</v>
      </c>
      <c r="AT38">
        <f t="shared" si="0"/>
        <v>4.0010000000000003</v>
      </c>
      <c r="AU38">
        <f t="shared" si="0"/>
        <v>3.2469999999999999</v>
      </c>
      <c r="AX38">
        <v>39810</v>
      </c>
      <c r="AY38">
        <v>10670</v>
      </c>
      <c r="AZ38">
        <v>2180</v>
      </c>
      <c r="BA38">
        <v>41769</v>
      </c>
      <c r="BB38">
        <v>3793</v>
      </c>
      <c r="BC38">
        <v>2504</v>
      </c>
      <c r="BD38">
        <v>1381</v>
      </c>
      <c r="BE38">
        <v>4001</v>
      </c>
      <c r="BF38">
        <v>3247</v>
      </c>
    </row>
    <row r="39" spans="39:58" x14ac:dyDescent="0.3">
      <c r="AM39">
        <v>63095</v>
      </c>
      <c r="AN39">
        <f t="shared" si="1"/>
        <v>25.097000000000001</v>
      </c>
      <c r="AO39">
        <f t="shared" si="0"/>
        <v>3.411</v>
      </c>
      <c r="AP39">
        <f t="shared" si="0"/>
        <v>100.508</v>
      </c>
      <c r="AQ39">
        <f t="shared" si="0"/>
        <v>6.5410000000000004</v>
      </c>
      <c r="AR39">
        <f t="shared" si="0"/>
        <v>3.282</v>
      </c>
      <c r="AS39">
        <f t="shared" si="0"/>
        <v>2.0270000000000001</v>
      </c>
      <c r="AT39">
        <f t="shared" si="0"/>
        <v>6.7240000000000002</v>
      </c>
      <c r="AU39">
        <f t="shared" si="0"/>
        <v>5.5869999999999997</v>
      </c>
      <c r="AX39">
        <v>63095</v>
      </c>
      <c r="AY39">
        <v>25097</v>
      </c>
      <c r="AZ39">
        <v>3411</v>
      </c>
      <c r="BA39">
        <v>100508</v>
      </c>
      <c r="BB39">
        <v>6541</v>
      </c>
      <c r="BC39">
        <v>3282</v>
      </c>
      <c r="BD39">
        <v>2027</v>
      </c>
      <c r="BE39">
        <v>6724</v>
      </c>
      <c r="BF39">
        <v>5587</v>
      </c>
    </row>
    <row r="40" spans="39:58" x14ac:dyDescent="0.3">
      <c r="AM40">
        <v>100000</v>
      </c>
      <c r="AN40">
        <f t="shared" si="1"/>
        <v>63.737000000000002</v>
      </c>
      <c r="AO40">
        <f t="shared" si="0"/>
        <v>5.37</v>
      </c>
      <c r="AP40">
        <f t="shared" si="0"/>
        <v>262.83499999999998</v>
      </c>
      <c r="AQ40">
        <f t="shared" si="0"/>
        <v>6.8920000000000003</v>
      </c>
      <c r="AR40">
        <f t="shared" si="0"/>
        <v>4.968</v>
      </c>
      <c r="AS40">
        <f t="shared" si="0"/>
        <v>2.6309999999999998</v>
      </c>
      <c r="AT40">
        <f t="shared" si="0"/>
        <v>7.452</v>
      </c>
      <c r="AU40">
        <f t="shared" si="0"/>
        <v>11.847</v>
      </c>
      <c r="AX40">
        <v>100000</v>
      </c>
      <c r="AY40">
        <v>63737</v>
      </c>
      <c r="AZ40">
        <v>5370</v>
      </c>
      <c r="BA40">
        <v>262835</v>
      </c>
      <c r="BB40">
        <v>6892</v>
      </c>
      <c r="BC40">
        <v>4968</v>
      </c>
      <c r="BD40">
        <v>2631</v>
      </c>
      <c r="BE40">
        <v>7452</v>
      </c>
      <c r="BF40">
        <v>11847</v>
      </c>
    </row>
    <row r="41" spans="39:58" x14ac:dyDescent="0.3">
      <c r="AM41">
        <v>158489</v>
      </c>
      <c r="AN41">
        <f t="shared" si="1"/>
        <v>161.14699999999999</v>
      </c>
      <c r="AO41">
        <f t="shared" si="0"/>
        <v>9.2110000000000003</v>
      </c>
      <c r="AP41">
        <f t="shared" si="0"/>
        <v>664.33900000000006</v>
      </c>
      <c r="AQ41">
        <f t="shared" si="0"/>
        <v>10.451000000000001</v>
      </c>
      <c r="AR41">
        <f t="shared" si="0"/>
        <v>7.6230000000000002</v>
      </c>
      <c r="AS41">
        <f t="shared" si="0"/>
        <v>3.911</v>
      </c>
      <c r="AT41">
        <f t="shared" si="0"/>
        <v>10.677</v>
      </c>
      <c r="AU41">
        <f t="shared" si="0"/>
        <v>25.824000000000002</v>
      </c>
      <c r="AX41">
        <v>158489</v>
      </c>
      <c r="AY41">
        <v>161147</v>
      </c>
      <c r="AZ41">
        <v>9211</v>
      </c>
      <c r="BA41">
        <v>664339</v>
      </c>
      <c r="BB41">
        <v>10451</v>
      </c>
      <c r="BC41">
        <v>7623</v>
      </c>
      <c r="BD41">
        <v>3911</v>
      </c>
      <c r="BE41">
        <v>10677</v>
      </c>
      <c r="BF41">
        <v>25824</v>
      </c>
    </row>
    <row r="42" spans="39:58" x14ac:dyDescent="0.3">
      <c r="AM42">
        <v>251188</v>
      </c>
      <c r="AN42">
        <f t="shared" si="1"/>
        <v>405.322</v>
      </c>
      <c r="AO42">
        <f t="shared" si="0"/>
        <v>17.231999999999999</v>
      </c>
      <c r="AP42">
        <f t="shared" si="0"/>
        <v>1760.654</v>
      </c>
      <c r="AQ42">
        <f t="shared" si="0"/>
        <v>16.593</v>
      </c>
      <c r="AR42">
        <f t="shared" si="0"/>
        <v>11.723000000000001</v>
      </c>
      <c r="AS42">
        <f t="shared" si="0"/>
        <v>6.2480000000000002</v>
      </c>
      <c r="AT42">
        <f t="shared" si="0"/>
        <v>16.972999999999999</v>
      </c>
      <c r="AU42">
        <f t="shared" si="0"/>
        <v>59.552</v>
      </c>
      <c r="AX42">
        <v>251188</v>
      </c>
      <c r="AY42">
        <v>405322</v>
      </c>
      <c r="AZ42">
        <v>17232</v>
      </c>
      <c r="BA42">
        <v>1760654</v>
      </c>
      <c r="BB42">
        <v>16593</v>
      </c>
      <c r="BC42">
        <v>11723</v>
      </c>
      <c r="BD42">
        <v>6248</v>
      </c>
      <c r="BE42">
        <v>16973</v>
      </c>
      <c r="BF42">
        <v>59552</v>
      </c>
    </row>
    <row r="43" spans="39:58" x14ac:dyDescent="0.3">
      <c r="AM43">
        <v>398107</v>
      </c>
      <c r="AN43">
        <f t="shared" si="1"/>
        <v>1059.2719999999999</v>
      </c>
      <c r="AO43">
        <f t="shared" si="0"/>
        <v>35.914000000000001</v>
      </c>
      <c r="AP43">
        <f t="shared" si="0"/>
        <v>4601.5540000000001</v>
      </c>
      <c r="AQ43">
        <f t="shared" si="0"/>
        <v>26.318999999999999</v>
      </c>
      <c r="AR43">
        <f t="shared" si="0"/>
        <v>19.318999999999999</v>
      </c>
      <c r="AS43">
        <f t="shared" si="0"/>
        <v>9.6969999999999992</v>
      </c>
      <c r="AT43">
        <f t="shared" si="0"/>
        <v>27.021000000000001</v>
      </c>
      <c r="AU43">
        <f t="shared" si="0"/>
        <v>141.50200000000001</v>
      </c>
      <c r="AX43">
        <v>398107</v>
      </c>
      <c r="AY43">
        <v>1059272</v>
      </c>
      <c r="AZ43">
        <v>35914</v>
      </c>
      <c r="BA43">
        <v>4601554</v>
      </c>
      <c r="BB43">
        <v>26319</v>
      </c>
      <c r="BC43">
        <v>19319</v>
      </c>
      <c r="BD43">
        <v>9697</v>
      </c>
      <c r="BE43">
        <v>27021</v>
      </c>
      <c r="BF43">
        <v>141502</v>
      </c>
    </row>
    <row r="44" spans="39:58" x14ac:dyDescent="0.3">
      <c r="AM44">
        <v>630957</v>
      </c>
      <c r="AN44">
        <f t="shared" si="1"/>
        <v>2726.4690000000001</v>
      </c>
      <c r="AO44">
        <f t="shared" si="0"/>
        <v>80.841999999999999</v>
      </c>
      <c r="AP44">
        <f t="shared" si="0"/>
        <v>11934.55</v>
      </c>
      <c r="AQ44">
        <f t="shared" si="0"/>
        <v>48.869</v>
      </c>
      <c r="AR44">
        <f t="shared" si="0"/>
        <v>34.433999999999997</v>
      </c>
      <c r="AS44">
        <f t="shared" si="0"/>
        <v>15.082000000000001</v>
      </c>
      <c r="AT44">
        <f t="shared" si="0"/>
        <v>49.106999999999999</v>
      </c>
      <c r="AU44">
        <f t="shared" si="0"/>
        <v>354.35</v>
      </c>
      <c r="AX44">
        <v>630957</v>
      </c>
      <c r="AY44">
        <v>2726469</v>
      </c>
      <c r="AZ44">
        <v>80842</v>
      </c>
      <c r="BA44">
        <v>11934550</v>
      </c>
      <c r="BB44">
        <v>48869</v>
      </c>
      <c r="BC44">
        <v>34434</v>
      </c>
      <c r="BD44">
        <v>15082</v>
      </c>
      <c r="BE44">
        <v>49107</v>
      </c>
      <c r="BF44">
        <v>354350</v>
      </c>
    </row>
    <row r="45" spans="39:58" x14ac:dyDescent="0.3">
      <c r="AM45">
        <v>1000000</v>
      </c>
      <c r="AN45">
        <f t="shared" si="1"/>
        <v>7449.9480000000003</v>
      </c>
      <c r="AO45">
        <f t="shared" si="0"/>
        <v>202.67099999999999</v>
      </c>
      <c r="AP45">
        <f t="shared" si="0"/>
        <v>32114.556</v>
      </c>
      <c r="AQ45">
        <f t="shared" si="0"/>
        <v>88.894999999999996</v>
      </c>
      <c r="AR45">
        <f t="shared" si="0"/>
        <v>65.575999999999993</v>
      </c>
      <c r="AS45">
        <f t="shared" si="0"/>
        <v>24.359000000000002</v>
      </c>
      <c r="AT45">
        <f t="shared" si="0"/>
        <v>91.025000000000006</v>
      </c>
      <c r="AU45">
        <f t="shared" si="0"/>
        <v>909.45399999999995</v>
      </c>
      <c r="AX45">
        <v>1000000</v>
      </c>
      <c r="AY45">
        <v>7449948</v>
      </c>
      <c r="AZ45">
        <v>202671</v>
      </c>
      <c r="BA45">
        <v>32114556</v>
      </c>
      <c r="BB45">
        <v>88895</v>
      </c>
      <c r="BC45">
        <v>65576</v>
      </c>
      <c r="BD45">
        <v>24359</v>
      </c>
      <c r="BE45">
        <v>91025</v>
      </c>
      <c r="BF45">
        <v>909454</v>
      </c>
    </row>
    <row r="48" spans="39:58" x14ac:dyDescent="0.3">
      <c r="AN48" t="s">
        <v>45</v>
      </c>
    </row>
    <row r="49" spans="39:52" x14ac:dyDescent="0.3">
      <c r="AM49">
        <v>10000</v>
      </c>
      <c r="AN49">
        <v>2746</v>
      </c>
    </row>
    <row r="50" spans="39:52" x14ac:dyDescent="0.3">
      <c r="AM50">
        <v>15848</v>
      </c>
      <c r="AN50">
        <v>5404</v>
      </c>
    </row>
    <row r="51" spans="39:52" x14ac:dyDescent="0.3">
      <c r="AM51">
        <v>25118</v>
      </c>
      <c r="AN51">
        <v>12326</v>
      </c>
    </row>
    <row r="52" spans="39:52" x14ac:dyDescent="0.3">
      <c r="AM52">
        <v>39810</v>
      </c>
      <c r="AN52">
        <v>33166</v>
      </c>
      <c r="AW52" t="s">
        <v>26</v>
      </c>
      <c r="AY52" t="s">
        <v>44</v>
      </c>
      <c r="AZ52" t="s">
        <v>43</v>
      </c>
    </row>
    <row r="53" spans="39:52" x14ac:dyDescent="0.3">
      <c r="AM53">
        <v>63095</v>
      </c>
      <c r="AN53">
        <v>82917</v>
      </c>
      <c r="AX53">
        <v>10000</v>
      </c>
      <c r="AY53">
        <v>1411</v>
      </c>
      <c r="AZ53">
        <v>990</v>
      </c>
    </row>
    <row r="54" spans="39:52" x14ac:dyDescent="0.3">
      <c r="AM54">
        <v>100000</v>
      </c>
      <c r="AN54">
        <v>213328</v>
      </c>
      <c r="AX54">
        <v>15848</v>
      </c>
      <c r="AY54">
        <v>2395</v>
      </c>
      <c r="AZ54">
        <v>1883</v>
      </c>
    </row>
    <row r="55" spans="39:52" x14ac:dyDescent="0.3">
      <c r="AM55">
        <v>158489</v>
      </c>
      <c r="AN55">
        <v>555887</v>
      </c>
      <c r="AX55">
        <v>25118</v>
      </c>
      <c r="AY55">
        <v>4790</v>
      </c>
      <c r="AZ55">
        <v>4273</v>
      </c>
    </row>
    <row r="56" spans="39:52" x14ac:dyDescent="0.3">
      <c r="AM56">
        <v>251188</v>
      </c>
      <c r="AN56">
        <v>1408840</v>
      </c>
      <c r="AX56">
        <v>39810</v>
      </c>
      <c r="AY56">
        <v>10670</v>
      </c>
      <c r="AZ56">
        <v>10846</v>
      </c>
    </row>
    <row r="57" spans="39:52" x14ac:dyDescent="0.3">
      <c r="AM57">
        <v>398107</v>
      </c>
      <c r="AN57">
        <v>3457405</v>
      </c>
      <c r="AX57">
        <v>63095</v>
      </c>
      <c r="AY57">
        <v>25097</v>
      </c>
      <c r="AZ57">
        <v>18770</v>
      </c>
    </row>
    <row r="58" spans="39:52" x14ac:dyDescent="0.3">
      <c r="AM58">
        <v>630957</v>
      </c>
      <c r="AN58">
        <v>8671151</v>
      </c>
      <c r="AX58">
        <v>100000</v>
      </c>
      <c r="AY58">
        <v>63737</v>
      </c>
      <c r="AZ58">
        <v>65070</v>
      </c>
    </row>
    <row r="59" spans="39:52" x14ac:dyDescent="0.3">
      <c r="AM59">
        <v>1000000</v>
      </c>
      <c r="AN59">
        <v>22241199</v>
      </c>
      <c r="AX59">
        <v>158489</v>
      </c>
      <c r="AY59">
        <v>161147</v>
      </c>
      <c r="AZ59">
        <v>180361</v>
      </c>
    </row>
    <row r="60" spans="39:52" x14ac:dyDescent="0.3">
      <c r="AX60">
        <v>251188</v>
      </c>
      <c r="AY60">
        <v>405322</v>
      </c>
      <c r="AZ60">
        <v>488271</v>
      </c>
    </row>
    <row r="61" spans="39:52" x14ac:dyDescent="0.3">
      <c r="AV61">
        <f>AY61/1000/60</f>
        <v>17.654533333333333</v>
      </c>
      <c r="AX61">
        <v>398107</v>
      </c>
      <c r="AY61">
        <v>1059272</v>
      </c>
      <c r="AZ61">
        <v>987669</v>
      </c>
    </row>
    <row r="62" spans="39:52" x14ac:dyDescent="0.3">
      <c r="AX62">
        <v>630957</v>
      </c>
      <c r="AY62">
        <v>2726469</v>
      </c>
      <c r="AZ62">
        <v>2826749</v>
      </c>
    </row>
    <row r="63" spans="39:52" x14ac:dyDescent="0.3">
      <c r="AX63">
        <v>1000000</v>
      </c>
      <c r="AY63">
        <v>7449948</v>
      </c>
      <c r="AZ63">
        <v>7585988</v>
      </c>
    </row>
    <row r="64" spans="39:52" x14ac:dyDescent="0.3">
      <c r="AM64" t="s">
        <v>42</v>
      </c>
    </row>
    <row r="65" spans="38:58" x14ac:dyDescent="0.3">
      <c r="AL65" t="s">
        <v>26</v>
      </c>
      <c r="AN65" t="s">
        <v>44</v>
      </c>
      <c r="AO65" t="s">
        <v>49</v>
      </c>
      <c r="AQ65" t="s">
        <v>53</v>
      </c>
      <c r="AW65" t="s">
        <v>35</v>
      </c>
      <c r="AY65" t="s">
        <v>44</v>
      </c>
      <c r="AZ65" t="s">
        <v>43</v>
      </c>
      <c r="BC65" t="s">
        <v>44</v>
      </c>
      <c r="BD65" t="s">
        <v>43</v>
      </c>
      <c r="BF65" t="s">
        <v>54</v>
      </c>
    </row>
    <row r="66" spans="38:58" x14ac:dyDescent="0.3">
      <c r="AM66">
        <v>10000</v>
      </c>
      <c r="AN66">
        <v>1411</v>
      </c>
      <c r="AO66">
        <v>990</v>
      </c>
      <c r="AQ66">
        <v>1332</v>
      </c>
      <c r="AX66">
        <v>10000</v>
      </c>
      <c r="AY66">
        <f>BC66/1000</f>
        <v>0.94299999999999995</v>
      </c>
      <c r="AZ66">
        <f>BD66/1000</f>
        <v>0.85599999999999998</v>
      </c>
      <c r="BB66">
        <v>10000</v>
      </c>
      <c r="BC66">
        <v>943</v>
      </c>
      <c r="BD66">
        <v>856</v>
      </c>
      <c r="BF66">
        <v>1021</v>
      </c>
    </row>
    <row r="67" spans="38:58" x14ac:dyDescent="0.3">
      <c r="AM67">
        <v>15848</v>
      </c>
      <c r="AN67">
        <v>2395</v>
      </c>
      <c r="AO67">
        <v>1883</v>
      </c>
      <c r="AQ67">
        <v>2448</v>
      </c>
      <c r="AX67">
        <v>15848</v>
      </c>
      <c r="AY67">
        <f t="shared" ref="AY67:AZ76" si="2">BC67/1000</f>
        <v>1.1919999999999999</v>
      </c>
      <c r="AZ67">
        <f t="shared" si="2"/>
        <v>1.0920000000000001</v>
      </c>
      <c r="BB67">
        <v>15848</v>
      </c>
      <c r="BC67">
        <v>1192</v>
      </c>
      <c r="BD67">
        <v>1092</v>
      </c>
      <c r="BF67" s="1">
        <v>1357</v>
      </c>
    </row>
    <row r="68" spans="38:58" x14ac:dyDescent="0.3">
      <c r="AM68">
        <v>25118</v>
      </c>
      <c r="AN68">
        <v>4790</v>
      </c>
      <c r="AO68">
        <v>4273</v>
      </c>
      <c r="AQ68">
        <v>4700</v>
      </c>
      <c r="AX68">
        <v>25118</v>
      </c>
      <c r="AY68">
        <f t="shared" si="2"/>
        <v>2.0379999999999998</v>
      </c>
      <c r="AZ68">
        <f t="shared" si="2"/>
        <v>1.522</v>
      </c>
      <c r="BB68">
        <v>25118</v>
      </c>
      <c r="BC68">
        <v>2038</v>
      </c>
      <c r="BD68">
        <v>1522</v>
      </c>
      <c r="BF68" s="1">
        <v>1988</v>
      </c>
    </row>
    <row r="69" spans="38:58" x14ac:dyDescent="0.3">
      <c r="AM69">
        <v>39810</v>
      </c>
      <c r="AN69">
        <v>10670</v>
      </c>
      <c r="AO69">
        <v>10846</v>
      </c>
      <c r="AQ69">
        <v>11068</v>
      </c>
      <c r="AX69">
        <v>39810</v>
      </c>
      <c r="AY69">
        <f t="shared" si="2"/>
        <v>3.2469999999999999</v>
      </c>
      <c r="AZ69">
        <f t="shared" si="2"/>
        <v>2.1800000000000002</v>
      </c>
      <c r="BB69">
        <v>39810</v>
      </c>
      <c r="BC69">
        <v>3247</v>
      </c>
      <c r="BD69">
        <v>2180</v>
      </c>
      <c r="BF69">
        <v>3548</v>
      </c>
    </row>
    <row r="70" spans="38:58" x14ac:dyDescent="0.3">
      <c r="AM70">
        <v>63095</v>
      </c>
      <c r="AN70">
        <v>25097</v>
      </c>
      <c r="AO70">
        <v>18770</v>
      </c>
      <c r="AQ70">
        <v>24777</v>
      </c>
      <c r="AX70">
        <v>63095</v>
      </c>
      <c r="AY70">
        <f t="shared" si="2"/>
        <v>5.5869999999999997</v>
      </c>
      <c r="AZ70">
        <f t="shared" si="2"/>
        <v>3.411</v>
      </c>
      <c r="BB70">
        <v>63095</v>
      </c>
      <c r="BC70">
        <v>5587</v>
      </c>
      <c r="BD70">
        <v>3411</v>
      </c>
      <c r="BF70">
        <v>6523</v>
      </c>
    </row>
    <row r="71" spans="38:58" x14ac:dyDescent="0.3">
      <c r="AM71">
        <v>100000</v>
      </c>
      <c r="AN71">
        <v>63737</v>
      </c>
      <c r="AO71">
        <v>65070</v>
      </c>
      <c r="AQ71">
        <v>64402</v>
      </c>
      <c r="AX71">
        <v>100000</v>
      </c>
      <c r="AY71">
        <f t="shared" si="2"/>
        <v>11.847</v>
      </c>
      <c r="AZ71">
        <f t="shared" si="2"/>
        <v>5.37</v>
      </c>
      <c r="BB71">
        <v>100000</v>
      </c>
      <c r="BC71">
        <v>11847</v>
      </c>
      <c r="BD71">
        <v>5370</v>
      </c>
      <c r="BF71">
        <v>14072</v>
      </c>
    </row>
    <row r="72" spans="38:58" x14ac:dyDescent="0.3">
      <c r="AM72">
        <v>158489</v>
      </c>
      <c r="AN72">
        <v>161147</v>
      </c>
      <c r="AO72">
        <v>180361</v>
      </c>
      <c r="AQ72">
        <v>156147</v>
      </c>
      <c r="AX72">
        <v>158489</v>
      </c>
      <c r="AY72">
        <f t="shared" si="2"/>
        <v>25.824000000000002</v>
      </c>
      <c r="AZ72">
        <f t="shared" si="2"/>
        <v>9.2110000000000003</v>
      </c>
      <c r="BB72">
        <v>158489</v>
      </c>
      <c r="BC72">
        <v>25824</v>
      </c>
      <c r="BD72">
        <v>9211</v>
      </c>
      <c r="BF72">
        <v>31343</v>
      </c>
    </row>
    <row r="73" spans="38:58" x14ac:dyDescent="0.3">
      <c r="AM73">
        <v>251188</v>
      </c>
      <c r="AN73">
        <v>405322</v>
      </c>
      <c r="AO73">
        <v>488271</v>
      </c>
      <c r="AX73">
        <v>251188</v>
      </c>
      <c r="AY73">
        <f t="shared" si="2"/>
        <v>59.552</v>
      </c>
      <c r="AZ73">
        <f t="shared" si="2"/>
        <v>17.231999999999999</v>
      </c>
      <c r="BB73">
        <v>251188</v>
      </c>
      <c r="BC73">
        <v>59552</v>
      </c>
      <c r="BD73">
        <v>17232</v>
      </c>
      <c r="BF73">
        <v>73711</v>
      </c>
    </row>
    <row r="74" spans="38:58" x14ac:dyDescent="0.3">
      <c r="AM74">
        <v>398107</v>
      </c>
      <c r="AN74">
        <v>1059272</v>
      </c>
      <c r="AO74">
        <v>987669</v>
      </c>
      <c r="AX74">
        <v>398107</v>
      </c>
      <c r="AY74">
        <f t="shared" si="2"/>
        <v>141.50200000000001</v>
      </c>
      <c r="AZ74">
        <f t="shared" si="2"/>
        <v>35.914000000000001</v>
      </c>
      <c r="BB74">
        <v>398107</v>
      </c>
      <c r="BC74">
        <v>141502</v>
      </c>
      <c r="BD74">
        <v>35914</v>
      </c>
      <c r="BF74">
        <v>177119</v>
      </c>
    </row>
    <row r="75" spans="38:58" x14ac:dyDescent="0.3">
      <c r="AM75">
        <v>630957</v>
      </c>
      <c r="AN75">
        <v>2726469</v>
      </c>
      <c r="AO75">
        <v>2826749</v>
      </c>
      <c r="AX75">
        <v>630957</v>
      </c>
      <c r="AY75">
        <f t="shared" si="2"/>
        <v>354.35</v>
      </c>
      <c r="AZ75">
        <f t="shared" si="2"/>
        <v>80.841999999999999</v>
      </c>
      <c r="BB75">
        <v>630957</v>
      </c>
      <c r="BC75">
        <v>354350</v>
      </c>
      <c r="BD75">
        <v>80842</v>
      </c>
    </row>
    <row r="76" spans="38:58" x14ac:dyDescent="0.3">
      <c r="AM76">
        <v>1000000</v>
      </c>
      <c r="AN76">
        <v>7449948</v>
      </c>
      <c r="AO76">
        <v>7585988</v>
      </c>
      <c r="AX76">
        <v>1000000</v>
      </c>
      <c r="AY76">
        <f t="shared" si="2"/>
        <v>909.45399999999995</v>
      </c>
      <c r="AZ76">
        <f t="shared" si="2"/>
        <v>202.67099999999999</v>
      </c>
      <c r="BB76">
        <v>1000000</v>
      </c>
      <c r="BC76">
        <v>909454</v>
      </c>
      <c r="BD76">
        <v>202671</v>
      </c>
    </row>
    <row r="80" spans="38:58" x14ac:dyDescent="0.3">
      <c r="BD80" t="s">
        <v>55</v>
      </c>
    </row>
    <row r="81" spans="50:61" x14ac:dyDescent="0.3">
      <c r="AY81" t="s">
        <v>26</v>
      </c>
      <c r="AZ81" t="s">
        <v>35</v>
      </c>
      <c r="BA81" t="s">
        <v>2</v>
      </c>
      <c r="BB81" t="s">
        <v>33</v>
      </c>
      <c r="BC81" t="s">
        <v>34</v>
      </c>
      <c r="BD81" t="s">
        <v>25</v>
      </c>
      <c r="BE81" t="s">
        <v>38</v>
      </c>
      <c r="BF81" t="s">
        <v>50</v>
      </c>
    </row>
    <row r="82" spans="50:61" x14ac:dyDescent="0.3">
      <c r="AX82">
        <v>10000</v>
      </c>
      <c r="BD82">
        <v>577</v>
      </c>
    </row>
    <row r="83" spans="50:61" x14ac:dyDescent="0.3">
      <c r="AX83">
        <v>15848</v>
      </c>
      <c r="BB83" s="2"/>
      <c r="BC83" s="2"/>
      <c r="BD83">
        <v>744</v>
      </c>
      <c r="BE83" s="2"/>
      <c r="BF83" s="2"/>
      <c r="BG83" s="2"/>
      <c r="BH83" s="2"/>
      <c r="BI83" s="2"/>
    </row>
    <row r="84" spans="50:61" x14ac:dyDescent="0.3">
      <c r="AX84">
        <v>25118</v>
      </c>
      <c r="BD84">
        <v>928</v>
      </c>
    </row>
    <row r="85" spans="50:61" x14ac:dyDescent="0.3">
      <c r="AX85">
        <v>39810</v>
      </c>
      <c r="BD85" s="2">
        <v>1241</v>
      </c>
    </row>
    <row r="86" spans="50:61" x14ac:dyDescent="0.3">
      <c r="AX86">
        <v>63095</v>
      </c>
      <c r="BD86" s="2">
        <v>1925</v>
      </c>
    </row>
    <row r="87" spans="50:61" x14ac:dyDescent="0.3">
      <c r="AX87">
        <v>100000</v>
      </c>
      <c r="BD87" s="2">
        <v>2531</v>
      </c>
    </row>
    <row r="88" spans="50:61" x14ac:dyDescent="0.3">
      <c r="AX88">
        <v>158489</v>
      </c>
      <c r="BD88" s="2">
        <v>3759</v>
      </c>
    </row>
    <row r="89" spans="50:61" x14ac:dyDescent="0.3">
      <c r="AX89">
        <v>251188</v>
      </c>
      <c r="BD89" s="2">
        <v>5452</v>
      </c>
    </row>
    <row r="90" spans="50:61" x14ac:dyDescent="0.3">
      <c r="AX90">
        <v>398107</v>
      </c>
      <c r="BD90" s="2">
        <v>9093</v>
      </c>
    </row>
    <row r="91" spans="50:61" x14ac:dyDescent="0.3">
      <c r="AX91">
        <v>630957</v>
      </c>
      <c r="BD91" s="2">
        <v>13987</v>
      </c>
    </row>
    <row r="92" spans="50:61" x14ac:dyDescent="0.3">
      <c r="AX92">
        <v>1000000</v>
      </c>
      <c r="BD92" s="2">
        <v>22919</v>
      </c>
    </row>
    <row r="96" spans="50:61" x14ac:dyDescent="0.3">
      <c r="AZ96" s="2">
        <v>2818</v>
      </c>
      <c r="BA96" s="2">
        <v>3170</v>
      </c>
      <c r="BB96" s="2">
        <v>4907</v>
      </c>
      <c r="BC96" s="2">
        <v>7178</v>
      </c>
      <c r="BD96" s="2">
        <v>11476</v>
      </c>
    </row>
    <row r="99" spans="52:52" x14ac:dyDescent="0.3">
      <c r="AZ99" s="2">
        <v>2818</v>
      </c>
    </row>
    <row r="100" spans="52:52" x14ac:dyDescent="0.3">
      <c r="AZ100" s="2">
        <v>3170</v>
      </c>
    </row>
    <row r="101" spans="52:52" x14ac:dyDescent="0.3">
      <c r="AZ101" s="2">
        <v>4907</v>
      </c>
    </row>
    <row r="102" spans="52:52" x14ac:dyDescent="0.3">
      <c r="AZ102" s="2">
        <v>7178</v>
      </c>
    </row>
    <row r="103" spans="52:52" x14ac:dyDescent="0.3">
      <c r="AZ103" s="2">
        <v>11476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AOL_Sample</vt:lpstr>
      <vt:lpstr>AOL_Sample(2)</vt:lpstr>
      <vt:lpstr>AOL_Removed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2017-04-25T05:41:45Z</dcterms:modified>
</cp:coreProperties>
</file>