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/>
  </bookViews>
  <sheets>
    <sheet name="AOLSampleUSPS" sheetId="2" r:id="rId1"/>
    <sheet name="SPROT" sheetId="3" r:id="rId2"/>
    <sheet name="AOLSampleRemoved" sheetId="1" r:id="rId3"/>
    <sheet name="Synthetic" sheetId="4" r:id="rId4"/>
    <sheet name="MH vs Min" sheetId="5" r:id="rId5"/>
    <sheet name="Samp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M20" i="2" s="1"/>
  <c r="N9" i="2"/>
  <c r="O9" i="2"/>
  <c r="P9" i="2"/>
  <c r="Q9" i="2"/>
  <c r="M21" i="2" s="1"/>
  <c r="N10" i="2"/>
  <c r="O10" i="2"/>
  <c r="P10" i="2"/>
  <c r="Q10" i="2"/>
  <c r="M22" i="2" s="1"/>
  <c r="N11" i="2"/>
  <c r="O11" i="2"/>
  <c r="P11" i="2"/>
  <c r="Q11" i="2"/>
  <c r="M23" i="2" s="1"/>
  <c r="N12" i="2"/>
  <c r="O12" i="2"/>
  <c r="P12" i="2"/>
  <c r="Q12" i="2"/>
  <c r="M24" i="2" s="1"/>
  <c r="N13" i="2"/>
  <c r="O13" i="2"/>
  <c r="P13" i="2"/>
  <c r="Q13" i="2"/>
  <c r="M25" i="2" s="1"/>
  <c r="N14" i="2"/>
  <c r="O14" i="2"/>
  <c r="P14" i="2"/>
  <c r="Q14" i="2"/>
  <c r="M26" i="2" s="1"/>
  <c r="N15" i="2"/>
  <c r="O15" i="2"/>
  <c r="P15" i="2"/>
  <c r="Q15" i="2"/>
  <c r="M27" i="2" s="1"/>
  <c r="N16" i="2"/>
  <c r="O16" i="2"/>
  <c r="P16" i="2"/>
  <c r="Q16" i="2"/>
  <c r="M28" i="2" s="1"/>
  <c r="N17" i="2"/>
  <c r="O17" i="2"/>
  <c r="P17" i="2"/>
  <c r="Q17" i="2"/>
  <c r="M29" i="2" s="1"/>
  <c r="N18" i="2"/>
  <c r="O18" i="2"/>
  <c r="P18" i="2"/>
  <c r="Q18" i="2"/>
  <c r="M30" i="2" s="1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</calcChain>
</file>

<file path=xl/sharedStrings.xml><?xml version="1.0" encoding="utf-8"?>
<sst xmlns="http://schemas.openxmlformats.org/spreadsheetml/2006/main" count="75" uniqueCount="19">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</sst>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AOLSampleUSPS!$N$7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AOLSampleUSPS!$O$7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AOLSampleUSPS!$P$7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AOLSampleUSPS!$Q$7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5">
                  <c:v>15.622999999999999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AOLSampleUSPS!$O$7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AOLSampleUSPS!$P$7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AOLSampleUSPS!$P$7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AOLSampleUSPS!$Q$7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AOLSampleUSPS!$N$7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15</xdr:row>
      <xdr:rowOff>171450</xdr:rowOff>
    </xdr:from>
    <xdr:to>
      <xdr:col>24</xdr:col>
      <xdr:colOff>533400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</xdr:row>
      <xdr:rowOff>142875</xdr:rowOff>
    </xdr:from>
    <xdr:to>
      <xdr:col>31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15</xdr:row>
      <xdr:rowOff>95250</xdr:rowOff>
    </xdr:from>
    <xdr:to>
      <xdr:col>31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266700</xdr:colOff>
      <xdr:row>29</xdr:row>
      <xdr:rowOff>57150</xdr:rowOff>
    </xdr:from>
    <xdr:to>
      <xdr:col>31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5</xdr:row>
      <xdr:rowOff>133350</xdr:rowOff>
    </xdr:from>
    <xdr:to>
      <xdr:col>32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504825</xdr:colOff>
      <xdr:row>19</xdr:row>
      <xdr:rowOff>123825</xdr:rowOff>
    </xdr:from>
    <xdr:to>
      <xdr:col>32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Q31"/>
  <sheetViews>
    <sheetView tabSelected="1" workbookViewId="0">
      <selection activeCell="G25" sqref="G25"/>
    </sheetView>
  </sheetViews>
  <sheetFormatPr defaultRowHeight="16.5" x14ac:dyDescent="0.3"/>
  <sheetData>
    <row r="7" spans="3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3:17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L8">
        <v>10000</v>
      </c>
      <c r="M8">
        <f>E8/1000</f>
        <v>0.67600000000000005</v>
      </c>
      <c r="N8">
        <f>F8/1000</f>
        <v>0.61099999999999999</v>
      </c>
      <c r="O8">
        <f>G8/1000</f>
        <v>1.385</v>
      </c>
      <c r="P8">
        <f>H8/1000</f>
        <v>1.131</v>
      </c>
      <c r="Q8">
        <f>I8/1000</f>
        <v>0.52900000000000003</v>
      </c>
    </row>
    <row r="9" spans="3:17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L9">
        <v>15848</v>
      </c>
      <c r="M9">
        <f t="shared" ref="M9:M18" si="0">E9/1000</f>
        <v>0.85799999999999998</v>
      </c>
      <c r="N9">
        <f>F9/1000</f>
        <v>0.73099999999999998</v>
      </c>
      <c r="O9">
        <f>G9/1000</f>
        <v>2.4180000000000001</v>
      </c>
      <c r="P9">
        <f>H9/1000</f>
        <v>1.6319999999999999</v>
      </c>
      <c r="Q9">
        <f>I9/1000</f>
        <v>0.66400000000000003</v>
      </c>
    </row>
    <row r="10" spans="3:17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L10">
        <v>25118</v>
      </c>
      <c r="M10">
        <f t="shared" si="0"/>
        <v>1.069</v>
      </c>
      <c r="N10">
        <f>F10/1000</f>
        <v>0.99399999999999999</v>
      </c>
      <c r="O10">
        <f>G10/1000</f>
        <v>4.875</v>
      </c>
      <c r="P10">
        <f>H10/1000</f>
        <v>2.1890000000000001</v>
      </c>
      <c r="Q10">
        <f>I10/1000</f>
        <v>0.91300000000000003</v>
      </c>
    </row>
    <row r="11" spans="3:17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L11">
        <v>39810</v>
      </c>
      <c r="M11">
        <f t="shared" si="0"/>
        <v>1.5029999999999999</v>
      </c>
      <c r="N11">
        <f>F11/1000</f>
        <v>1.3939999999999999</v>
      </c>
      <c r="O11">
        <f>G11/1000</f>
        <v>11.037000000000001</v>
      </c>
      <c r="P11">
        <f>H11/1000</f>
        <v>4.1479999999999997</v>
      </c>
      <c r="Q11">
        <f>I11/1000</f>
        <v>1.2030000000000001</v>
      </c>
    </row>
    <row r="12" spans="3:17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L12">
        <v>63095</v>
      </c>
      <c r="M12">
        <f t="shared" si="0"/>
        <v>2.355</v>
      </c>
      <c r="N12">
        <f>F12/1000</f>
        <v>2.1949999999999998</v>
      </c>
      <c r="O12">
        <f>G12/1000</f>
        <v>27.213000000000001</v>
      </c>
      <c r="P12">
        <f>H12/1000</f>
        <v>6.2249999999999996</v>
      </c>
      <c r="Q12">
        <f>I12/1000</f>
        <v>1.9019999999999999</v>
      </c>
    </row>
    <row r="13" spans="3:17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L13">
        <v>100000</v>
      </c>
      <c r="M13">
        <f t="shared" si="0"/>
        <v>3.1720000000000002</v>
      </c>
      <c r="N13">
        <f>F13/1000</f>
        <v>2.9249999999999998</v>
      </c>
      <c r="O13">
        <f>G13/1000</f>
        <v>67.323999999999998</v>
      </c>
      <c r="P13">
        <f>H13/1000</f>
        <v>13.332000000000001</v>
      </c>
      <c r="Q13">
        <f>I13/1000</f>
        <v>2.5329999999999999</v>
      </c>
    </row>
    <row r="14" spans="3:17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L14">
        <v>158489</v>
      </c>
      <c r="M14">
        <f t="shared" si="0"/>
        <v>4.8860000000000001</v>
      </c>
      <c r="N14">
        <f>F14/1000</f>
        <v>4.41</v>
      </c>
      <c r="O14">
        <f>G14/1000</f>
        <v>158.096</v>
      </c>
      <c r="P14">
        <f>H14/1000</f>
        <v>26.391999999999999</v>
      </c>
      <c r="Q14">
        <f>I14/1000</f>
        <v>3.8149999999999999</v>
      </c>
    </row>
    <row r="15" spans="3:17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L15">
        <v>251188</v>
      </c>
      <c r="M15">
        <f t="shared" si="0"/>
        <v>7.7960000000000003</v>
      </c>
      <c r="N15">
        <f>F15/1000</f>
        <v>7.2629999999999999</v>
      </c>
      <c r="O15">
        <f>G15/1000</f>
        <v>414.86399999999998</v>
      </c>
      <c r="P15">
        <f>H15/1000</f>
        <v>62.813000000000002</v>
      </c>
      <c r="Q15">
        <f>I15/1000</f>
        <v>5.7089999999999996</v>
      </c>
    </row>
    <row r="16" spans="3:17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L16">
        <v>398107</v>
      </c>
      <c r="M16">
        <f t="shared" si="0"/>
        <v>11.885</v>
      </c>
      <c r="N16">
        <f>F16/1000</f>
        <v>11.151999999999999</v>
      </c>
      <c r="O16">
        <f>G16/1000</f>
        <v>1070.865</v>
      </c>
      <c r="P16">
        <f>H16/1000</f>
        <v>145.00299999999999</v>
      </c>
      <c r="Q16">
        <f>I16/1000</f>
        <v>9.4390000000000001</v>
      </c>
    </row>
    <row r="17" spans="3:17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L17">
        <v>630957</v>
      </c>
      <c r="M17">
        <f t="shared" si="0"/>
        <v>19.347999999999999</v>
      </c>
      <c r="N17">
        <f>F17/1000</f>
        <v>18.283999999999999</v>
      </c>
      <c r="O17">
        <f>G17/1000</f>
        <v>2816.54</v>
      </c>
      <c r="P17">
        <f>H17/1000</f>
        <v>354.38799999999998</v>
      </c>
      <c r="Q17">
        <f>I17/1000</f>
        <v>15.125999999999999</v>
      </c>
    </row>
    <row r="18" spans="3:17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L18">
        <v>1000000</v>
      </c>
      <c r="M18">
        <f t="shared" si="0"/>
        <v>40.935000000000002</v>
      </c>
      <c r="N18">
        <f>F18/1000</f>
        <v>40.165999999999997</v>
      </c>
      <c r="O18">
        <f>G18/1000</f>
        <v>8115.0550000000003</v>
      </c>
      <c r="P18">
        <f>H18/1000</f>
        <v>913.60199999999998</v>
      </c>
      <c r="Q18">
        <f>I18/1000</f>
        <v>24.215</v>
      </c>
    </row>
    <row r="20" spans="3:17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>M8/Q8</f>
        <v>1.277882797731569</v>
      </c>
    </row>
    <row r="21" spans="3:17" x14ac:dyDescent="0.3">
      <c r="C21">
        <v>1</v>
      </c>
      <c r="M21">
        <f t="shared" ref="M21:M30" si="1">M9/Q9</f>
        <v>1.292168674698795</v>
      </c>
    </row>
    <row r="22" spans="3:17" x14ac:dyDescent="0.3">
      <c r="C22">
        <v>2</v>
      </c>
      <c r="M22">
        <f t="shared" si="1"/>
        <v>1.1708652792990142</v>
      </c>
    </row>
    <row r="23" spans="3:17" x14ac:dyDescent="0.3">
      <c r="C23">
        <v>3</v>
      </c>
      <c r="M23">
        <f t="shared" si="1"/>
        <v>1.2493765586034911</v>
      </c>
    </row>
    <row r="24" spans="3:17" x14ac:dyDescent="0.3">
      <c r="C24">
        <v>4</v>
      </c>
      <c r="M24">
        <f t="shared" si="1"/>
        <v>1.2381703470031546</v>
      </c>
    </row>
    <row r="25" spans="3:17" x14ac:dyDescent="0.3">
      <c r="C25">
        <v>5</v>
      </c>
      <c r="M25">
        <f t="shared" si="1"/>
        <v>1.252270035530991</v>
      </c>
    </row>
    <row r="26" spans="3:17" x14ac:dyDescent="0.3">
      <c r="C26">
        <v>6</v>
      </c>
      <c r="M26">
        <f t="shared" si="1"/>
        <v>1.2807339449541284</v>
      </c>
    </row>
    <row r="27" spans="3:17" x14ac:dyDescent="0.3">
      <c r="C27">
        <v>7</v>
      </c>
      <c r="M27">
        <f t="shared" si="1"/>
        <v>1.3655631459099669</v>
      </c>
    </row>
    <row r="28" spans="3:17" x14ac:dyDescent="0.3">
      <c r="C28">
        <v>8</v>
      </c>
      <c r="M28">
        <f t="shared" si="1"/>
        <v>1.2591376205106473</v>
      </c>
    </row>
    <row r="29" spans="3:17" x14ac:dyDescent="0.3">
      <c r="C29">
        <v>9</v>
      </c>
      <c r="M29">
        <f t="shared" si="1"/>
        <v>1.2791220415179161</v>
      </c>
    </row>
    <row r="30" spans="3:17" x14ac:dyDescent="0.3">
      <c r="C30">
        <v>10</v>
      </c>
      <c r="M30">
        <f t="shared" si="1"/>
        <v>1.6904811067520134</v>
      </c>
    </row>
    <row r="31" spans="3:17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R39"/>
  <sheetViews>
    <sheetView topLeftCell="A10" workbookViewId="0">
      <selection activeCell="O29" sqref="O29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>E8/1000</f>
        <v>2.57</v>
      </c>
      <c r="N8">
        <f>F8/1000</f>
        <v>2.3969999999999998</v>
      </c>
      <c r="O8">
        <f>G8/1000</f>
        <v>2.3839999999999999</v>
      </c>
      <c r="P8">
        <f>H8/1000</f>
        <v>2.2949999999999999</v>
      </c>
      <c r="Q8">
        <f>I8/1000</f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>E9/1000</f>
        <v>2.7690000000000001</v>
      </c>
      <c r="N9">
        <f>F9/1000</f>
        <v>2.3530000000000002</v>
      </c>
      <c r="O9">
        <f>G9/1000</f>
        <v>2.3239999999999998</v>
      </c>
      <c r="P9">
        <f>H9/1000</f>
        <v>2.5950000000000002</v>
      </c>
      <c r="Q9">
        <f>I9/1000</f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>E10/1000</f>
        <v>2.9950000000000001</v>
      </c>
      <c r="N10">
        <f>F10/1000</f>
        <v>3.1589999999999998</v>
      </c>
      <c r="O10">
        <f>G10/1000</f>
        <v>2.7360000000000002</v>
      </c>
      <c r="P10">
        <f>H10/1000</f>
        <v>3.0070000000000001</v>
      </c>
      <c r="Q10">
        <f>I10/1000</f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>E11/1000</f>
        <v>4.0090000000000003</v>
      </c>
      <c r="N11">
        <f>F11/1000</f>
        <v>4.8070000000000004</v>
      </c>
      <c r="O11">
        <f>G11/1000</f>
        <v>4.2569999999999997</v>
      </c>
      <c r="P11">
        <f>H11/1000</f>
        <v>4.6239999999999997</v>
      </c>
      <c r="Q11">
        <f>I11/1000</f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>E12/1000</f>
        <v>6.6079999999999997</v>
      </c>
      <c r="N12">
        <f>F12/1000</f>
        <v>8.4570000000000007</v>
      </c>
      <c r="O12">
        <f>G12/1000</f>
        <v>13.195</v>
      </c>
      <c r="P12">
        <f>H12/1000</f>
        <v>8.3010000000000002</v>
      </c>
      <c r="Q12">
        <f>I12/1000</f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>E13/1000</f>
        <v>14.627000000000001</v>
      </c>
      <c r="N13">
        <f>F13/1000</f>
        <v>19.792000000000002</v>
      </c>
      <c r="O13">
        <f>G13/1000</f>
        <v>78.876000000000005</v>
      </c>
      <c r="P13">
        <f>H13/1000</f>
        <v>19.192</v>
      </c>
      <c r="Q13">
        <f>I13/1000</f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>E14/1000</f>
        <v>23.859000000000002</v>
      </c>
      <c r="N14">
        <f>F14/1000</f>
        <v>28.792000000000002</v>
      </c>
      <c r="O14">
        <f>G14/1000</f>
        <v>172.03299999999999</v>
      </c>
      <c r="P14">
        <f>H14/1000</f>
        <v>26.567</v>
      </c>
      <c r="Q14">
        <f>I14/1000</f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>E18/1000</f>
        <v>2.9889999999999999</v>
      </c>
      <c r="N18">
        <f>F18/1000</f>
        <v>3.0070000000000001</v>
      </c>
      <c r="O18">
        <f>G18/1000</f>
        <v>2.8919999999999999</v>
      </c>
      <c r="P18">
        <f>H18/1000</f>
        <v>3.093</v>
      </c>
      <c r="Q18">
        <f>I18/1000</f>
        <v>2.629</v>
      </c>
      <c r="R18">
        <f>J18/1000</f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0">E19/1000</f>
        <v>3.4420000000000002</v>
      </c>
      <c r="N19">
        <f>F19/1000</f>
        <v>3.5459999999999998</v>
      </c>
      <c r="O19">
        <f>G19/1000</f>
        <v>3.109</v>
      </c>
      <c r="P19">
        <f>H19/1000</f>
        <v>3.7450000000000001</v>
      </c>
      <c r="Q19">
        <f>I19/1000</f>
        <v>2.7549999999999999</v>
      </c>
      <c r="R19">
        <f>J19/1000</f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0"/>
        <v>3.782</v>
      </c>
      <c r="N20">
        <f>F20/1000</f>
        <v>4.4820000000000002</v>
      </c>
      <c r="O20">
        <f>G20/1000</f>
        <v>3.7959999999999998</v>
      </c>
      <c r="P20">
        <f>H20/1000</f>
        <v>4.29</v>
      </c>
      <c r="Q20">
        <f>I20/1000</f>
        <v>3.0670000000000002</v>
      </c>
      <c r="R20">
        <f>J20/1000</f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0"/>
        <v>5.694</v>
      </c>
      <c r="N21">
        <f>F21/1000</f>
        <v>5.0439999999999996</v>
      </c>
      <c r="O21">
        <f>G21/1000</f>
        <v>4.9960000000000004</v>
      </c>
      <c r="P21">
        <f>H21/1000</f>
        <v>5.12</v>
      </c>
      <c r="Q21">
        <f>I21/1000</f>
        <v>4.6120000000000001</v>
      </c>
      <c r="R21">
        <f>J21/1000</f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0"/>
        <v>7.1909999999999998</v>
      </c>
      <c r="N22">
        <f>F22/1000</f>
        <v>6.61</v>
      </c>
      <c r="O22">
        <f>G22/1000</f>
        <v>7.6820000000000004</v>
      </c>
      <c r="P22">
        <f>H22/1000</f>
        <v>7.2210000000000001</v>
      </c>
      <c r="Q22">
        <f>I22/1000</f>
        <v>5.2960000000000003</v>
      </c>
      <c r="R22">
        <f>J22/1000</f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0"/>
        <v>6.7480000000000002</v>
      </c>
      <c r="N23">
        <f>F23/1000</f>
        <v>8.5730000000000004</v>
      </c>
      <c r="O23">
        <f>G23/1000</f>
        <v>13.361000000000001</v>
      </c>
      <c r="P23">
        <f>H23/1000</f>
        <v>8.15</v>
      </c>
      <c r="Q23">
        <f>I23/1000</f>
        <v>5.6349999999999998</v>
      </c>
      <c r="R23">
        <f>J23/1000</f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0"/>
        <v>12.808999999999999</v>
      </c>
      <c r="N24">
        <f>F24/1000</f>
        <v>11.797000000000001</v>
      </c>
      <c r="O24">
        <f>G24/1000</f>
        <v>25.893000000000001</v>
      </c>
      <c r="P24">
        <f>H24/1000</f>
        <v>10.967000000000001</v>
      </c>
      <c r="Q24">
        <f>I24/1000</f>
        <v>8.3420000000000005</v>
      </c>
      <c r="R24">
        <f>J24/1000</f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0"/>
        <v>12.621</v>
      </c>
      <c r="N25">
        <f>F25/1000</f>
        <v>16.905999999999999</v>
      </c>
      <c r="O25">
        <f>G25/1000</f>
        <v>54.76</v>
      </c>
      <c r="P25">
        <f>H25/1000</f>
        <v>15.481999999999999</v>
      </c>
      <c r="Q25">
        <f>I25/1000</f>
        <v>10.472</v>
      </c>
      <c r="R25">
        <f>J25/1000</f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0"/>
        <v>30.114999999999998</v>
      </c>
      <c r="N26">
        <f>F26/1000</f>
        <v>28.483000000000001</v>
      </c>
      <c r="O26">
        <f>G26/1000</f>
        <v>161.69800000000001</v>
      </c>
      <c r="P26">
        <f>H26/1000</f>
        <v>28.812000000000001</v>
      </c>
      <c r="Q26">
        <f>I26/1000</f>
        <v>19.451000000000001</v>
      </c>
      <c r="R26">
        <f>J26/1000</f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1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1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1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1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1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1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1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1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1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35"/>
  <sheetViews>
    <sheetView topLeftCell="B16" workbookViewId="0">
      <selection activeCell="N30" sqref="N30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 s="2"/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 s="2"/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 s="2"/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 s="2"/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 s="2"/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 s="2"/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 s="2"/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</row>
    <row r="26" spans="3:18" x14ac:dyDescent="0.3">
      <c r="C26">
        <v>2</v>
      </c>
    </row>
    <row r="27" spans="3:18" x14ac:dyDescent="0.3">
      <c r="C27">
        <v>3</v>
      </c>
    </row>
    <row r="28" spans="3:18" x14ac:dyDescent="0.3">
      <c r="C28">
        <v>4</v>
      </c>
    </row>
    <row r="29" spans="3:18" x14ac:dyDescent="0.3">
      <c r="C29">
        <v>5</v>
      </c>
    </row>
    <row r="30" spans="3:18" x14ac:dyDescent="0.3">
      <c r="C30">
        <v>6</v>
      </c>
    </row>
    <row r="31" spans="3:18" x14ac:dyDescent="0.3">
      <c r="C31">
        <v>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10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10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10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40"/>
  <sheetViews>
    <sheetView topLeftCell="A16" workbookViewId="0">
      <selection activeCell="K32" sqref="K32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R11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15623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15.622999999999999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</row>
    <row r="33" spans="1:8" x14ac:dyDescent="0.3">
      <c r="A33">
        <v>15848</v>
      </c>
    </row>
    <row r="34" spans="1:8" x14ac:dyDescent="0.3">
      <c r="A34">
        <v>25118</v>
      </c>
    </row>
    <row r="35" spans="1:8" x14ac:dyDescent="0.3">
      <c r="A35">
        <v>39810</v>
      </c>
    </row>
    <row r="36" spans="1:8" x14ac:dyDescent="0.3">
      <c r="A36">
        <v>63095</v>
      </c>
    </row>
    <row r="37" spans="1:8" x14ac:dyDescent="0.3">
      <c r="A37">
        <v>100000</v>
      </c>
      <c r="B37">
        <v>17851</v>
      </c>
      <c r="C37">
        <v>17193</v>
      </c>
      <c r="D37">
        <v>18043</v>
      </c>
      <c r="E37">
        <v>15623</v>
      </c>
      <c r="F37">
        <v>16073</v>
      </c>
      <c r="G37">
        <v>16161</v>
      </c>
      <c r="H37">
        <v>16873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A10" workbookViewId="0">
      <selection activeCell="AI39" sqref="AI39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AOLSampleUSPS</vt:lpstr>
      <vt:lpstr>SPROT</vt:lpstr>
      <vt:lpstr>AOLSampleRemoved</vt:lpstr>
      <vt:lpstr>Synthetic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2017-05-18T09:54:50Z</dcterms:modified>
</cp:coreProperties>
</file>