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onjae\Documents\Synonym\exp\"/>
    </mc:Choice>
  </mc:AlternateContent>
  <bookViews>
    <workbookView xWindow="0" yWindow="0" windowWidth="27870" windowHeight="12840" activeTab="2"/>
  </bookViews>
  <sheets>
    <sheet name="AOLSampleUSPS" sheetId="2" r:id="rId1"/>
    <sheet name="SPROT" sheetId="3" r:id="rId2"/>
    <sheet name="AOLSampleRemoved" sheetId="1" r:id="rId3"/>
    <sheet name="Synthetic" sheetId="4" r:id="rId4"/>
    <sheet name="MH vs Min" sheetId="5" r:id="rId5"/>
    <sheet name="Sample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" i="1" l="1"/>
  <c r="R9" i="1"/>
  <c r="R10" i="1"/>
  <c r="R11" i="1"/>
  <c r="R12" i="1"/>
  <c r="R13" i="1"/>
  <c r="R14" i="1"/>
  <c r="R18" i="4"/>
  <c r="R19" i="4"/>
  <c r="R20" i="4"/>
  <c r="R21" i="4"/>
  <c r="R22" i="4"/>
  <c r="R18" i="1"/>
  <c r="R17" i="1"/>
  <c r="R16" i="1"/>
  <c r="R15" i="1"/>
  <c r="R26" i="4"/>
  <c r="R25" i="4"/>
  <c r="R24" i="4"/>
  <c r="R23" i="4"/>
  <c r="R18" i="3"/>
  <c r="R19" i="3"/>
  <c r="R20" i="3"/>
  <c r="R21" i="3"/>
  <c r="R22" i="3"/>
  <c r="R23" i="3"/>
  <c r="R24" i="3"/>
  <c r="R25" i="3"/>
  <c r="R26" i="3"/>
  <c r="Q8" i="4" l="1"/>
  <c r="Q10" i="4"/>
  <c r="N18" i="4"/>
  <c r="O18" i="4"/>
  <c r="P18" i="4"/>
  <c r="Q18" i="4"/>
  <c r="N19" i="4"/>
  <c r="O19" i="4"/>
  <c r="P19" i="4"/>
  <c r="Q19" i="4"/>
  <c r="N20" i="4"/>
  <c r="O20" i="4"/>
  <c r="P20" i="4"/>
  <c r="Q20" i="4"/>
  <c r="N21" i="4"/>
  <c r="O21" i="4"/>
  <c r="P21" i="4"/>
  <c r="N22" i="4"/>
  <c r="O22" i="4"/>
  <c r="P22" i="4"/>
  <c r="N23" i="4"/>
  <c r="O23" i="4"/>
  <c r="P23" i="4"/>
  <c r="N24" i="4"/>
  <c r="O24" i="4"/>
  <c r="P24" i="4"/>
  <c r="N25" i="4"/>
  <c r="O25" i="4"/>
  <c r="P25" i="4"/>
  <c r="N26" i="4"/>
  <c r="O26" i="4"/>
  <c r="P26" i="4"/>
  <c r="N27" i="4"/>
  <c r="O27" i="4"/>
  <c r="P27" i="4"/>
  <c r="M19" i="4"/>
  <c r="M20" i="4"/>
  <c r="M21" i="4"/>
  <c r="M22" i="4"/>
  <c r="M23" i="4"/>
  <c r="M24" i="4"/>
  <c r="M25" i="4"/>
  <c r="M26" i="4"/>
  <c r="M27" i="4"/>
  <c r="M18" i="4"/>
  <c r="M9" i="4"/>
  <c r="N9" i="4"/>
  <c r="O9" i="4"/>
  <c r="P9" i="4"/>
  <c r="M10" i="4"/>
  <c r="N10" i="4"/>
  <c r="O10" i="4"/>
  <c r="P10" i="4"/>
  <c r="M11" i="4"/>
  <c r="N11" i="4"/>
  <c r="O11" i="4"/>
  <c r="P11" i="4"/>
  <c r="M12" i="4"/>
  <c r="N12" i="4"/>
  <c r="O12" i="4"/>
  <c r="P12" i="4"/>
  <c r="M13" i="4"/>
  <c r="N13" i="4"/>
  <c r="O13" i="4"/>
  <c r="P13" i="4"/>
  <c r="N8" i="4"/>
  <c r="O8" i="4"/>
  <c r="P8" i="4"/>
  <c r="M8" i="4"/>
  <c r="N18" i="3"/>
  <c r="O18" i="3"/>
  <c r="P18" i="3"/>
  <c r="Q18" i="3"/>
  <c r="N19" i="3"/>
  <c r="O19" i="3"/>
  <c r="P19" i="3"/>
  <c r="Q19" i="3"/>
  <c r="N20" i="3"/>
  <c r="O20" i="3"/>
  <c r="P20" i="3"/>
  <c r="Q20" i="3"/>
  <c r="N21" i="3"/>
  <c r="O21" i="3"/>
  <c r="P21" i="3"/>
  <c r="Q21" i="3"/>
  <c r="N22" i="3"/>
  <c r="O22" i="3"/>
  <c r="P22" i="3"/>
  <c r="Q22" i="3"/>
  <c r="N23" i="3"/>
  <c r="O23" i="3"/>
  <c r="P23" i="3"/>
  <c r="Q23" i="3"/>
  <c r="N24" i="3"/>
  <c r="O24" i="3"/>
  <c r="P24" i="3"/>
  <c r="Q24" i="3"/>
  <c r="N25" i="3"/>
  <c r="O25" i="3"/>
  <c r="P25" i="3"/>
  <c r="Q25" i="3"/>
  <c r="N26" i="3"/>
  <c r="O26" i="3"/>
  <c r="P26" i="3"/>
  <c r="Q26" i="3"/>
  <c r="M19" i="3"/>
  <c r="M20" i="3"/>
  <c r="M21" i="3"/>
  <c r="M22" i="3"/>
  <c r="M34" i="3" s="1"/>
  <c r="M23" i="3"/>
  <c r="M24" i="3"/>
  <c r="M25" i="3"/>
  <c r="M26" i="3"/>
  <c r="M38" i="3" s="1"/>
  <c r="M18" i="3"/>
  <c r="Q13" i="1"/>
  <c r="M37" i="3" l="1"/>
  <c r="M33" i="3"/>
  <c r="M36" i="3"/>
  <c r="M32" i="3"/>
  <c r="M30" i="3"/>
  <c r="M35" i="3"/>
  <c r="M31" i="3"/>
  <c r="N8" i="3"/>
  <c r="N9" i="3"/>
  <c r="N10" i="3"/>
  <c r="N11" i="3"/>
  <c r="N12" i="3"/>
  <c r="N13" i="3"/>
  <c r="N14" i="3"/>
  <c r="O14" i="3"/>
  <c r="O13" i="3"/>
  <c r="O12" i="3"/>
  <c r="O11" i="3"/>
  <c r="O10" i="3"/>
  <c r="O9" i="3"/>
  <c r="O8" i="3"/>
  <c r="Q14" i="3"/>
  <c r="Q13" i="3"/>
  <c r="Q12" i="3"/>
  <c r="Q11" i="3"/>
  <c r="Q10" i="3"/>
  <c r="Q9" i="3"/>
  <c r="Q8" i="3"/>
  <c r="P14" i="3"/>
  <c r="P13" i="3"/>
  <c r="P12" i="3"/>
  <c r="P11" i="3"/>
  <c r="P10" i="3"/>
  <c r="P9" i="3"/>
  <c r="P8" i="3"/>
  <c r="M9" i="3"/>
  <c r="M10" i="3"/>
  <c r="M11" i="3"/>
  <c r="M12" i="3"/>
  <c r="M13" i="3"/>
  <c r="M14" i="3"/>
  <c r="M8" i="3"/>
  <c r="N8" i="2"/>
  <c r="O8" i="2"/>
  <c r="P8" i="2"/>
  <c r="Q8" i="2"/>
  <c r="M20" i="2" s="1"/>
  <c r="N9" i="2"/>
  <c r="O9" i="2"/>
  <c r="P9" i="2"/>
  <c r="Q9" i="2"/>
  <c r="M21" i="2" s="1"/>
  <c r="N10" i="2"/>
  <c r="O10" i="2"/>
  <c r="P10" i="2"/>
  <c r="Q10" i="2"/>
  <c r="M22" i="2" s="1"/>
  <c r="N11" i="2"/>
  <c r="O11" i="2"/>
  <c r="P11" i="2"/>
  <c r="Q11" i="2"/>
  <c r="M23" i="2" s="1"/>
  <c r="N12" i="2"/>
  <c r="O12" i="2"/>
  <c r="P12" i="2"/>
  <c r="Q12" i="2"/>
  <c r="M24" i="2" s="1"/>
  <c r="N13" i="2"/>
  <c r="O13" i="2"/>
  <c r="P13" i="2"/>
  <c r="Q13" i="2"/>
  <c r="M25" i="2" s="1"/>
  <c r="N14" i="2"/>
  <c r="O14" i="2"/>
  <c r="P14" i="2"/>
  <c r="Q14" i="2"/>
  <c r="M26" i="2" s="1"/>
  <c r="N15" i="2"/>
  <c r="O15" i="2"/>
  <c r="P15" i="2"/>
  <c r="Q15" i="2"/>
  <c r="M27" i="2" s="1"/>
  <c r="N16" i="2"/>
  <c r="O16" i="2"/>
  <c r="P16" i="2"/>
  <c r="Q16" i="2"/>
  <c r="M28" i="2" s="1"/>
  <c r="N17" i="2"/>
  <c r="O17" i="2"/>
  <c r="P17" i="2"/>
  <c r="Q17" i="2"/>
  <c r="M29" i="2" s="1"/>
  <c r="N18" i="2"/>
  <c r="O18" i="2"/>
  <c r="P18" i="2"/>
  <c r="Q18" i="2"/>
  <c r="M30" i="2" s="1"/>
  <c r="M9" i="2"/>
  <c r="M10" i="2"/>
  <c r="M11" i="2"/>
  <c r="M12" i="2"/>
  <c r="M13" i="2"/>
  <c r="M14" i="2"/>
  <c r="M15" i="2"/>
  <c r="M16" i="2"/>
  <c r="M17" i="2"/>
  <c r="M18" i="2"/>
  <c r="M8" i="2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M9" i="1"/>
  <c r="M10" i="1"/>
  <c r="M11" i="1"/>
  <c r="M12" i="1"/>
  <c r="M13" i="1"/>
  <c r="M14" i="1"/>
  <c r="M15" i="1"/>
  <c r="M16" i="1"/>
  <c r="M17" i="1"/>
  <c r="M18" i="1"/>
  <c r="M8" i="1"/>
</calcChain>
</file>

<file path=xl/sharedStrings.xml><?xml version="1.0" encoding="utf-8"?>
<sst xmlns="http://schemas.openxmlformats.org/spreadsheetml/2006/main" count="75" uniqueCount="19">
  <si>
    <t>JoinHybridOpt</t>
  </si>
  <si>
    <t>JoinHybridThres</t>
    <phoneticPr fontId="1" type="noConversion"/>
  </si>
  <si>
    <t>JoinMH</t>
    <phoneticPr fontId="1" type="noConversion"/>
  </si>
  <si>
    <t>JoinMin</t>
    <phoneticPr fontId="1" type="noConversion"/>
  </si>
  <si>
    <t>JoinNaive</t>
    <phoneticPr fontId="1" type="noConversion"/>
  </si>
  <si>
    <t>JoinMH(1)</t>
    <phoneticPr fontId="1" type="noConversion"/>
  </si>
  <si>
    <t>JoinMH(2)</t>
    <phoneticPr fontId="1" type="noConversion"/>
  </si>
  <si>
    <t>JoinMin(1)</t>
    <phoneticPr fontId="1" type="noConversion"/>
  </si>
  <si>
    <t>JoinMin(2)</t>
    <phoneticPr fontId="1" type="noConversion"/>
  </si>
  <si>
    <t>JoinMH(1)</t>
    <phoneticPr fontId="1" type="noConversion"/>
  </si>
  <si>
    <t>JoinMH(2)</t>
    <phoneticPr fontId="1" type="noConversion"/>
  </si>
  <si>
    <t>JoinMin(1)</t>
    <phoneticPr fontId="1" type="noConversion"/>
  </si>
  <si>
    <t>JoinMin(2)</t>
    <phoneticPr fontId="1" type="noConversion"/>
  </si>
  <si>
    <t>SPROT</t>
    <phoneticPr fontId="1" type="noConversion"/>
  </si>
  <si>
    <t>Threshold</t>
    <phoneticPr fontId="1" type="noConversion"/>
  </si>
  <si>
    <t>Sample</t>
    <phoneticPr fontId="1" type="noConversion"/>
  </si>
  <si>
    <t>Synthetic</t>
    <phoneticPr fontId="1" type="noConversion"/>
  </si>
  <si>
    <t>USPS</t>
    <phoneticPr fontId="1" type="noConversion"/>
  </si>
  <si>
    <t>AOL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</si>
</sst>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2" borderId="0" xfId="1">
      <alignment vertical="center"/>
    </xf>
  </cellXfs>
  <cellStyles count="2"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AOLSampleUSPS!$M$7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AOLSampleUSPS!$M$8:$M$18</c:f>
              <c:numCache>
                <c:formatCode>General</c:formatCode>
                <c:ptCount val="11"/>
                <c:pt idx="0">
                  <c:v>0.67600000000000005</c:v>
                </c:pt>
                <c:pt idx="1">
                  <c:v>0.85799999999999998</c:v>
                </c:pt>
                <c:pt idx="2">
                  <c:v>1.069</c:v>
                </c:pt>
                <c:pt idx="3">
                  <c:v>1.5029999999999999</c:v>
                </c:pt>
                <c:pt idx="4">
                  <c:v>2.355</c:v>
                </c:pt>
                <c:pt idx="5">
                  <c:v>3.1720000000000002</c:v>
                </c:pt>
                <c:pt idx="6">
                  <c:v>4.8860000000000001</c:v>
                </c:pt>
                <c:pt idx="7">
                  <c:v>7.7960000000000003</c:v>
                </c:pt>
                <c:pt idx="8">
                  <c:v>11.885</c:v>
                </c:pt>
                <c:pt idx="9">
                  <c:v>19.347999999999999</c:v>
                </c:pt>
                <c:pt idx="10">
                  <c:v>40.935000000000002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97-48E3-923A-EB5F708ED6FE}"/>
            </c:ext>
          </c:extLst>
        </c:ser>
        <c:ser>
          <c:idx val="1"/>
          <c:order val="1"/>
          <c:tx>
            <c:strRef>
              <c:f>AOLSampleUSPS!$N$7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AOLSampleUSPS!$N$8:$N$18</c:f>
              <c:numCache>
                <c:formatCode>General</c:formatCode>
                <c:ptCount val="11"/>
                <c:pt idx="0">
                  <c:v>0.61099999999999999</c:v>
                </c:pt>
                <c:pt idx="1">
                  <c:v>0.73099999999999998</c:v>
                </c:pt>
                <c:pt idx="2">
                  <c:v>0.99399999999999999</c:v>
                </c:pt>
                <c:pt idx="3">
                  <c:v>1.3939999999999999</c:v>
                </c:pt>
                <c:pt idx="4">
                  <c:v>2.1949999999999998</c:v>
                </c:pt>
                <c:pt idx="5">
                  <c:v>2.9249999999999998</c:v>
                </c:pt>
                <c:pt idx="6">
                  <c:v>4.41</c:v>
                </c:pt>
                <c:pt idx="7">
                  <c:v>7.2629999999999999</c:v>
                </c:pt>
                <c:pt idx="8">
                  <c:v>11.151999999999999</c:v>
                </c:pt>
                <c:pt idx="9">
                  <c:v>18.283999999999999</c:v>
                </c:pt>
                <c:pt idx="10">
                  <c:v>40.165999999999997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97-48E3-923A-EB5F708ED6FE}"/>
            </c:ext>
          </c:extLst>
        </c:ser>
        <c:ser>
          <c:idx val="2"/>
          <c:order val="2"/>
          <c:tx>
            <c:strRef>
              <c:f>AOLSampleUSPS!$O$7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AOLSampleUSPS!$O$8:$O$18</c:f>
              <c:numCache>
                <c:formatCode>General</c:formatCode>
                <c:ptCount val="11"/>
                <c:pt idx="0">
                  <c:v>1.385</c:v>
                </c:pt>
                <c:pt idx="1">
                  <c:v>2.4180000000000001</c:v>
                </c:pt>
                <c:pt idx="2">
                  <c:v>4.875</c:v>
                </c:pt>
                <c:pt idx="3">
                  <c:v>11.037000000000001</c:v>
                </c:pt>
                <c:pt idx="4">
                  <c:v>27.213000000000001</c:v>
                </c:pt>
                <c:pt idx="5">
                  <c:v>67.323999999999998</c:v>
                </c:pt>
                <c:pt idx="6">
                  <c:v>158.096</c:v>
                </c:pt>
                <c:pt idx="7">
                  <c:v>414.86399999999998</c:v>
                </c:pt>
                <c:pt idx="8">
                  <c:v>1070.865</c:v>
                </c:pt>
                <c:pt idx="9">
                  <c:v>2816.54</c:v>
                </c:pt>
                <c:pt idx="10">
                  <c:v>8115.0550000000003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97-48E3-923A-EB5F708ED6FE}"/>
            </c:ext>
          </c:extLst>
        </c:ser>
        <c:ser>
          <c:idx val="3"/>
          <c:order val="3"/>
          <c:tx>
            <c:strRef>
              <c:f>AOLSampleUSPS!$P$7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AOLSampleUSPS!$P$8:$P$18</c:f>
              <c:numCache>
                <c:formatCode>General</c:formatCode>
                <c:ptCount val="11"/>
                <c:pt idx="0">
                  <c:v>1.131</c:v>
                </c:pt>
                <c:pt idx="1">
                  <c:v>1.6319999999999999</c:v>
                </c:pt>
                <c:pt idx="2">
                  <c:v>2.1890000000000001</c:v>
                </c:pt>
                <c:pt idx="3">
                  <c:v>4.1479999999999997</c:v>
                </c:pt>
                <c:pt idx="4">
                  <c:v>6.2249999999999996</c:v>
                </c:pt>
                <c:pt idx="5">
                  <c:v>13.332000000000001</c:v>
                </c:pt>
                <c:pt idx="6">
                  <c:v>26.391999999999999</c:v>
                </c:pt>
                <c:pt idx="7">
                  <c:v>62.813000000000002</c:v>
                </c:pt>
                <c:pt idx="8">
                  <c:v>145.00299999999999</c:v>
                </c:pt>
                <c:pt idx="9">
                  <c:v>354.38799999999998</c:v>
                </c:pt>
                <c:pt idx="10">
                  <c:v>913.60199999999998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B97-48E3-923A-EB5F708ED6FE}"/>
            </c:ext>
          </c:extLst>
        </c:ser>
        <c:ser>
          <c:idx val="4"/>
          <c:order val="4"/>
          <c:tx>
            <c:strRef>
              <c:f>AOLSampleUSPS!$Q$7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AOLSampleUSPS!$Q$8:$Q$18</c:f>
              <c:numCache>
                <c:formatCode>General</c:formatCode>
                <c:ptCount val="11"/>
                <c:pt idx="0">
                  <c:v>0.52900000000000003</c:v>
                </c:pt>
                <c:pt idx="1">
                  <c:v>0.66400000000000003</c:v>
                </c:pt>
                <c:pt idx="2">
                  <c:v>0.91300000000000003</c:v>
                </c:pt>
                <c:pt idx="3">
                  <c:v>1.2030000000000001</c:v>
                </c:pt>
                <c:pt idx="4">
                  <c:v>1.9019999999999999</c:v>
                </c:pt>
                <c:pt idx="5">
                  <c:v>2.5329999999999999</c:v>
                </c:pt>
                <c:pt idx="6">
                  <c:v>3.8149999999999999</c:v>
                </c:pt>
                <c:pt idx="7">
                  <c:v>5.7089999999999996</c:v>
                </c:pt>
                <c:pt idx="8">
                  <c:v>9.4390000000000001</c:v>
                </c:pt>
                <c:pt idx="9">
                  <c:v>15.125999999999999</c:v>
                </c:pt>
                <c:pt idx="10">
                  <c:v>24.215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B97-48E3-923A-EB5F708ED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710768"/>
        <c:axId val="977712432"/>
      </c:scatterChart>
      <c:valAx>
        <c:axId val="97771076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2432"/>
        <c:crosses val="autoZero"/>
        <c:crossBetween val="midCat"/>
      </c:valAx>
      <c:valAx>
        <c:axId val="977712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SPROT!$M$18:$M$26</c:f>
              <c:numCache>
                <c:formatCode>General</c:formatCode>
                <c:ptCount val="9"/>
                <c:pt idx="0">
                  <c:v>2.9889999999999999</c:v>
                </c:pt>
                <c:pt idx="1">
                  <c:v>3.4420000000000002</c:v>
                </c:pt>
                <c:pt idx="2">
                  <c:v>3.782</c:v>
                </c:pt>
                <c:pt idx="3">
                  <c:v>5.694</c:v>
                </c:pt>
                <c:pt idx="4">
                  <c:v>7.1909999999999998</c:v>
                </c:pt>
                <c:pt idx="5">
                  <c:v>6.7480000000000002</c:v>
                </c:pt>
                <c:pt idx="6">
                  <c:v>12.808999999999999</c:v>
                </c:pt>
                <c:pt idx="7">
                  <c:v>12.621</c:v>
                </c:pt>
                <c:pt idx="8">
                  <c:v>30.114999999999998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2F-447E-9748-E296B0E65287}"/>
            </c:ext>
          </c:extLst>
        </c:ser>
        <c:ser>
          <c:idx val="1"/>
          <c:order val="1"/>
          <c:tx>
            <c:strRef>
              <c:f>SPROT!$N$17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SPROT!$N$18:$N$26</c:f>
              <c:numCache>
                <c:formatCode>General</c:formatCode>
                <c:ptCount val="9"/>
                <c:pt idx="0">
                  <c:v>3.0070000000000001</c:v>
                </c:pt>
                <c:pt idx="1">
                  <c:v>3.5459999999999998</c:v>
                </c:pt>
                <c:pt idx="2">
                  <c:v>4.4820000000000002</c:v>
                </c:pt>
                <c:pt idx="3">
                  <c:v>5.0439999999999996</c:v>
                </c:pt>
                <c:pt idx="4">
                  <c:v>6.61</c:v>
                </c:pt>
                <c:pt idx="5">
                  <c:v>8.5730000000000004</c:v>
                </c:pt>
                <c:pt idx="6">
                  <c:v>11.797000000000001</c:v>
                </c:pt>
                <c:pt idx="7">
                  <c:v>16.905999999999999</c:v>
                </c:pt>
                <c:pt idx="8">
                  <c:v>28.483000000000001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2F-447E-9748-E296B0E65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121039"/>
        <c:axId val="392124783"/>
      </c:scatterChart>
      <c:valAx>
        <c:axId val="3921210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4783"/>
        <c:crosses val="autoZero"/>
        <c:crossBetween val="midCat"/>
      </c:valAx>
      <c:valAx>
        <c:axId val="392124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AOLSampleRemoved!$M$7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AOLSampleRemoved!$M$8:$M$18</c:f>
              <c:numCache>
                <c:formatCode>General</c:formatCode>
                <c:ptCount val="11"/>
                <c:pt idx="0">
                  <c:v>2.2589999999999999</c:v>
                </c:pt>
                <c:pt idx="1">
                  <c:v>2.879</c:v>
                </c:pt>
                <c:pt idx="2">
                  <c:v>2.9550000000000001</c:v>
                </c:pt>
                <c:pt idx="3">
                  <c:v>3.4929999999999999</c:v>
                </c:pt>
                <c:pt idx="4">
                  <c:v>4.7569999999999997</c:v>
                </c:pt>
                <c:pt idx="5">
                  <c:v>6.2670000000000003</c:v>
                </c:pt>
                <c:pt idx="6">
                  <c:v>9.8640000000000008</c:v>
                </c:pt>
                <c:pt idx="7">
                  <c:v>14.92</c:v>
                </c:pt>
                <c:pt idx="8">
                  <c:v>23.763000000000002</c:v>
                </c:pt>
                <c:pt idx="9">
                  <c:v>37.338999999999999</c:v>
                </c:pt>
                <c:pt idx="10">
                  <c:v>77.653999999999996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60-48A9-B2BB-E0D8C8BB89AE}"/>
            </c:ext>
          </c:extLst>
        </c:ser>
        <c:ser>
          <c:idx val="1"/>
          <c:order val="1"/>
          <c:tx>
            <c:strRef>
              <c:f>AOLSampleRemoved!$N$7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AOLSampleRemoved!$N$8:$N$18</c:f>
              <c:numCache>
                <c:formatCode>General</c:formatCode>
                <c:ptCount val="11"/>
                <c:pt idx="0">
                  <c:v>1.925</c:v>
                </c:pt>
                <c:pt idx="1">
                  <c:v>2.972</c:v>
                </c:pt>
                <c:pt idx="2">
                  <c:v>3.3</c:v>
                </c:pt>
                <c:pt idx="3">
                  <c:v>4.048</c:v>
                </c:pt>
                <c:pt idx="4">
                  <c:v>4.8860000000000001</c:v>
                </c:pt>
                <c:pt idx="5">
                  <c:v>6.5519999999999996</c:v>
                </c:pt>
                <c:pt idx="6">
                  <c:v>9.5370000000000008</c:v>
                </c:pt>
                <c:pt idx="7">
                  <c:v>15.129</c:v>
                </c:pt>
                <c:pt idx="8">
                  <c:v>23.92</c:v>
                </c:pt>
                <c:pt idx="9">
                  <c:v>44.118000000000002</c:v>
                </c:pt>
                <c:pt idx="10">
                  <c:v>76.623999999999995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60-48A9-B2BB-E0D8C8BB89AE}"/>
            </c:ext>
          </c:extLst>
        </c:ser>
        <c:ser>
          <c:idx val="2"/>
          <c:order val="2"/>
          <c:tx>
            <c:strRef>
              <c:f>AOLSampleRemoved!$O$7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AOLSampleRemoved!$O$8:$O$18</c:f>
              <c:numCache>
                <c:formatCode>General</c:formatCode>
                <c:ptCount val="11"/>
                <c:pt idx="0">
                  <c:v>1.5429999999999999</c:v>
                </c:pt>
                <c:pt idx="1">
                  <c:v>1.6020000000000001</c:v>
                </c:pt>
                <c:pt idx="2">
                  <c:v>2.0259999999999998</c:v>
                </c:pt>
                <c:pt idx="3">
                  <c:v>2.577</c:v>
                </c:pt>
                <c:pt idx="4">
                  <c:v>3.335</c:v>
                </c:pt>
                <c:pt idx="5">
                  <c:v>4.4340000000000002</c:v>
                </c:pt>
                <c:pt idx="6">
                  <c:v>6.6639999999999997</c:v>
                </c:pt>
                <c:pt idx="7">
                  <c:v>10.526</c:v>
                </c:pt>
                <c:pt idx="8">
                  <c:v>18.155000000000001</c:v>
                </c:pt>
                <c:pt idx="9">
                  <c:v>40.847000000000001</c:v>
                </c:pt>
                <c:pt idx="10">
                  <c:v>70.918000000000006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60-48A9-B2BB-E0D8C8BB89AE}"/>
            </c:ext>
          </c:extLst>
        </c:ser>
        <c:ser>
          <c:idx val="3"/>
          <c:order val="3"/>
          <c:tx>
            <c:strRef>
              <c:f>AOLSampleRemoved!$P$7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AOLSampleRemoved!$P$8:$P$18</c:f>
              <c:numCache>
                <c:formatCode>General</c:formatCode>
                <c:ptCount val="11"/>
                <c:pt idx="0">
                  <c:v>2.0990000000000002</c:v>
                </c:pt>
                <c:pt idx="1">
                  <c:v>2.4550000000000001</c:v>
                </c:pt>
                <c:pt idx="2">
                  <c:v>2.9830000000000001</c:v>
                </c:pt>
                <c:pt idx="3">
                  <c:v>3.3290000000000002</c:v>
                </c:pt>
                <c:pt idx="4">
                  <c:v>4.5140000000000002</c:v>
                </c:pt>
                <c:pt idx="5">
                  <c:v>5.6879999999999997</c:v>
                </c:pt>
                <c:pt idx="6">
                  <c:v>8.9160000000000004</c:v>
                </c:pt>
                <c:pt idx="7">
                  <c:v>13.428000000000001</c:v>
                </c:pt>
                <c:pt idx="8">
                  <c:v>21.789000000000001</c:v>
                </c:pt>
                <c:pt idx="9">
                  <c:v>36.220999999999997</c:v>
                </c:pt>
                <c:pt idx="10">
                  <c:v>78.927999999999997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60-48A9-B2BB-E0D8C8BB89AE}"/>
            </c:ext>
          </c:extLst>
        </c:ser>
        <c:ser>
          <c:idx val="4"/>
          <c:order val="4"/>
          <c:tx>
            <c:strRef>
              <c:f>AOLSampleRemoved!$Q$7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AOLSampleRemoved!$Q$8:$Q$18</c:f>
              <c:numCache>
                <c:formatCode>General</c:formatCode>
                <c:ptCount val="11"/>
                <c:pt idx="0">
                  <c:v>3.0870000000000002</c:v>
                </c:pt>
                <c:pt idx="1">
                  <c:v>4.891</c:v>
                </c:pt>
                <c:pt idx="2">
                  <c:v>6.4509999999999996</c:v>
                </c:pt>
                <c:pt idx="3">
                  <c:v>21.001000000000001</c:v>
                </c:pt>
                <c:pt idx="4">
                  <c:v>28.033999999999999</c:v>
                </c:pt>
                <c:pt idx="5">
                  <c:v>879.48299999999995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60-48A9-B2BB-E0D8C8BB89AE}"/>
            </c:ext>
          </c:extLst>
        </c:ser>
        <c:ser>
          <c:idx val="5"/>
          <c:order val="5"/>
          <c:tx>
            <c:strRef>
              <c:f>AOLSampleRemoved!$R$7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AOLSampleRemoved!$R$8:$R$18</c:f>
              <c:numCache>
                <c:formatCode>General</c:formatCode>
                <c:ptCount val="11"/>
                <c:pt idx="0">
                  <c:v>2.4</c:v>
                </c:pt>
                <c:pt idx="1">
                  <c:v>2.9729999999999999</c:v>
                </c:pt>
                <c:pt idx="2">
                  <c:v>3.089</c:v>
                </c:pt>
                <c:pt idx="3">
                  <c:v>4.8159999999999998</c:v>
                </c:pt>
                <c:pt idx="4">
                  <c:v>5.1840000000000002</c:v>
                </c:pt>
                <c:pt idx="5">
                  <c:v>8.1280000000000001</c:v>
                </c:pt>
                <c:pt idx="6">
                  <c:v>9.2710000000000008</c:v>
                </c:pt>
                <c:pt idx="7">
                  <c:v>13.82</c:v>
                </c:pt>
                <c:pt idx="8">
                  <c:v>22.937999999999999</c:v>
                </c:pt>
                <c:pt idx="9">
                  <c:v>37.935000000000002</c:v>
                </c:pt>
                <c:pt idx="10">
                  <c:v>78.554000000000002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44-4AFB-9068-6D8763386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534080"/>
        <c:axId val="1499548224"/>
      </c:scatterChart>
      <c:valAx>
        <c:axId val="149953408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48224"/>
        <c:crosses val="autoZero"/>
        <c:crossBetween val="midCat"/>
      </c:valAx>
      <c:valAx>
        <c:axId val="1499548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3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AOLSampleRemoved!$M$7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AOLSampleRemoved!$M$8:$M$18</c:f>
              <c:numCache>
                <c:formatCode>General</c:formatCode>
                <c:ptCount val="11"/>
                <c:pt idx="0">
                  <c:v>2.2589999999999999</c:v>
                </c:pt>
                <c:pt idx="1">
                  <c:v>2.879</c:v>
                </c:pt>
                <c:pt idx="2">
                  <c:v>2.9550000000000001</c:v>
                </c:pt>
                <c:pt idx="3">
                  <c:v>3.4929999999999999</c:v>
                </c:pt>
                <c:pt idx="4">
                  <c:v>4.7569999999999997</c:v>
                </c:pt>
                <c:pt idx="5">
                  <c:v>6.2670000000000003</c:v>
                </c:pt>
                <c:pt idx="6">
                  <c:v>9.8640000000000008</c:v>
                </c:pt>
                <c:pt idx="7">
                  <c:v>14.92</c:v>
                </c:pt>
                <c:pt idx="8">
                  <c:v>23.763000000000002</c:v>
                </c:pt>
                <c:pt idx="9">
                  <c:v>37.338999999999999</c:v>
                </c:pt>
                <c:pt idx="10">
                  <c:v>77.653999999999996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FE-477A-8F63-EBDF91C285E2}"/>
            </c:ext>
          </c:extLst>
        </c:ser>
        <c:ser>
          <c:idx val="2"/>
          <c:order val="1"/>
          <c:tx>
            <c:strRef>
              <c:f>AOLSampleRemoved!$O$7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AOLSampleRemoved!$O$8:$O$18</c:f>
              <c:numCache>
                <c:formatCode>General</c:formatCode>
                <c:ptCount val="11"/>
                <c:pt idx="0">
                  <c:v>1.5429999999999999</c:v>
                </c:pt>
                <c:pt idx="1">
                  <c:v>1.6020000000000001</c:v>
                </c:pt>
                <c:pt idx="2">
                  <c:v>2.0259999999999998</c:v>
                </c:pt>
                <c:pt idx="3">
                  <c:v>2.577</c:v>
                </c:pt>
                <c:pt idx="4">
                  <c:v>3.335</c:v>
                </c:pt>
                <c:pt idx="5">
                  <c:v>4.4340000000000002</c:v>
                </c:pt>
                <c:pt idx="6">
                  <c:v>6.6639999999999997</c:v>
                </c:pt>
                <c:pt idx="7">
                  <c:v>10.526</c:v>
                </c:pt>
                <c:pt idx="8">
                  <c:v>18.155000000000001</c:v>
                </c:pt>
                <c:pt idx="9">
                  <c:v>40.847000000000001</c:v>
                </c:pt>
                <c:pt idx="10">
                  <c:v>70.918000000000006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FE-477A-8F63-EBDF91C285E2}"/>
            </c:ext>
          </c:extLst>
        </c:ser>
        <c:ser>
          <c:idx val="3"/>
          <c:order val="2"/>
          <c:tx>
            <c:strRef>
              <c:f>AOLSampleRemoved!$P$7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AOLSampleRemoved!$P$8:$P$18</c:f>
              <c:numCache>
                <c:formatCode>General</c:formatCode>
                <c:ptCount val="11"/>
                <c:pt idx="0">
                  <c:v>2.0990000000000002</c:v>
                </c:pt>
                <c:pt idx="1">
                  <c:v>2.4550000000000001</c:v>
                </c:pt>
                <c:pt idx="2">
                  <c:v>2.9830000000000001</c:v>
                </c:pt>
                <c:pt idx="3">
                  <c:v>3.3290000000000002</c:v>
                </c:pt>
                <c:pt idx="4">
                  <c:v>4.5140000000000002</c:v>
                </c:pt>
                <c:pt idx="5">
                  <c:v>5.6879999999999997</c:v>
                </c:pt>
                <c:pt idx="6">
                  <c:v>8.9160000000000004</c:v>
                </c:pt>
                <c:pt idx="7">
                  <c:v>13.428000000000001</c:v>
                </c:pt>
                <c:pt idx="8">
                  <c:v>21.789000000000001</c:v>
                </c:pt>
                <c:pt idx="9">
                  <c:v>36.220999999999997</c:v>
                </c:pt>
                <c:pt idx="10">
                  <c:v>78.927999999999997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FE-477A-8F63-EBDF91C28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534080"/>
        <c:axId val="1499548224"/>
      </c:scatterChart>
      <c:valAx>
        <c:axId val="149953408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48224"/>
        <c:crosses val="autoZero"/>
        <c:crossBetween val="midCat"/>
      </c:valAx>
      <c:valAx>
        <c:axId val="1499548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3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AOLSampleRemoved!$M$7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AOLSampleRemoved!$M$8:$M$18</c:f>
              <c:numCache>
                <c:formatCode>General</c:formatCode>
                <c:ptCount val="11"/>
                <c:pt idx="0">
                  <c:v>2.2589999999999999</c:v>
                </c:pt>
                <c:pt idx="1">
                  <c:v>2.879</c:v>
                </c:pt>
                <c:pt idx="2">
                  <c:v>2.9550000000000001</c:v>
                </c:pt>
                <c:pt idx="3">
                  <c:v>3.4929999999999999</c:v>
                </c:pt>
                <c:pt idx="4">
                  <c:v>4.7569999999999997</c:v>
                </c:pt>
                <c:pt idx="5">
                  <c:v>6.2670000000000003</c:v>
                </c:pt>
                <c:pt idx="6">
                  <c:v>9.8640000000000008</c:v>
                </c:pt>
                <c:pt idx="7">
                  <c:v>14.92</c:v>
                </c:pt>
                <c:pt idx="8">
                  <c:v>23.763000000000002</c:v>
                </c:pt>
                <c:pt idx="9">
                  <c:v>37.338999999999999</c:v>
                </c:pt>
                <c:pt idx="10">
                  <c:v>77.653999999999996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AA-4053-8A5B-F00A173801D2}"/>
            </c:ext>
          </c:extLst>
        </c:ser>
        <c:ser>
          <c:idx val="2"/>
          <c:order val="1"/>
          <c:tx>
            <c:strRef>
              <c:f>AOLSampleRemoved!$O$7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AOLSampleRemoved!$O$8:$O$18</c:f>
              <c:numCache>
                <c:formatCode>General</c:formatCode>
                <c:ptCount val="11"/>
                <c:pt idx="0">
                  <c:v>1.5429999999999999</c:v>
                </c:pt>
                <c:pt idx="1">
                  <c:v>1.6020000000000001</c:v>
                </c:pt>
                <c:pt idx="2">
                  <c:v>2.0259999999999998</c:v>
                </c:pt>
                <c:pt idx="3">
                  <c:v>2.577</c:v>
                </c:pt>
                <c:pt idx="4">
                  <c:v>3.335</c:v>
                </c:pt>
                <c:pt idx="5">
                  <c:v>4.4340000000000002</c:v>
                </c:pt>
                <c:pt idx="6">
                  <c:v>6.6639999999999997</c:v>
                </c:pt>
                <c:pt idx="7">
                  <c:v>10.526</c:v>
                </c:pt>
                <c:pt idx="8">
                  <c:v>18.155000000000001</c:v>
                </c:pt>
                <c:pt idx="9">
                  <c:v>40.847000000000001</c:v>
                </c:pt>
                <c:pt idx="10">
                  <c:v>70.918000000000006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AA-4053-8A5B-F00A173801D2}"/>
            </c:ext>
          </c:extLst>
        </c:ser>
        <c:ser>
          <c:idx val="4"/>
          <c:order val="2"/>
          <c:tx>
            <c:strRef>
              <c:f>AOLSampleRemoved!$Q$7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AOLSampleRemoved!$Q$8:$Q$18</c:f>
              <c:numCache>
                <c:formatCode>General</c:formatCode>
                <c:ptCount val="11"/>
                <c:pt idx="0">
                  <c:v>3.0870000000000002</c:v>
                </c:pt>
                <c:pt idx="1">
                  <c:v>4.891</c:v>
                </c:pt>
                <c:pt idx="2">
                  <c:v>6.4509999999999996</c:v>
                </c:pt>
                <c:pt idx="3">
                  <c:v>21.001000000000001</c:v>
                </c:pt>
                <c:pt idx="4">
                  <c:v>28.033999999999999</c:v>
                </c:pt>
                <c:pt idx="5">
                  <c:v>879.48299999999995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AA-4053-8A5B-F00A17380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534080"/>
        <c:axId val="1499548224"/>
      </c:scatterChart>
      <c:valAx>
        <c:axId val="149953408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48224"/>
        <c:crosses val="autoZero"/>
        <c:crossBetween val="midCat"/>
      </c:valAx>
      <c:valAx>
        <c:axId val="1499548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3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AOL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AOLSampleRemoved!$M$7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AOLSampleRemoved!$M$8:$M$18</c:f>
              <c:numCache>
                <c:formatCode>General</c:formatCode>
                <c:ptCount val="11"/>
                <c:pt idx="0">
                  <c:v>2.2589999999999999</c:v>
                </c:pt>
                <c:pt idx="1">
                  <c:v>2.879</c:v>
                </c:pt>
                <c:pt idx="2">
                  <c:v>2.9550000000000001</c:v>
                </c:pt>
                <c:pt idx="3">
                  <c:v>3.4929999999999999</c:v>
                </c:pt>
                <c:pt idx="4">
                  <c:v>4.7569999999999997</c:v>
                </c:pt>
                <c:pt idx="5">
                  <c:v>6.2670000000000003</c:v>
                </c:pt>
                <c:pt idx="6">
                  <c:v>9.8640000000000008</c:v>
                </c:pt>
                <c:pt idx="7">
                  <c:v>14.92</c:v>
                </c:pt>
                <c:pt idx="8">
                  <c:v>23.763000000000002</c:v>
                </c:pt>
                <c:pt idx="9">
                  <c:v>37.338999999999999</c:v>
                </c:pt>
                <c:pt idx="10">
                  <c:v>77.653999999999996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1-4417-B1D4-06D3ADA18FEF}"/>
            </c:ext>
          </c:extLst>
        </c:ser>
        <c:ser>
          <c:idx val="1"/>
          <c:order val="1"/>
          <c:tx>
            <c:strRef>
              <c:f>AOLSampleRemoved!$N$7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AOLSampleRemoved!$L$8:$L$18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15820</c:v>
                </c:pt>
                <c:pt idx="2">
                  <c:v>25064</c:v>
                </c:pt>
                <c:pt idx="3">
                  <c:v>39712</c:v>
                </c:pt>
                <c:pt idx="4">
                  <c:v>62978</c:v>
                </c:pt>
                <c:pt idx="5">
                  <c:v>99825</c:v>
                </c:pt>
                <c:pt idx="6">
                  <c:v>158208</c:v>
                </c:pt>
                <c:pt idx="7">
                  <c:v>250626</c:v>
                </c:pt>
                <c:pt idx="8">
                  <c:v>397246</c:v>
                </c:pt>
                <c:pt idx="9">
                  <c:v>629557</c:v>
                </c:pt>
                <c:pt idx="10">
                  <c:v>997775</c:v>
                </c:pt>
              </c:numCache>
            </c:numRef>
          </c:xVal>
          <c:yVal>
            <c:numRef>
              <c:f>AOLSampleRemoved!$N$8:$N$18</c:f>
              <c:numCache>
                <c:formatCode>General</c:formatCode>
                <c:ptCount val="11"/>
                <c:pt idx="0">
                  <c:v>1.925</c:v>
                </c:pt>
                <c:pt idx="1">
                  <c:v>2.972</c:v>
                </c:pt>
                <c:pt idx="2">
                  <c:v>3.3</c:v>
                </c:pt>
                <c:pt idx="3">
                  <c:v>4.048</c:v>
                </c:pt>
                <c:pt idx="4">
                  <c:v>4.8860000000000001</c:v>
                </c:pt>
                <c:pt idx="5">
                  <c:v>6.5519999999999996</c:v>
                </c:pt>
                <c:pt idx="6">
                  <c:v>9.5370000000000008</c:v>
                </c:pt>
                <c:pt idx="7">
                  <c:v>15.129</c:v>
                </c:pt>
                <c:pt idx="8">
                  <c:v>23.92</c:v>
                </c:pt>
                <c:pt idx="9">
                  <c:v>44.118000000000002</c:v>
                </c:pt>
                <c:pt idx="10">
                  <c:v>76.623999999999995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11-4417-B1D4-06D3ADA18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534080"/>
        <c:axId val="1499548224"/>
      </c:scatterChart>
      <c:valAx>
        <c:axId val="149953408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48224"/>
        <c:crosses val="autoZero"/>
        <c:crossBetween val="midCat"/>
      </c:valAx>
      <c:valAx>
        <c:axId val="1499548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953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Synthetic!$M$8:$M$13</c:f>
              <c:numCache>
                <c:formatCode>General</c:formatCode>
                <c:ptCount val="6"/>
                <c:pt idx="0">
                  <c:v>1.607</c:v>
                </c:pt>
                <c:pt idx="1">
                  <c:v>1.929</c:v>
                </c:pt>
                <c:pt idx="2">
                  <c:v>2.9470000000000001</c:v>
                </c:pt>
                <c:pt idx="3">
                  <c:v>5.28</c:v>
                </c:pt>
                <c:pt idx="4">
                  <c:v>16.100999999999999</c:v>
                </c:pt>
                <c:pt idx="5">
                  <c:v>79.53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4A-49DD-A3C7-800F2E2B5707}"/>
            </c:ext>
          </c:extLst>
        </c:ser>
        <c:ser>
          <c:idx val="1"/>
          <c:order val="1"/>
          <c:tx>
            <c:strRef>
              <c:f>Synthetic!$N$7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Synthetic!$N$8:$N$13</c:f>
              <c:numCache>
                <c:formatCode>General</c:formatCode>
                <c:ptCount val="6"/>
                <c:pt idx="0">
                  <c:v>1.3879999999999999</c:v>
                </c:pt>
                <c:pt idx="1">
                  <c:v>1.6060000000000001</c:v>
                </c:pt>
                <c:pt idx="2">
                  <c:v>2.827</c:v>
                </c:pt>
                <c:pt idx="3">
                  <c:v>5.2939999999999996</c:v>
                </c:pt>
                <c:pt idx="4">
                  <c:v>15.968999999999999</c:v>
                </c:pt>
                <c:pt idx="5">
                  <c:v>77.385999999999996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4A-49DD-A3C7-800F2E2B5707}"/>
            </c:ext>
          </c:extLst>
        </c:ser>
        <c:ser>
          <c:idx val="2"/>
          <c:order val="2"/>
          <c:tx>
            <c:strRef>
              <c:f>Synthetic!$O$7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Synthetic!$O$8:$O$13</c:f>
              <c:numCache>
                <c:formatCode>General</c:formatCode>
                <c:ptCount val="6"/>
                <c:pt idx="0">
                  <c:v>1.097</c:v>
                </c:pt>
                <c:pt idx="1">
                  <c:v>1.343</c:v>
                </c:pt>
                <c:pt idx="2">
                  <c:v>1.8169999999999999</c:v>
                </c:pt>
                <c:pt idx="3">
                  <c:v>3.6739999999999999</c:v>
                </c:pt>
                <c:pt idx="4">
                  <c:v>18.908999999999999</c:v>
                </c:pt>
                <c:pt idx="5">
                  <c:v>156.39099999999999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4A-49DD-A3C7-800F2E2B5707}"/>
            </c:ext>
          </c:extLst>
        </c:ser>
        <c:ser>
          <c:idx val="3"/>
          <c:order val="3"/>
          <c:tx>
            <c:strRef>
              <c:f>Synthetic!$P$7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Synthetic!$P$8:$P$13</c:f>
              <c:numCache>
                <c:formatCode>General</c:formatCode>
                <c:ptCount val="6"/>
                <c:pt idx="0">
                  <c:v>1.379</c:v>
                </c:pt>
                <c:pt idx="1">
                  <c:v>1.7509999999999999</c:v>
                </c:pt>
                <c:pt idx="2">
                  <c:v>2.726</c:v>
                </c:pt>
                <c:pt idx="3">
                  <c:v>4.7160000000000002</c:v>
                </c:pt>
                <c:pt idx="4">
                  <c:v>15.021000000000001</c:v>
                </c:pt>
                <c:pt idx="5">
                  <c:v>80.796999999999997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4A-49DD-A3C7-800F2E2B5707}"/>
            </c:ext>
          </c:extLst>
        </c:ser>
        <c:ser>
          <c:idx val="4"/>
          <c:order val="4"/>
          <c:tx>
            <c:strRef>
              <c:f>Synthetic!$Q$7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Synthetic!$Q$8:$Q$13</c:f>
              <c:numCache>
                <c:formatCode>General</c:formatCode>
                <c:ptCount val="6"/>
                <c:pt idx="0">
                  <c:v>1.4059999999999999</c:v>
                </c:pt>
                <c:pt idx="2">
                  <c:v>5.782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4A-49DD-A3C7-800F2E2B5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423871"/>
        <c:axId val="285426783"/>
      </c:scatterChart>
      <c:valAx>
        <c:axId val="285423871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426783"/>
        <c:crosses val="autoZero"/>
        <c:crossBetween val="midCat"/>
      </c:valAx>
      <c:valAx>
        <c:axId val="285426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42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Synthetic!$M$8:$M$13</c:f>
              <c:numCache>
                <c:formatCode>General</c:formatCode>
                <c:ptCount val="6"/>
                <c:pt idx="0">
                  <c:v>1.607</c:v>
                </c:pt>
                <c:pt idx="1">
                  <c:v>1.929</c:v>
                </c:pt>
                <c:pt idx="2">
                  <c:v>2.9470000000000001</c:v>
                </c:pt>
                <c:pt idx="3">
                  <c:v>5.28</c:v>
                </c:pt>
                <c:pt idx="4">
                  <c:v>16.100999999999999</c:v>
                </c:pt>
                <c:pt idx="5">
                  <c:v>79.53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CB-4EBB-97E5-B477A5555200}"/>
            </c:ext>
          </c:extLst>
        </c:ser>
        <c:ser>
          <c:idx val="2"/>
          <c:order val="1"/>
          <c:tx>
            <c:strRef>
              <c:f>Synthetic!$O$7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Synthetic!$O$8:$O$13</c:f>
              <c:numCache>
                <c:formatCode>General</c:formatCode>
                <c:ptCount val="6"/>
                <c:pt idx="0">
                  <c:v>1.097</c:v>
                </c:pt>
                <c:pt idx="1">
                  <c:v>1.343</c:v>
                </c:pt>
                <c:pt idx="2">
                  <c:v>1.8169999999999999</c:v>
                </c:pt>
                <c:pt idx="3">
                  <c:v>3.6739999999999999</c:v>
                </c:pt>
                <c:pt idx="4">
                  <c:v>18.908999999999999</c:v>
                </c:pt>
                <c:pt idx="5">
                  <c:v>156.39099999999999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CB-4EBB-97E5-B477A5555200}"/>
            </c:ext>
          </c:extLst>
        </c:ser>
        <c:ser>
          <c:idx val="3"/>
          <c:order val="2"/>
          <c:tx>
            <c:strRef>
              <c:f>Synthetic!$P$7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Synthetic!$L$8:$L$13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</c:numCache>
            </c:numRef>
          </c:xVal>
          <c:yVal>
            <c:numRef>
              <c:f>Synthetic!$P$8:$P$13</c:f>
              <c:numCache>
                <c:formatCode>General</c:formatCode>
                <c:ptCount val="6"/>
                <c:pt idx="0">
                  <c:v>1.379</c:v>
                </c:pt>
                <c:pt idx="1">
                  <c:v>1.7509999999999999</c:v>
                </c:pt>
                <c:pt idx="2">
                  <c:v>2.726</c:v>
                </c:pt>
                <c:pt idx="3">
                  <c:v>4.7160000000000002</c:v>
                </c:pt>
                <c:pt idx="4">
                  <c:v>15.021000000000001</c:v>
                </c:pt>
                <c:pt idx="5">
                  <c:v>80.796999999999997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CB-4EBB-97E5-B477A5555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423871"/>
        <c:axId val="285426783"/>
      </c:scatterChart>
      <c:valAx>
        <c:axId val="285423871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426783"/>
        <c:crosses val="autoZero"/>
        <c:crossBetween val="midCat"/>
      </c:valAx>
      <c:valAx>
        <c:axId val="285426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85423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Synthetic!$M$18:$M$27</c:f>
              <c:numCache>
                <c:formatCode>General</c:formatCode>
                <c:ptCount val="10"/>
                <c:pt idx="0">
                  <c:v>3.0379999999999998</c:v>
                </c:pt>
                <c:pt idx="1">
                  <c:v>3.56</c:v>
                </c:pt>
                <c:pt idx="2">
                  <c:v>4.5659999999999998</c:v>
                </c:pt>
                <c:pt idx="3">
                  <c:v>6.55</c:v>
                </c:pt>
                <c:pt idx="4">
                  <c:v>10.052</c:v>
                </c:pt>
                <c:pt idx="5">
                  <c:v>16.026</c:v>
                </c:pt>
                <c:pt idx="6">
                  <c:v>28.562000000000001</c:v>
                </c:pt>
                <c:pt idx="7">
                  <c:v>54.603999999999999</c:v>
                </c:pt>
                <c:pt idx="8">
                  <c:v>119.26600000000001</c:v>
                </c:pt>
                <c:pt idx="9">
                  <c:v>266.471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43-437A-843F-BB3008A50A52}"/>
            </c:ext>
          </c:extLst>
        </c:ser>
        <c:ser>
          <c:idx val="1"/>
          <c:order val="1"/>
          <c:tx>
            <c:strRef>
              <c:f>Synthetic!$N$17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Synthetic!$N$18:$N$27</c:f>
              <c:numCache>
                <c:formatCode>General</c:formatCode>
                <c:ptCount val="10"/>
                <c:pt idx="0">
                  <c:v>2.9710000000000001</c:v>
                </c:pt>
                <c:pt idx="1">
                  <c:v>3.512</c:v>
                </c:pt>
                <c:pt idx="2">
                  <c:v>4.9009999999999998</c:v>
                </c:pt>
                <c:pt idx="3">
                  <c:v>6.766</c:v>
                </c:pt>
                <c:pt idx="4">
                  <c:v>10.154999999999999</c:v>
                </c:pt>
                <c:pt idx="5">
                  <c:v>15.84</c:v>
                </c:pt>
                <c:pt idx="6">
                  <c:v>29.11</c:v>
                </c:pt>
                <c:pt idx="7">
                  <c:v>53.869</c:v>
                </c:pt>
                <c:pt idx="8">
                  <c:v>123.24</c:v>
                </c:pt>
                <c:pt idx="9">
                  <c:v>236.35900000000001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43-437A-843F-BB3008A50A52}"/>
            </c:ext>
          </c:extLst>
        </c:ser>
        <c:ser>
          <c:idx val="2"/>
          <c:order val="2"/>
          <c:tx>
            <c:strRef>
              <c:f>Synthetic!$O$17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Synthetic!$O$18:$O$27</c:f>
              <c:numCache>
                <c:formatCode>General</c:formatCode>
                <c:ptCount val="10"/>
                <c:pt idx="0">
                  <c:v>1.881</c:v>
                </c:pt>
                <c:pt idx="1">
                  <c:v>2.2669999999999999</c:v>
                </c:pt>
                <c:pt idx="2">
                  <c:v>3.016</c:v>
                </c:pt>
                <c:pt idx="3">
                  <c:v>5.1779999999999999</c:v>
                </c:pt>
                <c:pt idx="4">
                  <c:v>8.0860000000000003</c:v>
                </c:pt>
                <c:pt idx="5">
                  <c:v>19.391999999999999</c:v>
                </c:pt>
                <c:pt idx="6">
                  <c:v>43.192999999999998</c:v>
                </c:pt>
                <c:pt idx="7">
                  <c:v>106.596</c:v>
                </c:pt>
                <c:pt idx="8">
                  <c:v>275.00900000000001</c:v>
                </c:pt>
                <c:pt idx="9">
                  <c:v>661.84500000000003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43-437A-843F-BB3008A50A52}"/>
            </c:ext>
          </c:extLst>
        </c:ser>
        <c:ser>
          <c:idx val="3"/>
          <c:order val="3"/>
          <c:tx>
            <c:strRef>
              <c:f>Synthetic!$P$17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Synthetic!$P$18:$P$27</c:f>
              <c:numCache>
                <c:formatCode>General</c:formatCode>
                <c:ptCount val="10"/>
                <c:pt idx="0">
                  <c:v>2.7370000000000001</c:v>
                </c:pt>
                <c:pt idx="1">
                  <c:v>3.1459999999999999</c:v>
                </c:pt>
                <c:pt idx="2">
                  <c:v>4.1109999999999998</c:v>
                </c:pt>
                <c:pt idx="3">
                  <c:v>6.0369999999999999</c:v>
                </c:pt>
                <c:pt idx="4">
                  <c:v>9.4250000000000007</c:v>
                </c:pt>
                <c:pt idx="5">
                  <c:v>15.351000000000001</c:v>
                </c:pt>
                <c:pt idx="6">
                  <c:v>28.285</c:v>
                </c:pt>
                <c:pt idx="7">
                  <c:v>57.142000000000003</c:v>
                </c:pt>
                <c:pt idx="8">
                  <c:v>121.364</c:v>
                </c:pt>
                <c:pt idx="9">
                  <c:v>267.649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43-437A-843F-BB3008A50A52}"/>
            </c:ext>
          </c:extLst>
        </c:ser>
        <c:ser>
          <c:idx val="4"/>
          <c:order val="4"/>
          <c:tx>
            <c:strRef>
              <c:f>Synthetic!$Q$17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Synthetic!$Q$18:$Q$27</c:f>
              <c:numCache>
                <c:formatCode>General</c:formatCode>
                <c:ptCount val="10"/>
                <c:pt idx="0">
                  <c:v>5.9939999999999998</c:v>
                </c:pt>
                <c:pt idx="1">
                  <c:v>21.344000000000001</c:v>
                </c:pt>
                <c:pt idx="2">
                  <c:v>42.393000000000001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43-437A-843F-BB3008A50A52}"/>
            </c:ext>
          </c:extLst>
        </c:ser>
        <c:ser>
          <c:idx val="5"/>
          <c:order val="5"/>
          <c:tx>
            <c:strRef>
              <c:f>Synthetic!$R$17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Synthetic!$R$18:$R$27</c:f>
              <c:numCache>
                <c:formatCode>General</c:formatCode>
                <c:ptCount val="10"/>
                <c:pt idx="0">
                  <c:v>3.0329999999999999</c:v>
                </c:pt>
                <c:pt idx="1">
                  <c:v>3.7730000000000001</c:v>
                </c:pt>
                <c:pt idx="2">
                  <c:v>4.7510000000000003</c:v>
                </c:pt>
                <c:pt idx="3">
                  <c:v>6.63</c:v>
                </c:pt>
                <c:pt idx="4">
                  <c:v>9.7759999999999998</c:v>
                </c:pt>
                <c:pt idx="5">
                  <c:v>15.86</c:v>
                </c:pt>
                <c:pt idx="6">
                  <c:v>29.021000000000001</c:v>
                </c:pt>
                <c:pt idx="7">
                  <c:v>56.164999999999999</c:v>
                </c:pt>
                <c:pt idx="8">
                  <c:v>120.992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0B-492F-B789-DF880E27C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891839"/>
        <c:axId val="585893503"/>
      </c:scatterChart>
      <c:valAx>
        <c:axId val="5858918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3503"/>
        <c:crosses val="autoZero"/>
        <c:crossBetween val="midCat"/>
      </c:valAx>
      <c:valAx>
        <c:axId val="5858935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Synthetic!$M$18:$M$27</c:f>
              <c:numCache>
                <c:formatCode>General</c:formatCode>
                <c:ptCount val="10"/>
                <c:pt idx="0">
                  <c:v>3.0379999999999998</c:v>
                </c:pt>
                <c:pt idx="1">
                  <c:v>3.56</c:v>
                </c:pt>
                <c:pt idx="2">
                  <c:v>4.5659999999999998</c:v>
                </c:pt>
                <c:pt idx="3">
                  <c:v>6.55</c:v>
                </c:pt>
                <c:pt idx="4">
                  <c:v>10.052</c:v>
                </c:pt>
                <c:pt idx="5">
                  <c:v>16.026</c:v>
                </c:pt>
                <c:pt idx="6">
                  <c:v>28.562000000000001</c:v>
                </c:pt>
                <c:pt idx="7">
                  <c:v>54.603999999999999</c:v>
                </c:pt>
                <c:pt idx="8">
                  <c:v>119.26600000000001</c:v>
                </c:pt>
                <c:pt idx="9">
                  <c:v>266.471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28-4D8B-9670-C4E08372E7C4}"/>
            </c:ext>
          </c:extLst>
        </c:ser>
        <c:ser>
          <c:idx val="2"/>
          <c:order val="1"/>
          <c:tx>
            <c:strRef>
              <c:f>Synthetic!$O$17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Synthetic!$O$18:$O$27</c:f>
              <c:numCache>
                <c:formatCode>General</c:formatCode>
                <c:ptCount val="10"/>
                <c:pt idx="0">
                  <c:v>1.881</c:v>
                </c:pt>
                <c:pt idx="1">
                  <c:v>2.2669999999999999</c:v>
                </c:pt>
                <c:pt idx="2">
                  <c:v>3.016</c:v>
                </c:pt>
                <c:pt idx="3">
                  <c:v>5.1779999999999999</c:v>
                </c:pt>
                <c:pt idx="4">
                  <c:v>8.0860000000000003</c:v>
                </c:pt>
                <c:pt idx="5">
                  <c:v>19.391999999999999</c:v>
                </c:pt>
                <c:pt idx="6">
                  <c:v>43.192999999999998</c:v>
                </c:pt>
                <c:pt idx="7">
                  <c:v>106.596</c:v>
                </c:pt>
                <c:pt idx="8">
                  <c:v>275.00900000000001</c:v>
                </c:pt>
                <c:pt idx="9">
                  <c:v>661.84500000000003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28-4D8B-9670-C4E08372E7C4}"/>
            </c:ext>
          </c:extLst>
        </c:ser>
        <c:ser>
          <c:idx val="3"/>
          <c:order val="2"/>
          <c:tx>
            <c:strRef>
              <c:f>Synthetic!$P$17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Synthetic!$P$18:$P$27</c:f>
              <c:numCache>
                <c:formatCode>General</c:formatCode>
                <c:ptCount val="10"/>
                <c:pt idx="0">
                  <c:v>2.7370000000000001</c:v>
                </c:pt>
                <c:pt idx="1">
                  <c:v>3.1459999999999999</c:v>
                </c:pt>
                <c:pt idx="2">
                  <c:v>4.1109999999999998</c:v>
                </c:pt>
                <c:pt idx="3">
                  <c:v>6.0369999999999999</c:v>
                </c:pt>
                <c:pt idx="4">
                  <c:v>9.4250000000000007</c:v>
                </c:pt>
                <c:pt idx="5">
                  <c:v>15.351000000000001</c:v>
                </c:pt>
                <c:pt idx="6">
                  <c:v>28.285</c:v>
                </c:pt>
                <c:pt idx="7">
                  <c:v>57.142000000000003</c:v>
                </c:pt>
                <c:pt idx="8">
                  <c:v>121.364</c:v>
                </c:pt>
                <c:pt idx="9">
                  <c:v>267.649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28-4D8B-9670-C4E08372E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891839"/>
        <c:axId val="585893503"/>
      </c:scatterChart>
      <c:valAx>
        <c:axId val="5858918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3503"/>
        <c:crosses val="autoZero"/>
        <c:crossBetween val="midCat"/>
      </c:valAx>
      <c:valAx>
        <c:axId val="5858935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Synthetic!$M$18:$M$27</c:f>
              <c:numCache>
                <c:formatCode>General</c:formatCode>
                <c:ptCount val="10"/>
                <c:pt idx="0">
                  <c:v>3.0379999999999998</c:v>
                </c:pt>
                <c:pt idx="1">
                  <c:v>3.56</c:v>
                </c:pt>
                <c:pt idx="2">
                  <c:v>4.5659999999999998</c:v>
                </c:pt>
                <c:pt idx="3">
                  <c:v>6.55</c:v>
                </c:pt>
                <c:pt idx="4">
                  <c:v>10.052</c:v>
                </c:pt>
                <c:pt idx="5">
                  <c:v>16.026</c:v>
                </c:pt>
                <c:pt idx="6">
                  <c:v>28.562000000000001</c:v>
                </c:pt>
                <c:pt idx="7">
                  <c:v>54.603999999999999</c:v>
                </c:pt>
                <c:pt idx="8">
                  <c:v>119.26600000000001</c:v>
                </c:pt>
                <c:pt idx="9">
                  <c:v>266.471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14-47F2-9C24-6300C7C54690}"/>
            </c:ext>
          </c:extLst>
        </c:ser>
        <c:ser>
          <c:idx val="2"/>
          <c:order val="1"/>
          <c:tx>
            <c:strRef>
              <c:f>Synthetic!$O$17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Synthetic!$O$18:$O$27</c:f>
              <c:numCache>
                <c:formatCode>General</c:formatCode>
                <c:ptCount val="10"/>
                <c:pt idx="0">
                  <c:v>1.881</c:v>
                </c:pt>
                <c:pt idx="1">
                  <c:v>2.2669999999999999</c:v>
                </c:pt>
                <c:pt idx="2">
                  <c:v>3.016</c:v>
                </c:pt>
                <c:pt idx="3">
                  <c:v>5.1779999999999999</c:v>
                </c:pt>
                <c:pt idx="4">
                  <c:v>8.0860000000000003</c:v>
                </c:pt>
                <c:pt idx="5">
                  <c:v>19.391999999999999</c:v>
                </c:pt>
                <c:pt idx="6">
                  <c:v>43.192999999999998</c:v>
                </c:pt>
                <c:pt idx="7">
                  <c:v>106.596</c:v>
                </c:pt>
                <c:pt idx="8">
                  <c:v>275.00900000000001</c:v>
                </c:pt>
                <c:pt idx="9">
                  <c:v>661.84500000000003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14-47F2-9C24-6300C7C54690}"/>
            </c:ext>
          </c:extLst>
        </c:ser>
        <c:ser>
          <c:idx val="4"/>
          <c:order val="2"/>
          <c:tx>
            <c:strRef>
              <c:f>Synthetic!$Q$17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Synthetic!$Q$18:$Q$27</c:f>
              <c:numCache>
                <c:formatCode>General</c:formatCode>
                <c:ptCount val="10"/>
                <c:pt idx="0">
                  <c:v>5.9939999999999998</c:v>
                </c:pt>
                <c:pt idx="1">
                  <c:v>21.344000000000001</c:v>
                </c:pt>
                <c:pt idx="2">
                  <c:v>42.393000000000001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14-47F2-9C24-6300C7C54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891839"/>
        <c:axId val="585893503"/>
      </c:scatterChart>
      <c:valAx>
        <c:axId val="5858918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3503"/>
        <c:crosses val="autoZero"/>
        <c:crossBetween val="midCat"/>
      </c:valAx>
      <c:valAx>
        <c:axId val="5858935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AOLSampleUSPS!$M$7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AOLSampleUSPS!$M$8:$M$18</c:f>
              <c:numCache>
                <c:formatCode>General</c:formatCode>
                <c:ptCount val="11"/>
                <c:pt idx="0">
                  <c:v>0.67600000000000005</c:v>
                </c:pt>
                <c:pt idx="1">
                  <c:v>0.85799999999999998</c:v>
                </c:pt>
                <c:pt idx="2">
                  <c:v>1.069</c:v>
                </c:pt>
                <c:pt idx="3">
                  <c:v>1.5029999999999999</c:v>
                </c:pt>
                <c:pt idx="4">
                  <c:v>2.355</c:v>
                </c:pt>
                <c:pt idx="5">
                  <c:v>3.1720000000000002</c:v>
                </c:pt>
                <c:pt idx="6">
                  <c:v>4.8860000000000001</c:v>
                </c:pt>
                <c:pt idx="7">
                  <c:v>7.7960000000000003</c:v>
                </c:pt>
                <c:pt idx="8">
                  <c:v>11.885</c:v>
                </c:pt>
                <c:pt idx="9">
                  <c:v>19.347999999999999</c:v>
                </c:pt>
                <c:pt idx="10">
                  <c:v>40.935000000000002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D8-4B0C-AC8D-7FA680987847}"/>
            </c:ext>
          </c:extLst>
        </c:ser>
        <c:ser>
          <c:idx val="2"/>
          <c:order val="1"/>
          <c:tx>
            <c:strRef>
              <c:f>AOLSampleUSPS!$O$7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AOLSampleUSPS!$L$8:$L$18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AOLSampleUSPS!$O$8:$O$18</c:f>
              <c:numCache>
                <c:formatCode>General</c:formatCode>
                <c:ptCount val="11"/>
                <c:pt idx="0">
                  <c:v>1.385</c:v>
                </c:pt>
                <c:pt idx="1">
                  <c:v>2.4180000000000001</c:v>
                </c:pt>
                <c:pt idx="2">
                  <c:v>4.875</c:v>
                </c:pt>
                <c:pt idx="3">
                  <c:v>11.037000000000001</c:v>
                </c:pt>
                <c:pt idx="4">
                  <c:v>27.213000000000001</c:v>
                </c:pt>
                <c:pt idx="5">
                  <c:v>67.323999999999998</c:v>
                </c:pt>
                <c:pt idx="6">
                  <c:v>158.096</c:v>
                </c:pt>
                <c:pt idx="7">
                  <c:v>414.86399999999998</c:v>
                </c:pt>
                <c:pt idx="8">
                  <c:v>1070.865</c:v>
                </c:pt>
                <c:pt idx="9">
                  <c:v>2816.54</c:v>
                </c:pt>
                <c:pt idx="10">
                  <c:v>8115.0550000000003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D8-4B0C-AC8D-7FA680987847}"/>
            </c:ext>
          </c:extLst>
        </c:ser>
        <c:ser>
          <c:idx val="3"/>
          <c:order val="2"/>
          <c:tx>
            <c:strRef>
              <c:f>AOLSampleUSPS!$P$7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AOLSampleUSPS!$P$8:$P$18</c:f>
              <c:numCache>
                <c:formatCode>General</c:formatCode>
                <c:ptCount val="11"/>
                <c:pt idx="0">
                  <c:v>1.131</c:v>
                </c:pt>
                <c:pt idx="1">
                  <c:v>1.6319999999999999</c:v>
                </c:pt>
                <c:pt idx="2">
                  <c:v>2.1890000000000001</c:v>
                </c:pt>
                <c:pt idx="3">
                  <c:v>4.1479999999999997</c:v>
                </c:pt>
                <c:pt idx="4">
                  <c:v>6.2249999999999996</c:v>
                </c:pt>
                <c:pt idx="5">
                  <c:v>13.332000000000001</c:v>
                </c:pt>
                <c:pt idx="6">
                  <c:v>26.391999999999999</c:v>
                </c:pt>
                <c:pt idx="7">
                  <c:v>62.813000000000002</c:v>
                </c:pt>
                <c:pt idx="8">
                  <c:v>145.00299999999999</c:v>
                </c:pt>
                <c:pt idx="9">
                  <c:v>354.38799999999998</c:v>
                </c:pt>
                <c:pt idx="10">
                  <c:v>913.60199999999998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D8-4B0C-AC8D-7FA680987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710768"/>
        <c:axId val="977712432"/>
      </c:scatterChart>
      <c:valAx>
        <c:axId val="97771076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2432"/>
        <c:crosses val="autoZero"/>
        <c:crossBetween val="midCat"/>
      </c:valAx>
      <c:valAx>
        <c:axId val="977712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Synthetic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Synthetic!$M$17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Synthetic!$M$18:$M$27</c:f>
              <c:numCache>
                <c:formatCode>General</c:formatCode>
                <c:ptCount val="10"/>
                <c:pt idx="0">
                  <c:v>3.0379999999999998</c:v>
                </c:pt>
                <c:pt idx="1">
                  <c:v>3.56</c:v>
                </c:pt>
                <c:pt idx="2">
                  <c:v>4.5659999999999998</c:v>
                </c:pt>
                <c:pt idx="3">
                  <c:v>6.55</c:v>
                </c:pt>
                <c:pt idx="4">
                  <c:v>10.052</c:v>
                </c:pt>
                <c:pt idx="5">
                  <c:v>16.026</c:v>
                </c:pt>
                <c:pt idx="6">
                  <c:v>28.562000000000001</c:v>
                </c:pt>
                <c:pt idx="7">
                  <c:v>54.603999999999999</c:v>
                </c:pt>
                <c:pt idx="8">
                  <c:v>119.26600000000001</c:v>
                </c:pt>
                <c:pt idx="9">
                  <c:v>266.471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6A-417C-9A41-1D6EA65BCDC4}"/>
            </c:ext>
          </c:extLst>
        </c:ser>
        <c:ser>
          <c:idx val="1"/>
          <c:order val="1"/>
          <c:tx>
            <c:strRef>
              <c:f>Synthetic!$N$17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Synthetic!$L$18:$L$27</c:f>
              <c:numCache>
                <c:formatCode>General</c:formatCode>
                <c:ptCount val="10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</c:numCache>
            </c:numRef>
          </c:xVal>
          <c:yVal>
            <c:numRef>
              <c:f>Synthetic!$N$18:$N$27</c:f>
              <c:numCache>
                <c:formatCode>General</c:formatCode>
                <c:ptCount val="10"/>
                <c:pt idx="0">
                  <c:v>2.9710000000000001</c:v>
                </c:pt>
                <c:pt idx="1">
                  <c:v>3.512</c:v>
                </c:pt>
                <c:pt idx="2">
                  <c:v>4.9009999999999998</c:v>
                </c:pt>
                <c:pt idx="3">
                  <c:v>6.766</c:v>
                </c:pt>
                <c:pt idx="4">
                  <c:v>10.154999999999999</c:v>
                </c:pt>
                <c:pt idx="5">
                  <c:v>15.84</c:v>
                </c:pt>
                <c:pt idx="6">
                  <c:v>29.11</c:v>
                </c:pt>
                <c:pt idx="7">
                  <c:v>53.869</c:v>
                </c:pt>
                <c:pt idx="8">
                  <c:v>123.24</c:v>
                </c:pt>
                <c:pt idx="9">
                  <c:v>236.35900000000001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6A-417C-9A41-1D6EA65BC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891839"/>
        <c:axId val="585893503"/>
      </c:scatterChart>
      <c:valAx>
        <c:axId val="5858918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3503"/>
        <c:crosses val="autoZero"/>
        <c:crossBetween val="midCat"/>
      </c:valAx>
      <c:valAx>
        <c:axId val="5858935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891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Sample!$D$6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Sample!$D$7:$D$15</c:f>
              <c:numCache>
                <c:formatCode>General</c:formatCode>
                <c:ptCount val="9"/>
                <c:pt idx="0">
                  <c:v>3211</c:v>
                </c:pt>
                <c:pt idx="1">
                  <c:v>3471</c:v>
                </c:pt>
                <c:pt idx="2">
                  <c:v>3853</c:v>
                </c:pt>
                <c:pt idx="3">
                  <c:v>5560</c:v>
                </c:pt>
                <c:pt idx="4">
                  <c:v>6860</c:v>
                </c:pt>
                <c:pt idx="5">
                  <c:v>7013</c:v>
                </c:pt>
                <c:pt idx="6">
                  <c:v>12587</c:v>
                </c:pt>
                <c:pt idx="7">
                  <c:v>12413</c:v>
                </c:pt>
                <c:pt idx="8">
                  <c:v>23107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D7-4AC0-B4F1-D2961504836E}"/>
            </c:ext>
          </c:extLst>
        </c:ser>
        <c:ser>
          <c:idx val="1"/>
          <c:order val="1"/>
          <c:tx>
            <c:strRef>
              <c:f>Sample!$E$6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Sample!$E$7:$E$15</c:f>
              <c:numCache>
                <c:formatCode>General</c:formatCode>
                <c:ptCount val="9"/>
                <c:pt idx="0">
                  <c:v>3064</c:v>
                </c:pt>
                <c:pt idx="1">
                  <c:v>4138</c:v>
                </c:pt>
                <c:pt idx="2">
                  <c:v>3707</c:v>
                </c:pt>
                <c:pt idx="3">
                  <c:v>5483</c:v>
                </c:pt>
                <c:pt idx="4">
                  <c:v>7146</c:v>
                </c:pt>
                <c:pt idx="5">
                  <c:v>6971</c:v>
                </c:pt>
                <c:pt idx="6">
                  <c:v>12527</c:v>
                </c:pt>
                <c:pt idx="7">
                  <c:v>11981</c:v>
                </c:pt>
                <c:pt idx="8">
                  <c:v>30176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D7-4AC0-B4F1-D2961504836E}"/>
            </c:ext>
          </c:extLst>
        </c:ser>
        <c:ser>
          <c:idx val="2"/>
          <c:order val="2"/>
          <c:tx>
            <c:strRef>
              <c:f>Sample!$F$6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Sample!$F$7:$F$15</c:f>
              <c:numCache>
                <c:formatCode>General</c:formatCode>
                <c:ptCount val="9"/>
                <c:pt idx="0">
                  <c:v>3175</c:v>
                </c:pt>
                <c:pt idx="1">
                  <c:v>3378</c:v>
                </c:pt>
                <c:pt idx="2">
                  <c:v>4853</c:v>
                </c:pt>
                <c:pt idx="3">
                  <c:v>5456</c:v>
                </c:pt>
                <c:pt idx="4">
                  <c:v>7515</c:v>
                </c:pt>
                <c:pt idx="5">
                  <c:v>6760</c:v>
                </c:pt>
                <c:pt idx="6">
                  <c:v>12536</c:v>
                </c:pt>
                <c:pt idx="7">
                  <c:v>18186</c:v>
                </c:pt>
                <c:pt idx="8">
                  <c:v>28764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D7-4AC0-B4F1-D2961504836E}"/>
            </c:ext>
          </c:extLst>
        </c:ser>
        <c:ser>
          <c:idx val="3"/>
          <c:order val="3"/>
          <c:tx>
            <c:strRef>
              <c:f>Sample!$G$6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Sample!$G$7:$G$15</c:f>
              <c:numCache>
                <c:formatCode>General</c:formatCode>
                <c:ptCount val="9"/>
                <c:pt idx="0">
                  <c:v>3019</c:v>
                </c:pt>
                <c:pt idx="1">
                  <c:v>3427</c:v>
                </c:pt>
                <c:pt idx="2">
                  <c:v>3785</c:v>
                </c:pt>
                <c:pt idx="3">
                  <c:v>5522</c:v>
                </c:pt>
                <c:pt idx="4">
                  <c:v>7260</c:v>
                </c:pt>
                <c:pt idx="5">
                  <c:v>6717</c:v>
                </c:pt>
                <c:pt idx="6">
                  <c:v>12248</c:v>
                </c:pt>
                <c:pt idx="7">
                  <c:v>12415</c:v>
                </c:pt>
                <c:pt idx="8">
                  <c:v>28742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D7-4AC0-B4F1-D2961504836E}"/>
            </c:ext>
          </c:extLst>
        </c:ser>
        <c:ser>
          <c:idx val="4"/>
          <c:order val="4"/>
          <c:tx>
            <c:strRef>
              <c:f>Sample!$H$6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Sample!$H$7:$H$15</c:f>
              <c:numCache>
                <c:formatCode>General</c:formatCode>
                <c:ptCount val="9"/>
                <c:pt idx="0">
                  <c:v>3186</c:v>
                </c:pt>
                <c:pt idx="1">
                  <c:v>3820</c:v>
                </c:pt>
                <c:pt idx="2">
                  <c:v>3881</c:v>
                </c:pt>
                <c:pt idx="3">
                  <c:v>5477</c:v>
                </c:pt>
                <c:pt idx="4">
                  <c:v>7116</c:v>
                </c:pt>
                <c:pt idx="5">
                  <c:v>6879</c:v>
                </c:pt>
                <c:pt idx="6">
                  <c:v>12305</c:v>
                </c:pt>
                <c:pt idx="7">
                  <c:v>12119</c:v>
                </c:pt>
                <c:pt idx="8">
                  <c:v>30130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D7-4AC0-B4F1-D2961504836E}"/>
            </c:ext>
          </c:extLst>
        </c:ser>
        <c:ser>
          <c:idx val="5"/>
          <c:order val="5"/>
          <c:tx>
            <c:strRef>
              <c:f>Sample!$I$6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Sample!$C$7:$C$15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Sample!$I$7:$I$15</c:f>
              <c:numCache>
                <c:formatCode>General</c:formatCode>
                <c:ptCount val="9"/>
                <c:pt idx="0">
                  <c:v>4128</c:v>
                </c:pt>
                <c:pt idx="1">
                  <c:v>4227</c:v>
                </c:pt>
                <c:pt idx="2">
                  <c:v>4865</c:v>
                </c:pt>
                <c:pt idx="3">
                  <c:v>6168</c:v>
                </c:pt>
                <c:pt idx="4">
                  <c:v>7691</c:v>
                </c:pt>
                <c:pt idx="5">
                  <c:v>7705</c:v>
                </c:pt>
                <c:pt idx="6">
                  <c:v>12794</c:v>
                </c:pt>
                <c:pt idx="7">
                  <c:v>13918</c:v>
                </c:pt>
                <c:pt idx="8">
                  <c:v>23536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2D7-4AC0-B4F1-D29615048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235279"/>
        <c:axId val="571243183"/>
      </c:scatterChart>
      <c:valAx>
        <c:axId val="57123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1243183"/>
        <c:crosses val="autoZero"/>
        <c:crossBetween val="midCat"/>
      </c:valAx>
      <c:valAx>
        <c:axId val="57124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1235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Sample!$D$34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Sample!$D$35:$D$43</c:f>
              <c:numCache>
                <c:formatCode>General</c:formatCode>
                <c:ptCount val="9"/>
                <c:pt idx="0">
                  <c:v>3192</c:v>
                </c:pt>
                <c:pt idx="1">
                  <c:v>3818</c:v>
                </c:pt>
                <c:pt idx="2">
                  <c:v>4405</c:v>
                </c:pt>
                <c:pt idx="3">
                  <c:v>5096</c:v>
                </c:pt>
                <c:pt idx="4">
                  <c:v>6833</c:v>
                </c:pt>
                <c:pt idx="5">
                  <c:v>8159</c:v>
                </c:pt>
                <c:pt idx="6">
                  <c:v>11797</c:v>
                </c:pt>
                <c:pt idx="7">
                  <c:v>17041</c:v>
                </c:pt>
                <c:pt idx="8">
                  <c:v>28646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D3-45E3-958C-E48240F8F978}"/>
            </c:ext>
          </c:extLst>
        </c:ser>
        <c:ser>
          <c:idx val="1"/>
          <c:order val="1"/>
          <c:tx>
            <c:strRef>
              <c:f>Sample!$E$34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Sample!$E$35:$E$43</c:f>
              <c:numCache>
                <c:formatCode>General</c:formatCode>
                <c:ptCount val="9"/>
                <c:pt idx="0">
                  <c:v>3149</c:v>
                </c:pt>
                <c:pt idx="1">
                  <c:v>3580</c:v>
                </c:pt>
                <c:pt idx="2">
                  <c:v>4612</c:v>
                </c:pt>
                <c:pt idx="3">
                  <c:v>5157</c:v>
                </c:pt>
                <c:pt idx="4">
                  <c:v>7039</c:v>
                </c:pt>
                <c:pt idx="5">
                  <c:v>8537</c:v>
                </c:pt>
                <c:pt idx="6">
                  <c:v>12475</c:v>
                </c:pt>
                <c:pt idx="7">
                  <c:v>17231</c:v>
                </c:pt>
                <c:pt idx="8">
                  <c:v>28163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D3-45E3-958C-E48240F8F978}"/>
            </c:ext>
          </c:extLst>
        </c:ser>
        <c:ser>
          <c:idx val="2"/>
          <c:order val="2"/>
          <c:tx>
            <c:strRef>
              <c:f>Sample!$F$34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Sample!$F$35:$F$43</c:f>
              <c:numCache>
                <c:formatCode>General</c:formatCode>
                <c:ptCount val="9"/>
                <c:pt idx="0">
                  <c:v>3223</c:v>
                </c:pt>
                <c:pt idx="1">
                  <c:v>3671</c:v>
                </c:pt>
                <c:pt idx="2">
                  <c:v>4274</c:v>
                </c:pt>
                <c:pt idx="3">
                  <c:v>5160</c:v>
                </c:pt>
                <c:pt idx="4">
                  <c:v>6802</c:v>
                </c:pt>
                <c:pt idx="5">
                  <c:v>8556</c:v>
                </c:pt>
                <c:pt idx="6">
                  <c:v>11728</c:v>
                </c:pt>
                <c:pt idx="7">
                  <c:v>16461</c:v>
                </c:pt>
                <c:pt idx="8">
                  <c:v>28361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D3-45E3-958C-E48240F8F978}"/>
            </c:ext>
          </c:extLst>
        </c:ser>
        <c:ser>
          <c:idx val="3"/>
          <c:order val="3"/>
          <c:tx>
            <c:strRef>
              <c:f>Sample!$G$34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Sample!$G$35:$G$43</c:f>
              <c:numCache>
                <c:formatCode>General</c:formatCode>
                <c:ptCount val="9"/>
                <c:pt idx="0">
                  <c:v>3004</c:v>
                </c:pt>
                <c:pt idx="1">
                  <c:v>3783</c:v>
                </c:pt>
                <c:pt idx="2">
                  <c:v>4724</c:v>
                </c:pt>
                <c:pt idx="3">
                  <c:v>5148</c:v>
                </c:pt>
                <c:pt idx="4">
                  <c:v>6470</c:v>
                </c:pt>
                <c:pt idx="5">
                  <c:v>8691</c:v>
                </c:pt>
                <c:pt idx="6">
                  <c:v>12056</c:v>
                </c:pt>
                <c:pt idx="7">
                  <c:v>17150</c:v>
                </c:pt>
                <c:pt idx="8">
                  <c:v>28596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D3-45E3-958C-E48240F8F978}"/>
            </c:ext>
          </c:extLst>
        </c:ser>
        <c:ser>
          <c:idx val="4"/>
          <c:order val="4"/>
          <c:tx>
            <c:strRef>
              <c:f>Sample!$H$34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Sample!$H$35:$H$43</c:f>
              <c:numCache>
                <c:formatCode>General</c:formatCode>
                <c:ptCount val="9"/>
                <c:pt idx="0">
                  <c:v>3119</c:v>
                </c:pt>
                <c:pt idx="1">
                  <c:v>3596</c:v>
                </c:pt>
                <c:pt idx="2">
                  <c:v>4463</c:v>
                </c:pt>
                <c:pt idx="3">
                  <c:v>5271</c:v>
                </c:pt>
                <c:pt idx="4">
                  <c:v>6935</c:v>
                </c:pt>
                <c:pt idx="5">
                  <c:v>8621</c:v>
                </c:pt>
                <c:pt idx="6">
                  <c:v>11932</c:v>
                </c:pt>
                <c:pt idx="7">
                  <c:v>16424</c:v>
                </c:pt>
                <c:pt idx="8">
                  <c:v>27992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D3-45E3-958C-E48240F8F978}"/>
            </c:ext>
          </c:extLst>
        </c:ser>
        <c:ser>
          <c:idx val="5"/>
          <c:order val="5"/>
          <c:tx>
            <c:strRef>
              <c:f>Sample!$I$34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Sample!$C$35:$C$43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Sample!$I$35:$I$43</c:f>
              <c:numCache>
                <c:formatCode>General</c:formatCode>
                <c:ptCount val="9"/>
                <c:pt idx="0">
                  <c:v>3117</c:v>
                </c:pt>
                <c:pt idx="1">
                  <c:v>3732</c:v>
                </c:pt>
                <c:pt idx="2">
                  <c:v>4662</c:v>
                </c:pt>
                <c:pt idx="3">
                  <c:v>5184</c:v>
                </c:pt>
                <c:pt idx="4">
                  <c:v>6738</c:v>
                </c:pt>
                <c:pt idx="5">
                  <c:v>8626</c:v>
                </c:pt>
                <c:pt idx="6">
                  <c:v>11810</c:v>
                </c:pt>
                <c:pt idx="7">
                  <c:v>17555</c:v>
                </c:pt>
                <c:pt idx="8">
                  <c:v>29511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D3-45E3-958C-E48240F8F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234863"/>
        <c:axId val="571248175"/>
      </c:scatterChart>
      <c:valAx>
        <c:axId val="571234863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1248175"/>
        <c:crosses val="autoZero"/>
        <c:crossBetween val="midCat"/>
      </c:valAx>
      <c:valAx>
        <c:axId val="571248175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1234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Sample!$M$6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Sample!$M$7:$M$15</c:f>
              <c:numCache>
                <c:formatCode>General</c:formatCode>
                <c:ptCount val="9"/>
                <c:pt idx="0">
                  <c:v>3093</c:v>
                </c:pt>
                <c:pt idx="1">
                  <c:v>3472</c:v>
                </c:pt>
                <c:pt idx="2">
                  <c:v>4836</c:v>
                </c:pt>
                <c:pt idx="3">
                  <c:v>6370</c:v>
                </c:pt>
                <c:pt idx="4">
                  <c:v>9720</c:v>
                </c:pt>
                <c:pt idx="5">
                  <c:v>16308</c:v>
                </c:pt>
                <c:pt idx="6">
                  <c:v>28671</c:v>
                </c:pt>
                <c:pt idx="7">
                  <c:v>56082</c:v>
                </c:pt>
                <c:pt idx="8">
                  <c:v>117020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1-4A67-84D7-320F53F86D50}"/>
            </c:ext>
          </c:extLst>
        </c:ser>
        <c:ser>
          <c:idx val="1"/>
          <c:order val="1"/>
          <c:tx>
            <c:strRef>
              <c:f>Sample!$N$6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Sample!$N$7:$N$15</c:f>
              <c:numCache>
                <c:formatCode>General</c:formatCode>
                <c:ptCount val="9"/>
                <c:pt idx="0">
                  <c:v>3049</c:v>
                </c:pt>
                <c:pt idx="1">
                  <c:v>3632</c:v>
                </c:pt>
                <c:pt idx="2">
                  <c:v>4785</c:v>
                </c:pt>
                <c:pt idx="3">
                  <c:v>6695</c:v>
                </c:pt>
                <c:pt idx="4">
                  <c:v>9862</c:v>
                </c:pt>
                <c:pt idx="5">
                  <c:v>17009</c:v>
                </c:pt>
                <c:pt idx="6">
                  <c:v>28605</c:v>
                </c:pt>
                <c:pt idx="7">
                  <c:v>56312</c:v>
                </c:pt>
                <c:pt idx="8">
                  <c:v>118694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1-4A67-84D7-320F53F86D50}"/>
            </c:ext>
          </c:extLst>
        </c:ser>
        <c:ser>
          <c:idx val="2"/>
          <c:order val="2"/>
          <c:tx>
            <c:strRef>
              <c:f>Sample!$O$6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Sample!$O$7:$O$15</c:f>
              <c:numCache>
                <c:formatCode>General</c:formatCode>
                <c:ptCount val="9"/>
                <c:pt idx="0">
                  <c:v>6290</c:v>
                </c:pt>
                <c:pt idx="1">
                  <c:v>21530</c:v>
                </c:pt>
                <c:pt idx="2">
                  <c:v>41769</c:v>
                </c:pt>
                <c:pt idx="3">
                  <c:v>6802</c:v>
                </c:pt>
                <c:pt idx="4">
                  <c:v>10172</c:v>
                </c:pt>
                <c:pt idx="5">
                  <c:v>15780</c:v>
                </c:pt>
                <c:pt idx="6">
                  <c:v>28486</c:v>
                </c:pt>
                <c:pt idx="7">
                  <c:v>55282</c:v>
                </c:pt>
                <c:pt idx="8">
                  <c:v>116545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51-4A67-84D7-320F53F86D50}"/>
            </c:ext>
          </c:extLst>
        </c:ser>
        <c:ser>
          <c:idx val="3"/>
          <c:order val="3"/>
          <c:tx>
            <c:strRef>
              <c:f>Sample!$P$6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Sample!$P$7:$P$15</c:f>
              <c:numCache>
                <c:formatCode>General</c:formatCode>
                <c:ptCount val="9"/>
                <c:pt idx="0">
                  <c:v>2936</c:v>
                </c:pt>
                <c:pt idx="1">
                  <c:v>3744</c:v>
                </c:pt>
                <c:pt idx="2">
                  <c:v>4577</c:v>
                </c:pt>
                <c:pt idx="3">
                  <c:v>6654</c:v>
                </c:pt>
                <c:pt idx="4">
                  <c:v>9335</c:v>
                </c:pt>
                <c:pt idx="5">
                  <c:v>16399</c:v>
                </c:pt>
                <c:pt idx="6">
                  <c:v>28335</c:v>
                </c:pt>
                <c:pt idx="7">
                  <c:v>55636</c:v>
                </c:pt>
                <c:pt idx="8">
                  <c:v>120540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51-4A67-84D7-320F53F86D50}"/>
            </c:ext>
          </c:extLst>
        </c:ser>
        <c:ser>
          <c:idx val="4"/>
          <c:order val="4"/>
          <c:tx>
            <c:strRef>
              <c:f>Sample!$Q$6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Sample!$Q$7:$Q$15</c:f>
              <c:numCache>
                <c:formatCode>General</c:formatCode>
                <c:ptCount val="9"/>
                <c:pt idx="0">
                  <c:v>3765</c:v>
                </c:pt>
                <c:pt idx="1">
                  <c:v>4047</c:v>
                </c:pt>
                <c:pt idx="2">
                  <c:v>4981</c:v>
                </c:pt>
                <c:pt idx="3">
                  <c:v>7098</c:v>
                </c:pt>
                <c:pt idx="4">
                  <c:v>9598</c:v>
                </c:pt>
                <c:pt idx="5">
                  <c:v>16426</c:v>
                </c:pt>
                <c:pt idx="6">
                  <c:v>28390</c:v>
                </c:pt>
                <c:pt idx="7">
                  <c:v>55231</c:v>
                </c:pt>
                <c:pt idx="8">
                  <c:v>117455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51-4A67-84D7-320F53F86D50}"/>
            </c:ext>
          </c:extLst>
        </c:ser>
        <c:ser>
          <c:idx val="5"/>
          <c:order val="5"/>
          <c:tx>
            <c:strRef>
              <c:f>Sample!$R$6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Sample!$L$7:$L$15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Sample!$R$7:$R$15</c:f>
              <c:numCache>
                <c:formatCode>General</c:formatCode>
                <c:ptCount val="9"/>
                <c:pt idx="0">
                  <c:v>4508</c:v>
                </c:pt>
                <c:pt idx="1">
                  <c:v>5367</c:v>
                </c:pt>
                <c:pt idx="2">
                  <c:v>6618</c:v>
                </c:pt>
                <c:pt idx="3">
                  <c:v>8189</c:v>
                </c:pt>
                <c:pt idx="4">
                  <c:v>11113</c:v>
                </c:pt>
                <c:pt idx="5">
                  <c:v>17858</c:v>
                </c:pt>
                <c:pt idx="6">
                  <c:v>29331</c:v>
                </c:pt>
                <c:pt idx="7">
                  <c:v>56795</c:v>
                </c:pt>
                <c:pt idx="8">
                  <c:v>123366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51-4A67-84D7-320F53F86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895983"/>
        <c:axId val="574885167"/>
      </c:scatterChart>
      <c:valAx>
        <c:axId val="574895983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4885167"/>
        <c:crosses val="autoZero"/>
        <c:crossBetween val="midCat"/>
      </c:valAx>
      <c:valAx>
        <c:axId val="574885167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4895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Sample!$M$34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Sample!$M$35:$M$43</c:f>
              <c:numCache>
                <c:formatCode>General</c:formatCode>
                <c:ptCount val="9"/>
                <c:pt idx="0">
                  <c:v>2768</c:v>
                </c:pt>
                <c:pt idx="1">
                  <c:v>3463</c:v>
                </c:pt>
                <c:pt idx="2">
                  <c:v>4814</c:v>
                </c:pt>
                <c:pt idx="3">
                  <c:v>6252</c:v>
                </c:pt>
                <c:pt idx="4">
                  <c:v>9363</c:v>
                </c:pt>
                <c:pt idx="5">
                  <c:v>15107</c:v>
                </c:pt>
                <c:pt idx="6">
                  <c:v>27310</c:v>
                </c:pt>
                <c:pt idx="7">
                  <c:v>55066</c:v>
                </c:pt>
                <c:pt idx="8">
                  <c:v>116971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77-4B0A-BF3E-5ED67ED9CA81}"/>
            </c:ext>
          </c:extLst>
        </c:ser>
        <c:ser>
          <c:idx val="1"/>
          <c:order val="1"/>
          <c:tx>
            <c:strRef>
              <c:f>Sample!$N$34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Sample!$N$35:$N$43</c:f>
              <c:numCache>
                <c:formatCode>General</c:formatCode>
                <c:ptCount val="9"/>
                <c:pt idx="0">
                  <c:v>2615</c:v>
                </c:pt>
                <c:pt idx="1">
                  <c:v>3630</c:v>
                </c:pt>
                <c:pt idx="2">
                  <c:v>4903</c:v>
                </c:pt>
                <c:pt idx="3">
                  <c:v>6731</c:v>
                </c:pt>
                <c:pt idx="4">
                  <c:v>9676</c:v>
                </c:pt>
                <c:pt idx="5">
                  <c:v>15682</c:v>
                </c:pt>
                <c:pt idx="6">
                  <c:v>28352</c:v>
                </c:pt>
                <c:pt idx="7">
                  <c:v>54892</c:v>
                </c:pt>
                <c:pt idx="8">
                  <c:v>122366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77-4B0A-BF3E-5ED67ED9CA81}"/>
            </c:ext>
          </c:extLst>
        </c:ser>
        <c:ser>
          <c:idx val="2"/>
          <c:order val="2"/>
          <c:tx>
            <c:strRef>
              <c:f>Sample!$O$34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Sample!$O$35:$O$43</c:f>
              <c:numCache>
                <c:formatCode>General</c:formatCode>
                <c:ptCount val="9"/>
                <c:pt idx="0">
                  <c:v>2883</c:v>
                </c:pt>
                <c:pt idx="1">
                  <c:v>3607</c:v>
                </c:pt>
                <c:pt idx="2">
                  <c:v>4742</c:v>
                </c:pt>
                <c:pt idx="3">
                  <c:v>6982</c:v>
                </c:pt>
                <c:pt idx="4">
                  <c:v>10207</c:v>
                </c:pt>
                <c:pt idx="5">
                  <c:v>16111</c:v>
                </c:pt>
                <c:pt idx="6">
                  <c:v>28566</c:v>
                </c:pt>
                <c:pt idx="7">
                  <c:v>54230</c:v>
                </c:pt>
                <c:pt idx="8">
                  <c:v>119574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77-4B0A-BF3E-5ED67ED9CA81}"/>
            </c:ext>
          </c:extLst>
        </c:ser>
        <c:ser>
          <c:idx val="3"/>
          <c:order val="3"/>
          <c:tx>
            <c:strRef>
              <c:f>Sample!$P$34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Sample!$P$35:$P$43</c:f>
              <c:numCache>
                <c:formatCode>General</c:formatCode>
                <c:ptCount val="9"/>
                <c:pt idx="0">
                  <c:v>2954</c:v>
                </c:pt>
                <c:pt idx="1">
                  <c:v>3836</c:v>
                </c:pt>
                <c:pt idx="2">
                  <c:v>5126</c:v>
                </c:pt>
                <c:pt idx="3">
                  <c:v>6967</c:v>
                </c:pt>
                <c:pt idx="4">
                  <c:v>10272</c:v>
                </c:pt>
                <c:pt idx="5">
                  <c:v>17116</c:v>
                </c:pt>
                <c:pt idx="6">
                  <c:v>29533</c:v>
                </c:pt>
                <c:pt idx="7">
                  <c:v>55316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77-4B0A-BF3E-5ED67ED9CA81}"/>
            </c:ext>
          </c:extLst>
        </c:ser>
        <c:ser>
          <c:idx val="4"/>
          <c:order val="4"/>
          <c:tx>
            <c:strRef>
              <c:f>Sample!$Q$34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Sample!$Q$35:$Q$43</c:f>
              <c:numCache>
                <c:formatCode>General</c:formatCode>
                <c:ptCount val="9"/>
                <c:pt idx="0">
                  <c:v>3211</c:v>
                </c:pt>
                <c:pt idx="1">
                  <c:v>4661</c:v>
                </c:pt>
                <c:pt idx="2">
                  <c:v>5783</c:v>
                </c:pt>
                <c:pt idx="3">
                  <c:v>9019</c:v>
                </c:pt>
                <c:pt idx="4">
                  <c:v>18906</c:v>
                </c:pt>
                <c:pt idx="5">
                  <c:v>25265</c:v>
                </c:pt>
                <c:pt idx="6">
                  <c:v>46464</c:v>
                </c:pt>
                <c:pt idx="7">
                  <c:v>202600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77-4B0A-BF3E-5ED67ED9CA81}"/>
            </c:ext>
          </c:extLst>
        </c:ser>
        <c:ser>
          <c:idx val="5"/>
          <c:order val="5"/>
          <c:tx>
            <c:strRef>
              <c:f>Sample!$R$34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Sample!$L$35:$L$43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</c:numCache>
            </c:numRef>
          </c:xVal>
          <c:yVal>
            <c:numRef>
              <c:f>Sample!$R$35:$R$43</c:f>
              <c:numCache>
                <c:formatCode>General</c:formatCode>
                <c:ptCount val="9"/>
                <c:pt idx="0">
                  <c:v>3421</c:v>
                </c:pt>
                <c:pt idx="1">
                  <c:v>5081</c:v>
                </c:pt>
                <c:pt idx="2">
                  <c:v>6658</c:v>
                </c:pt>
                <c:pt idx="3">
                  <c:v>10131</c:v>
                </c:pt>
                <c:pt idx="4">
                  <c:v>21601</c:v>
                </c:pt>
                <c:pt idx="5">
                  <c:v>45991</c:v>
                </c:pt>
                <c:pt idx="6">
                  <c:v>190568</c:v>
                </c:pt>
                <c:pt idx="7">
                  <c:v>116486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77-4B0A-BF3E-5ED67ED9C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939775"/>
        <c:axId val="571237775"/>
      </c:scatterChart>
      <c:valAx>
        <c:axId val="50393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1237775"/>
        <c:crosses val="autoZero"/>
        <c:crossBetween val="midCat"/>
      </c:valAx>
      <c:valAx>
        <c:axId val="57123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3939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Sample!$U$6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Sample!$U$7:$U$17</c:f>
              <c:numCache>
                <c:formatCode>General</c:formatCode>
                <c:ptCount val="11"/>
                <c:pt idx="0">
                  <c:v>607</c:v>
                </c:pt>
                <c:pt idx="1">
                  <c:v>794</c:v>
                </c:pt>
                <c:pt idx="2">
                  <c:v>1050</c:v>
                </c:pt>
                <c:pt idx="3">
                  <c:v>1503</c:v>
                </c:pt>
                <c:pt idx="4">
                  <c:v>2356</c:v>
                </c:pt>
                <c:pt idx="5">
                  <c:v>3222</c:v>
                </c:pt>
                <c:pt idx="6">
                  <c:v>4734</c:v>
                </c:pt>
                <c:pt idx="7">
                  <c:v>7606</c:v>
                </c:pt>
                <c:pt idx="8">
                  <c:v>11801</c:v>
                </c:pt>
                <c:pt idx="9">
                  <c:v>19389</c:v>
                </c:pt>
                <c:pt idx="10">
                  <c:v>40658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1B-4D12-A0C5-C3E254CBBE14}"/>
            </c:ext>
          </c:extLst>
        </c:ser>
        <c:ser>
          <c:idx val="1"/>
          <c:order val="1"/>
          <c:tx>
            <c:strRef>
              <c:f>Sample!$V$6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Sample!$V$7:$V$17</c:f>
              <c:numCache>
                <c:formatCode>General</c:formatCode>
                <c:ptCount val="11"/>
                <c:pt idx="0">
                  <c:v>618</c:v>
                </c:pt>
                <c:pt idx="1">
                  <c:v>789</c:v>
                </c:pt>
                <c:pt idx="2">
                  <c:v>1130</c:v>
                </c:pt>
                <c:pt idx="3">
                  <c:v>1477</c:v>
                </c:pt>
                <c:pt idx="4">
                  <c:v>2253</c:v>
                </c:pt>
                <c:pt idx="5">
                  <c:v>3062</c:v>
                </c:pt>
                <c:pt idx="6">
                  <c:v>4497</c:v>
                </c:pt>
                <c:pt idx="7">
                  <c:v>7420</c:v>
                </c:pt>
                <c:pt idx="8">
                  <c:v>11371</c:v>
                </c:pt>
                <c:pt idx="9">
                  <c:v>18735</c:v>
                </c:pt>
                <c:pt idx="10">
                  <c:v>42874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1B-4D12-A0C5-C3E254CBBE14}"/>
            </c:ext>
          </c:extLst>
        </c:ser>
        <c:ser>
          <c:idx val="2"/>
          <c:order val="2"/>
          <c:tx>
            <c:strRef>
              <c:f>Sample!$W$6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Sample!$W$7:$W$17</c:f>
              <c:numCache>
                <c:formatCode>General</c:formatCode>
                <c:ptCount val="11"/>
                <c:pt idx="0">
                  <c:v>595</c:v>
                </c:pt>
                <c:pt idx="1">
                  <c:v>824</c:v>
                </c:pt>
                <c:pt idx="2">
                  <c:v>1045</c:v>
                </c:pt>
                <c:pt idx="3">
                  <c:v>1489</c:v>
                </c:pt>
                <c:pt idx="4">
                  <c:v>2246</c:v>
                </c:pt>
                <c:pt idx="5">
                  <c:v>3086</c:v>
                </c:pt>
                <c:pt idx="6">
                  <c:v>4638</c:v>
                </c:pt>
                <c:pt idx="7">
                  <c:v>7374</c:v>
                </c:pt>
                <c:pt idx="8">
                  <c:v>11198</c:v>
                </c:pt>
                <c:pt idx="9">
                  <c:v>18371</c:v>
                </c:pt>
                <c:pt idx="10">
                  <c:v>40764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1B-4D12-A0C5-C3E254CBBE14}"/>
            </c:ext>
          </c:extLst>
        </c:ser>
        <c:ser>
          <c:idx val="3"/>
          <c:order val="3"/>
          <c:tx>
            <c:strRef>
              <c:f>Sample!$X$6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Sample!$X$7:$X$17</c:f>
              <c:numCache>
                <c:formatCode>General</c:formatCode>
                <c:ptCount val="11"/>
                <c:pt idx="0">
                  <c:v>679</c:v>
                </c:pt>
                <c:pt idx="1">
                  <c:v>823</c:v>
                </c:pt>
                <c:pt idx="2">
                  <c:v>1051</c:v>
                </c:pt>
                <c:pt idx="3">
                  <c:v>1460</c:v>
                </c:pt>
                <c:pt idx="4">
                  <c:v>2245</c:v>
                </c:pt>
                <c:pt idx="5">
                  <c:v>3022</c:v>
                </c:pt>
                <c:pt idx="6">
                  <c:v>4531</c:v>
                </c:pt>
                <c:pt idx="7">
                  <c:v>7561</c:v>
                </c:pt>
                <c:pt idx="8">
                  <c:v>11322</c:v>
                </c:pt>
                <c:pt idx="9">
                  <c:v>18765</c:v>
                </c:pt>
                <c:pt idx="10">
                  <c:v>40894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1B-4D12-A0C5-C3E254CBBE14}"/>
            </c:ext>
          </c:extLst>
        </c:ser>
        <c:ser>
          <c:idx val="4"/>
          <c:order val="4"/>
          <c:tx>
            <c:strRef>
              <c:f>Sample!$Y$6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Sample!$Y$7:$Y$17</c:f>
              <c:numCache>
                <c:formatCode>General</c:formatCode>
                <c:ptCount val="11"/>
                <c:pt idx="0">
                  <c:v>725</c:v>
                </c:pt>
                <c:pt idx="1">
                  <c:v>1039</c:v>
                </c:pt>
                <c:pt idx="2">
                  <c:v>1160</c:v>
                </c:pt>
                <c:pt idx="3">
                  <c:v>1593</c:v>
                </c:pt>
                <c:pt idx="4">
                  <c:v>2324</c:v>
                </c:pt>
                <c:pt idx="5">
                  <c:v>3132</c:v>
                </c:pt>
                <c:pt idx="6">
                  <c:v>4897</c:v>
                </c:pt>
                <c:pt idx="7">
                  <c:v>7593</c:v>
                </c:pt>
                <c:pt idx="8">
                  <c:v>11370</c:v>
                </c:pt>
                <c:pt idx="9">
                  <c:v>18946</c:v>
                </c:pt>
                <c:pt idx="10">
                  <c:v>40908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1B-4D12-A0C5-C3E254CBBE14}"/>
            </c:ext>
          </c:extLst>
        </c:ser>
        <c:ser>
          <c:idx val="5"/>
          <c:order val="5"/>
          <c:tx>
            <c:strRef>
              <c:f>Sample!$Z$6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Sample!$T$7:$T$17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Sample!$Z$7:$Z$17</c:f>
              <c:numCache>
                <c:formatCode>General</c:formatCode>
                <c:ptCount val="11"/>
                <c:pt idx="0">
                  <c:v>1565</c:v>
                </c:pt>
                <c:pt idx="1">
                  <c:v>1495</c:v>
                </c:pt>
                <c:pt idx="2">
                  <c:v>2111</c:v>
                </c:pt>
                <c:pt idx="3">
                  <c:v>2690</c:v>
                </c:pt>
                <c:pt idx="4">
                  <c:v>3040</c:v>
                </c:pt>
                <c:pt idx="5">
                  <c:v>4291</c:v>
                </c:pt>
                <c:pt idx="6">
                  <c:v>5318</c:v>
                </c:pt>
                <c:pt idx="7">
                  <c:v>7888</c:v>
                </c:pt>
                <c:pt idx="8">
                  <c:v>11987</c:v>
                </c:pt>
                <c:pt idx="9">
                  <c:v>19385</c:v>
                </c:pt>
                <c:pt idx="10">
                  <c:v>41462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1B-4D12-A0C5-C3E254CBB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761168"/>
        <c:axId val="1930755760"/>
      </c:scatterChart>
      <c:valAx>
        <c:axId val="193076116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55760"/>
        <c:crosses val="autoZero"/>
        <c:crossBetween val="midCat"/>
      </c:valAx>
      <c:valAx>
        <c:axId val="1930755760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6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Sample!$AC$6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Sample!$AC$7:$AC$17</c:f>
              <c:numCache>
                <c:formatCode>General</c:formatCode>
                <c:ptCount val="11"/>
                <c:pt idx="0">
                  <c:v>2195</c:v>
                </c:pt>
                <c:pt idx="1">
                  <c:v>2647</c:v>
                </c:pt>
                <c:pt idx="2">
                  <c:v>2996</c:v>
                </c:pt>
                <c:pt idx="3">
                  <c:v>3534</c:v>
                </c:pt>
                <c:pt idx="4">
                  <c:v>4756</c:v>
                </c:pt>
                <c:pt idx="5">
                  <c:v>6175</c:v>
                </c:pt>
                <c:pt idx="6">
                  <c:v>9219</c:v>
                </c:pt>
                <c:pt idx="7">
                  <c:v>15001</c:v>
                </c:pt>
                <c:pt idx="8">
                  <c:v>23802</c:v>
                </c:pt>
                <c:pt idx="9">
                  <c:v>19389</c:v>
                </c:pt>
                <c:pt idx="10">
                  <c:v>40658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F6-44B3-BC0D-1B8C6CB542F8}"/>
            </c:ext>
          </c:extLst>
        </c:ser>
        <c:ser>
          <c:idx val="1"/>
          <c:order val="1"/>
          <c:tx>
            <c:strRef>
              <c:f>Sample!$AD$6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Sample!$AD$7:$AD$17</c:f>
              <c:numCache>
                <c:formatCode>General</c:formatCode>
                <c:ptCount val="11"/>
                <c:pt idx="0">
                  <c:v>2290</c:v>
                </c:pt>
                <c:pt idx="1">
                  <c:v>2754</c:v>
                </c:pt>
                <c:pt idx="2">
                  <c:v>3288</c:v>
                </c:pt>
                <c:pt idx="3">
                  <c:v>3710</c:v>
                </c:pt>
                <c:pt idx="4">
                  <c:v>5009</c:v>
                </c:pt>
                <c:pt idx="5">
                  <c:v>6510</c:v>
                </c:pt>
                <c:pt idx="6">
                  <c:v>9268</c:v>
                </c:pt>
                <c:pt idx="7">
                  <c:v>14129</c:v>
                </c:pt>
                <c:pt idx="8">
                  <c:v>22825</c:v>
                </c:pt>
                <c:pt idx="9">
                  <c:v>18735</c:v>
                </c:pt>
                <c:pt idx="10">
                  <c:v>42874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F6-44B3-BC0D-1B8C6CB542F8}"/>
            </c:ext>
          </c:extLst>
        </c:ser>
        <c:ser>
          <c:idx val="2"/>
          <c:order val="2"/>
          <c:tx>
            <c:strRef>
              <c:f>Sample!$AE$6</c:f>
              <c:strCache>
                <c:ptCount val="1"/>
                <c:pt idx="0">
                  <c:v>0.0001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Sample!$AE$7:$AE$17</c:f>
              <c:numCache>
                <c:formatCode>General</c:formatCode>
                <c:ptCount val="11"/>
                <c:pt idx="0">
                  <c:v>2404</c:v>
                </c:pt>
                <c:pt idx="1">
                  <c:v>5149</c:v>
                </c:pt>
                <c:pt idx="2">
                  <c:v>3161</c:v>
                </c:pt>
                <c:pt idx="3">
                  <c:v>3967</c:v>
                </c:pt>
                <c:pt idx="4">
                  <c:v>4965</c:v>
                </c:pt>
                <c:pt idx="5">
                  <c:v>6460</c:v>
                </c:pt>
                <c:pt idx="6">
                  <c:v>9463</c:v>
                </c:pt>
                <c:pt idx="7">
                  <c:v>14318</c:v>
                </c:pt>
                <c:pt idx="8">
                  <c:v>23138</c:v>
                </c:pt>
                <c:pt idx="9">
                  <c:v>18371</c:v>
                </c:pt>
                <c:pt idx="10">
                  <c:v>40764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F6-44B3-BC0D-1B8C6CB542F8}"/>
            </c:ext>
          </c:extLst>
        </c:ser>
        <c:ser>
          <c:idx val="3"/>
          <c:order val="3"/>
          <c:tx>
            <c:strRef>
              <c:f>Sample!$AF$6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Sample!$AF$7:$AF$17</c:f>
              <c:numCache>
                <c:formatCode>General</c:formatCode>
                <c:ptCount val="11"/>
                <c:pt idx="0">
                  <c:v>2370</c:v>
                </c:pt>
                <c:pt idx="1">
                  <c:v>2817</c:v>
                </c:pt>
                <c:pt idx="2">
                  <c:v>3096</c:v>
                </c:pt>
                <c:pt idx="3">
                  <c:v>3775</c:v>
                </c:pt>
                <c:pt idx="4">
                  <c:v>4651</c:v>
                </c:pt>
                <c:pt idx="5">
                  <c:v>5959</c:v>
                </c:pt>
                <c:pt idx="6">
                  <c:v>8952</c:v>
                </c:pt>
                <c:pt idx="7">
                  <c:v>14403</c:v>
                </c:pt>
                <c:pt idx="8">
                  <c:v>22836</c:v>
                </c:pt>
                <c:pt idx="9">
                  <c:v>18765</c:v>
                </c:pt>
                <c:pt idx="10">
                  <c:v>40894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F6-44B3-BC0D-1B8C6CB542F8}"/>
            </c:ext>
          </c:extLst>
        </c:ser>
        <c:ser>
          <c:idx val="4"/>
          <c:order val="4"/>
          <c:tx>
            <c:strRef>
              <c:f>Sample!$AG$6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Sample!$AG$7:$AG$17</c:f>
              <c:numCache>
                <c:formatCode>General</c:formatCode>
                <c:ptCount val="11"/>
                <c:pt idx="0">
                  <c:v>2511</c:v>
                </c:pt>
                <c:pt idx="1">
                  <c:v>2661</c:v>
                </c:pt>
                <c:pt idx="2">
                  <c:v>3235</c:v>
                </c:pt>
                <c:pt idx="3">
                  <c:v>3665</c:v>
                </c:pt>
                <c:pt idx="4">
                  <c:v>4832</c:v>
                </c:pt>
                <c:pt idx="5">
                  <c:v>6310</c:v>
                </c:pt>
                <c:pt idx="6">
                  <c:v>9310</c:v>
                </c:pt>
                <c:pt idx="7">
                  <c:v>14348</c:v>
                </c:pt>
                <c:pt idx="8">
                  <c:v>22571</c:v>
                </c:pt>
                <c:pt idx="9">
                  <c:v>18946</c:v>
                </c:pt>
                <c:pt idx="10">
                  <c:v>40908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F6-44B3-BC0D-1B8C6CB542F8}"/>
            </c:ext>
          </c:extLst>
        </c:ser>
        <c:ser>
          <c:idx val="5"/>
          <c:order val="5"/>
          <c:tx>
            <c:strRef>
              <c:f>Sample!$AH$6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Sample!$AB$7:$AB$17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Sample!$AH$7:$AH$17</c:f>
              <c:numCache>
                <c:formatCode>General</c:formatCode>
                <c:ptCount val="11"/>
                <c:pt idx="0">
                  <c:v>3013</c:v>
                </c:pt>
                <c:pt idx="1">
                  <c:v>3686</c:v>
                </c:pt>
                <c:pt idx="2">
                  <c:v>3944</c:v>
                </c:pt>
                <c:pt idx="3">
                  <c:v>4992</c:v>
                </c:pt>
                <c:pt idx="4">
                  <c:v>5649</c:v>
                </c:pt>
                <c:pt idx="5">
                  <c:v>7143</c:v>
                </c:pt>
                <c:pt idx="6">
                  <c:v>10114</c:v>
                </c:pt>
                <c:pt idx="7">
                  <c:v>15130</c:v>
                </c:pt>
                <c:pt idx="8">
                  <c:v>23733</c:v>
                </c:pt>
                <c:pt idx="9">
                  <c:v>19385</c:v>
                </c:pt>
                <c:pt idx="10">
                  <c:v>41462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F6-44B3-BC0D-1B8C6CB54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755344"/>
        <c:axId val="1930754512"/>
      </c:scatterChart>
      <c:valAx>
        <c:axId val="1930755344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54512"/>
        <c:crosses val="autoZero"/>
        <c:crossBetween val="midCat"/>
      </c:valAx>
      <c:valAx>
        <c:axId val="1930754512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55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Sample!$U$34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Sample!$T$35:$T$45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Sample!$U$35:$U$45</c:f>
              <c:numCache>
                <c:formatCode>General</c:formatCode>
                <c:ptCount val="11"/>
                <c:pt idx="0">
                  <c:v>1295</c:v>
                </c:pt>
                <c:pt idx="1">
                  <c:v>1629</c:v>
                </c:pt>
                <c:pt idx="2">
                  <c:v>2259</c:v>
                </c:pt>
                <c:pt idx="3">
                  <c:v>3353</c:v>
                </c:pt>
                <c:pt idx="4">
                  <c:v>5300</c:v>
                </c:pt>
                <c:pt idx="5">
                  <c:v>8539</c:v>
                </c:pt>
                <c:pt idx="6">
                  <c:v>15922</c:v>
                </c:pt>
                <c:pt idx="7">
                  <c:v>35001</c:v>
                </c:pt>
                <c:pt idx="8">
                  <c:v>76987</c:v>
                </c:pt>
                <c:pt idx="9">
                  <c:v>184028</c:v>
                </c:pt>
                <c:pt idx="10">
                  <c:v>460865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EA-4D87-B1FA-988BB4EDE724}"/>
            </c:ext>
          </c:extLst>
        </c:ser>
        <c:ser>
          <c:idx val="1"/>
          <c:order val="1"/>
          <c:tx>
            <c:strRef>
              <c:f>Sample!$V$34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Sample!$T$35:$T$45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Sample!$V$35:$V$45</c:f>
              <c:numCache>
                <c:formatCode>General</c:formatCode>
                <c:ptCount val="11"/>
                <c:pt idx="0">
                  <c:v>548</c:v>
                </c:pt>
                <c:pt idx="1">
                  <c:v>789</c:v>
                </c:pt>
                <c:pt idx="2">
                  <c:v>1036</c:v>
                </c:pt>
                <c:pt idx="3">
                  <c:v>1387</c:v>
                </c:pt>
                <c:pt idx="4">
                  <c:v>2241</c:v>
                </c:pt>
                <c:pt idx="5">
                  <c:v>5661</c:v>
                </c:pt>
                <c:pt idx="6">
                  <c:v>7692</c:v>
                </c:pt>
                <c:pt idx="7">
                  <c:v>11682</c:v>
                </c:pt>
                <c:pt idx="8">
                  <c:v>19567</c:v>
                </c:pt>
                <c:pt idx="9">
                  <c:v>31383</c:v>
                </c:pt>
                <c:pt idx="10">
                  <c:v>56939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EA-4D87-B1FA-988BB4EDE724}"/>
            </c:ext>
          </c:extLst>
        </c:ser>
        <c:ser>
          <c:idx val="2"/>
          <c:order val="2"/>
          <c:tx>
            <c:strRef>
              <c:f>Sample!$W$34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Sample!$T$35:$T$45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Sample!$W$35:$W$45</c:f>
              <c:numCache>
                <c:formatCode>General</c:formatCode>
                <c:ptCount val="11"/>
                <c:pt idx="0">
                  <c:v>600</c:v>
                </c:pt>
                <c:pt idx="1">
                  <c:v>730</c:v>
                </c:pt>
                <c:pt idx="2">
                  <c:v>989</c:v>
                </c:pt>
                <c:pt idx="3">
                  <c:v>1398</c:v>
                </c:pt>
                <c:pt idx="4">
                  <c:v>2246</c:v>
                </c:pt>
                <c:pt idx="5">
                  <c:v>3022</c:v>
                </c:pt>
                <c:pt idx="6">
                  <c:v>4465</c:v>
                </c:pt>
                <c:pt idx="7">
                  <c:v>7406</c:v>
                </c:pt>
                <c:pt idx="8">
                  <c:v>11092</c:v>
                </c:pt>
                <c:pt idx="9">
                  <c:v>18189</c:v>
                </c:pt>
                <c:pt idx="10">
                  <c:v>40748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EA-4D87-B1FA-988BB4EDE724}"/>
            </c:ext>
          </c:extLst>
        </c:ser>
        <c:ser>
          <c:idx val="3"/>
          <c:order val="3"/>
          <c:tx>
            <c:strRef>
              <c:f>Sample!$X$34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Sample!$T$35:$T$45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Sample!$X$35:$X$45</c:f>
              <c:numCache>
                <c:formatCode>General</c:formatCode>
                <c:ptCount val="11"/>
                <c:pt idx="0">
                  <c:v>564</c:v>
                </c:pt>
                <c:pt idx="1">
                  <c:v>729</c:v>
                </c:pt>
                <c:pt idx="2">
                  <c:v>1063</c:v>
                </c:pt>
                <c:pt idx="3">
                  <c:v>1387</c:v>
                </c:pt>
                <c:pt idx="4">
                  <c:v>2168</c:v>
                </c:pt>
                <c:pt idx="5">
                  <c:v>2926</c:v>
                </c:pt>
                <c:pt idx="6">
                  <c:v>4394</c:v>
                </c:pt>
                <c:pt idx="7">
                  <c:v>7278</c:v>
                </c:pt>
                <c:pt idx="8">
                  <c:v>11080</c:v>
                </c:pt>
                <c:pt idx="9">
                  <c:v>18425</c:v>
                </c:pt>
                <c:pt idx="10">
                  <c:v>40619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EA-4D87-B1FA-988BB4EDE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753680"/>
        <c:axId val="1930754928"/>
      </c:scatterChart>
      <c:valAx>
        <c:axId val="1930753680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54928"/>
        <c:crosses val="autoZero"/>
        <c:crossBetween val="midCat"/>
      </c:valAx>
      <c:valAx>
        <c:axId val="1930754928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5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Sample!$AC$34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Sample!$AC$35:$AC$45</c:f>
              <c:numCache>
                <c:formatCode>General</c:formatCode>
                <c:ptCount val="11"/>
                <c:pt idx="0">
                  <c:v>2102</c:v>
                </c:pt>
                <c:pt idx="1">
                  <c:v>2621</c:v>
                </c:pt>
                <c:pt idx="2">
                  <c:v>3147</c:v>
                </c:pt>
                <c:pt idx="3">
                  <c:v>3564</c:v>
                </c:pt>
                <c:pt idx="4">
                  <c:v>4694</c:v>
                </c:pt>
                <c:pt idx="5">
                  <c:v>6149</c:v>
                </c:pt>
                <c:pt idx="6">
                  <c:v>9147</c:v>
                </c:pt>
                <c:pt idx="7">
                  <c:v>13385</c:v>
                </c:pt>
                <c:pt idx="8">
                  <c:v>22248</c:v>
                </c:pt>
                <c:pt idx="9">
                  <c:v>36696</c:v>
                </c:pt>
                <c:pt idx="10">
                  <c:v>75928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C0-462E-9565-799CC374A335}"/>
            </c:ext>
          </c:extLst>
        </c:ser>
        <c:ser>
          <c:idx val="1"/>
          <c:order val="1"/>
          <c:tx>
            <c:strRef>
              <c:f>Sample!$AD$34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Sample!$AD$35:$AD$45</c:f>
              <c:numCache>
                <c:formatCode>General</c:formatCode>
                <c:ptCount val="11"/>
                <c:pt idx="0">
                  <c:v>2194</c:v>
                </c:pt>
                <c:pt idx="1">
                  <c:v>2517</c:v>
                </c:pt>
                <c:pt idx="2">
                  <c:v>3190</c:v>
                </c:pt>
                <c:pt idx="3">
                  <c:v>3709</c:v>
                </c:pt>
                <c:pt idx="4">
                  <c:v>5026</c:v>
                </c:pt>
                <c:pt idx="5">
                  <c:v>6386</c:v>
                </c:pt>
                <c:pt idx="6">
                  <c:v>9441</c:v>
                </c:pt>
                <c:pt idx="7">
                  <c:v>14888</c:v>
                </c:pt>
                <c:pt idx="8">
                  <c:v>23337</c:v>
                </c:pt>
                <c:pt idx="9">
                  <c:v>37334</c:v>
                </c:pt>
                <c:pt idx="10">
                  <c:v>75934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C0-462E-9565-799CC374A335}"/>
            </c:ext>
          </c:extLst>
        </c:ser>
        <c:ser>
          <c:idx val="2"/>
          <c:order val="2"/>
          <c:tx>
            <c:strRef>
              <c:f>Sample!$AE$34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Sample!$AE$35:$AE$45</c:f>
              <c:numCache>
                <c:formatCode>General</c:formatCode>
                <c:ptCount val="11"/>
                <c:pt idx="0">
                  <c:v>1970</c:v>
                </c:pt>
                <c:pt idx="1">
                  <c:v>2503</c:v>
                </c:pt>
                <c:pt idx="2">
                  <c:v>3291</c:v>
                </c:pt>
                <c:pt idx="3">
                  <c:v>3832</c:v>
                </c:pt>
                <c:pt idx="4">
                  <c:v>4766</c:v>
                </c:pt>
                <c:pt idx="5">
                  <c:v>6593</c:v>
                </c:pt>
                <c:pt idx="6">
                  <c:v>9852</c:v>
                </c:pt>
                <c:pt idx="7">
                  <c:v>15195</c:v>
                </c:pt>
                <c:pt idx="8">
                  <c:v>23936</c:v>
                </c:pt>
                <c:pt idx="9">
                  <c:v>45445</c:v>
                </c:pt>
                <c:pt idx="10">
                  <c:v>77193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C0-462E-9565-799CC374A335}"/>
            </c:ext>
          </c:extLst>
        </c:ser>
        <c:ser>
          <c:idx val="3"/>
          <c:order val="3"/>
          <c:tx>
            <c:strRef>
              <c:f>Sample!$AF$34</c:f>
              <c:strCache>
                <c:ptCount val="1"/>
                <c:pt idx="0">
                  <c:v>150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Sample!$AF$35:$AF$45</c:f>
              <c:numCache>
                <c:formatCode>General</c:formatCode>
                <c:ptCount val="11"/>
                <c:pt idx="0">
                  <c:v>1938</c:v>
                </c:pt>
                <c:pt idx="1">
                  <c:v>2739</c:v>
                </c:pt>
                <c:pt idx="2">
                  <c:v>3104</c:v>
                </c:pt>
                <c:pt idx="3">
                  <c:v>4096</c:v>
                </c:pt>
                <c:pt idx="4">
                  <c:v>5313</c:v>
                </c:pt>
                <c:pt idx="5">
                  <c:v>6928</c:v>
                </c:pt>
                <c:pt idx="6">
                  <c:v>9801</c:v>
                </c:pt>
                <c:pt idx="7">
                  <c:v>15096</c:v>
                </c:pt>
                <c:pt idx="8">
                  <c:v>24017</c:v>
                </c:pt>
                <c:pt idx="9">
                  <c:v>45238</c:v>
                </c:pt>
                <c:pt idx="10">
                  <c:v>80091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C0-462E-9565-799CC374A335}"/>
            </c:ext>
          </c:extLst>
        </c:ser>
        <c:ser>
          <c:idx val="4"/>
          <c:order val="4"/>
          <c:tx>
            <c:strRef>
              <c:f>Sample!$AG$34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Sample!$AG$35:$AG$45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C0-462E-9565-799CC374A335}"/>
            </c:ext>
          </c:extLst>
        </c:ser>
        <c:ser>
          <c:idx val="5"/>
          <c:order val="5"/>
          <c:tx>
            <c:strRef>
              <c:f>Sample!$AH$34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Sample!$AB$35:$AB$45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Sample!$AH$35:$AH$45</c:f>
              <c:numCache>
                <c:formatCode>General</c:formatCode>
                <c:ptCount val="1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3C0-462E-9565-799CC374A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755344"/>
        <c:axId val="1930753680"/>
      </c:scatterChart>
      <c:valAx>
        <c:axId val="193075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53680"/>
        <c:crosses val="autoZero"/>
        <c:crossBetween val="midCat"/>
      </c:valAx>
      <c:valAx>
        <c:axId val="193075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0755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AOLSampleUSPS!$M$7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AOLSampleUSPS!$M$8:$M$18</c:f>
              <c:numCache>
                <c:formatCode>General</c:formatCode>
                <c:ptCount val="11"/>
                <c:pt idx="0">
                  <c:v>0.67600000000000005</c:v>
                </c:pt>
                <c:pt idx="1">
                  <c:v>0.85799999999999998</c:v>
                </c:pt>
                <c:pt idx="2">
                  <c:v>1.069</c:v>
                </c:pt>
                <c:pt idx="3">
                  <c:v>1.5029999999999999</c:v>
                </c:pt>
                <c:pt idx="4">
                  <c:v>2.355</c:v>
                </c:pt>
                <c:pt idx="5">
                  <c:v>3.1720000000000002</c:v>
                </c:pt>
                <c:pt idx="6">
                  <c:v>4.8860000000000001</c:v>
                </c:pt>
                <c:pt idx="7">
                  <c:v>7.7960000000000003</c:v>
                </c:pt>
                <c:pt idx="8">
                  <c:v>11.885</c:v>
                </c:pt>
                <c:pt idx="9">
                  <c:v>19.347999999999999</c:v>
                </c:pt>
                <c:pt idx="10">
                  <c:v>40.935000000000002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BC-46B7-89CC-49F0844F89E5}"/>
            </c:ext>
          </c:extLst>
        </c:ser>
        <c:ser>
          <c:idx val="3"/>
          <c:order val="1"/>
          <c:tx>
            <c:strRef>
              <c:f>AOLSampleUSPS!$P$7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AOLSampleUSPS!$L$8:$L$18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AOLSampleUSPS!$P$8:$P$18</c:f>
              <c:numCache>
                <c:formatCode>General</c:formatCode>
                <c:ptCount val="11"/>
                <c:pt idx="0">
                  <c:v>1.131</c:v>
                </c:pt>
                <c:pt idx="1">
                  <c:v>1.6319999999999999</c:v>
                </c:pt>
                <c:pt idx="2">
                  <c:v>2.1890000000000001</c:v>
                </c:pt>
                <c:pt idx="3">
                  <c:v>4.1479999999999997</c:v>
                </c:pt>
                <c:pt idx="4">
                  <c:v>6.2249999999999996</c:v>
                </c:pt>
                <c:pt idx="5">
                  <c:v>13.332000000000001</c:v>
                </c:pt>
                <c:pt idx="6">
                  <c:v>26.391999999999999</c:v>
                </c:pt>
                <c:pt idx="7">
                  <c:v>62.813000000000002</c:v>
                </c:pt>
                <c:pt idx="8">
                  <c:v>145.00299999999999</c:v>
                </c:pt>
                <c:pt idx="9">
                  <c:v>354.38799999999998</c:v>
                </c:pt>
                <c:pt idx="10">
                  <c:v>913.60199999999998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BC-46B7-89CC-49F0844F89E5}"/>
            </c:ext>
          </c:extLst>
        </c:ser>
        <c:ser>
          <c:idx val="4"/>
          <c:order val="2"/>
          <c:tx>
            <c:strRef>
              <c:f>AOLSampleUSPS!$Q$7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AOLSampleUSPS!$L$8:$L$18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AOLSampleUSPS!$Q$8:$Q$18</c:f>
              <c:numCache>
                <c:formatCode>General</c:formatCode>
                <c:ptCount val="11"/>
                <c:pt idx="0">
                  <c:v>0.52900000000000003</c:v>
                </c:pt>
                <c:pt idx="1">
                  <c:v>0.66400000000000003</c:v>
                </c:pt>
                <c:pt idx="2">
                  <c:v>0.91300000000000003</c:v>
                </c:pt>
                <c:pt idx="3">
                  <c:v>1.2030000000000001</c:v>
                </c:pt>
                <c:pt idx="4">
                  <c:v>1.9019999999999999</c:v>
                </c:pt>
                <c:pt idx="5">
                  <c:v>2.5329999999999999</c:v>
                </c:pt>
                <c:pt idx="6">
                  <c:v>3.8149999999999999</c:v>
                </c:pt>
                <c:pt idx="7">
                  <c:v>5.7089999999999996</c:v>
                </c:pt>
                <c:pt idx="8">
                  <c:v>9.4390000000000001</c:v>
                </c:pt>
                <c:pt idx="9">
                  <c:v>15.125999999999999</c:v>
                </c:pt>
                <c:pt idx="10">
                  <c:v>24.215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BC-46B7-89CC-49F0844F8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710768"/>
        <c:axId val="977712432"/>
      </c:scatterChart>
      <c:valAx>
        <c:axId val="97771076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2432"/>
        <c:crosses val="autoZero"/>
        <c:crossBetween val="midCat"/>
      </c:valAx>
      <c:valAx>
        <c:axId val="977712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USPS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AOLSampleUSPS!$M$7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AOLSampleUSPS!$L$8:$L$18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AOLSampleUSPS!$M$8:$M$18</c:f>
              <c:numCache>
                <c:formatCode>General</c:formatCode>
                <c:ptCount val="11"/>
                <c:pt idx="0">
                  <c:v>0.67600000000000005</c:v>
                </c:pt>
                <c:pt idx="1">
                  <c:v>0.85799999999999998</c:v>
                </c:pt>
                <c:pt idx="2">
                  <c:v>1.069</c:v>
                </c:pt>
                <c:pt idx="3">
                  <c:v>1.5029999999999999</c:v>
                </c:pt>
                <c:pt idx="4">
                  <c:v>2.355</c:v>
                </c:pt>
                <c:pt idx="5">
                  <c:v>3.1720000000000002</c:v>
                </c:pt>
                <c:pt idx="6">
                  <c:v>4.8860000000000001</c:v>
                </c:pt>
                <c:pt idx="7">
                  <c:v>7.7960000000000003</c:v>
                </c:pt>
                <c:pt idx="8">
                  <c:v>11.885</c:v>
                </c:pt>
                <c:pt idx="9">
                  <c:v>19.347999999999999</c:v>
                </c:pt>
                <c:pt idx="10">
                  <c:v>40.935000000000002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74-4BC7-8D58-2200AA3DD59A}"/>
            </c:ext>
          </c:extLst>
        </c:ser>
        <c:ser>
          <c:idx val="1"/>
          <c:order val="1"/>
          <c:tx>
            <c:strRef>
              <c:f>AOLSampleUSPS!$N$7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AOLSampleUSPS!$L$8:$L$18</c:f>
              <c:numCache>
                <c:formatCode>General</c:formatCode>
                <c:ptCount val="11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398107</c:v>
                </c:pt>
                <c:pt idx="9">
                  <c:v>630957</c:v>
                </c:pt>
                <c:pt idx="10">
                  <c:v>1000000</c:v>
                </c:pt>
              </c:numCache>
            </c:numRef>
          </c:xVal>
          <c:yVal>
            <c:numRef>
              <c:f>AOLSampleUSPS!$N$8:$N$18</c:f>
              <c:numCache>
                <c:formatCode>General</c:formatCode>
                <c:ptCount val="11"/>
                <c:pt idx="0">
                  <c:v>0.61099999999999999</c:v>
                </c:pt>
                <c:pt idx="1">
                  <c:v>0.73099999999999998</c:v>
                </c:pt>
                <c:pt idx="2">
                  <c:v>0.99399999999999999</c:v>
                </c:pt>
                <c:pt idx="3">
                  <c:v>1.3939999999999999</c:v>
                </c:pt>
                <c:pt idx="4">
                  <c:v>2.1949999999999998</c:v>
                </c:pt>
                <c:pt idx="5">
                  <c:v>2.9249999999999998</c:v>
                </c:pt>
                <c:pt idx="6">
                  <c:v>4.41</c:v>
                </c:pt>
                <c:pt idx="7">
                  <c:v>7.2629999999999999</c:v>
                </c:pt>
                <c:pt idx="8">
                  <c:v>11.151999999999999</c:v>
                </c:pt>
                <c:pt idx="9">
                  <c:v>18.283999999999999</c:v>
                </c:pt>
                <c:pt idx="10">
                  <c:v>40.165999999999997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74-4BC7-8D58-2200AA3DD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710768"/>
        <c:axId val="977712432"/>
      </c:scatterChart>
      <c:valAx>
        <c:axId val="977710768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2432"/>
        <c:crosses val="autoZero"/>
        <c:crossBetween val="midCat"/>
      </c:valAx>
      <c:valAx>
        <c:axId val="977712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71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SPROT!$M$8:$M$14</c:f>
              <c:numCache>
                <c:formatCode>General</c:formatCode>
                <c:ptCount val="7"/>
                <c:pt idx="0">
                  <c:v>2.57</c:v>
                </c:pt>
                <c:pt idx="1">
                  <c:v>2.7690000000000001</c:v>
                </c:pt>
                <c:pt idx="2">
                  <c:v>2.9950000000000001</c:v>
                </c:pt>
                <c:pt idx="3">
                  <c:v>4.0090000000000003</c:v>
                </c:pt>
                <c:pt idx="4">
                  <c:v>6.6079999999999997</c:v>
                </c:pt>
                <c:pt idx="5">
                  <c:v>14.627000000000001</c:v>
                </c:pt>
                <c:pt idx="6">
                  <c:v>23.859000000000002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1E-406B-A119-BA48C46D6104}"/>
            </c:ext>
          </c:extLst>
        </c:ser>
        <c:ser>
          <c:idx val="1"/>
          <c:order val="1"/>
          <c:tx>
            <c:strRef>
              <c:f>SPROT!$N$7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SPROT!$N$8:$N$14</c:f>
              <c:numCache>
                <c:formatCode>General</c:formatCode>
                <c:ptCount val="7"/>
                <c:pt idx="0">
                  <c:v>2.3969999999999998</c:v>
                </c:pt>
                <c:pt idx="1">
                  <c:v>2.3530000000000002</c:v>
                </c:pt>
                <c:pt idx="2">
                  <c:v>3.1589999999999998</c:v>
                </c:pt>
                <c:pt idx="3">
                  <c:v>4.8070000000000004</c:v>
                </c:pt>
                <c:pt idx="4">
                  <c:v>8.4570000000000007</c:v>
                </c:pt>
                <c:pt idx="5">
                  <c:v>19.792000000000002</c:v>
                </c:pt>
                <c:pt idx="6">
                  <c:v>28.792000000000002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1E-406B-A119-BA48C46D6104}"/>
            </c:ext>
          </c:extLst>
        </c:ser>
        <c:ser>
          <c:idx val="2"/>
          <c:order val="2"/>
          <c:tx>
            <c:strRef>
              <c:f>SPROT!$O$7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SPROT!$O$8:$O$14</c:f>
              <c:numCache>
                <c:formatCode>General</c:formatCode>
                <c:ptCount val="7"/>
                <c:pt idx="0">
                  <c:v>2.3839999999999999</c:v>
                </c:pt>
                <c:pt idx="1">
                  <c:v>2.3239999999999998</c:v>
                </c:pt>
                <c:pt idx="2">
                  <c:v>2.7360000000000002</c:v>
                </c:pt>
                <c:pt idx="3">
                  <c:v>4.2569999999999997</c:v>
                </c:pt>
                <c:pt idx="4">
                  <c:v>13.195</c:v>
                </c:pt>
                <c:pt idx="5">
                  <c:v>78.876000000000005</c:v>
                </c:pt>
                <c:pt idx="6">
                  <c:v>172.03299999999999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1E-406B-A119-BA48C46D6104}"/>
            </c:ext>
          </c:extLst>
        </c:ser>
        <c:ser>
          <c:idx val="3"/>
          <c:order val="3"/>
          <c:tx>
            <c:strRef>
              <c:f>SPROT!$P$7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SPROT!$P$8:$P$14</c:f>
              <c:numCache>
                <c:formatCode>General</c:formatCode>
                <c:ptCount val="7"/>
                <c:pt idx="0">
                  <c:v>2.2949999999999999</c:v>
                </c:pt>
                <c:pt idx="1">
                  <c:v>2.5950000000000002</c:v>
                </c:pt>
                <c:pt idx="2">
                  <c:v>3.0070000000000001</c:v>
                </c:pt>
                <c:pt idx="3">
                  <c:v>4.6239999999999997</c:v>
                </c:pt>
                <c:pt idx="4">
                  <c:v>8.3010000000000002</c:v>
                </c:pt>
                <c:pt idx="5">
                  <c:v>19.192</c:v>
                </c:pt>
                <c:pt idx="6">
                  <c:v>26.567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1E-406B-A119-BA48C46D6104}"/>
            </c:ext>
          </c:extLst>
        </c:ser>
        <c:ser>
          <c:idx val="4"/>
          <c:order val="4"/>
          <c:tx>
            <c:strRef>
              <c:f>SPROT!$Q$7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SPROT!$Q$8:$Q$14</c:f>
              <c:numCache>
                <c:formatCode>General</c:formatCode>
                <c:ptCount val="7"/>
                <c:pt idx="0">
                  <c:v>2.363</c:v>
                </c:pt>
                <c:pt idx="1">
                  <c:v>2.3969999999999998</c:v>
                </c:pt>
                <c:pt idx="2">
                  <c:v>2.6269999999999998</c:v>
                </c:pt>
                <c:pt idx="3">
                  <c:v>3.46</c:v>
                </c:pt>
                <c:pt idx="4">
                  <c:v>5.5890000000000004</c:v>
                </c:pt>
                <c:pt idx="5">
                  <c:v>12.061</c:v>
                </c:pt>
                <c:pt idx="6">
                  <c:v>19.683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1E-406B-A119-BA48C46D6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1632"/>
        <c:axId val="977687888"/>
      </c:scatterChart>
      <c:valAx>
        <c:axId val="977691632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687888"/>
        <c:crosses val="autoZero"/>
        <c:crossBetween val="midCat"/>
      </c:valAx>
      <c:valAx>
        <c:axId val="9776878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69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SPROT!$M$18:$M$26</c:f>
              <c:numCache>
                <c:formatCode>General</c:formatCode>
                <c:ptCount val="9"/>
                <c:pt idx="0">
                  <c:v>2.9889999999999999</c:v>
                </c:pt>
                <c:pt idx="1">
                  <c:v>3.4420000000000002</c:v>
                </c:pt>
                <c:pt idx="2">
                  <c:v>3.782</c:v>
                </c:pt>
                <c:pt idx="3">
                  <c:v>5.694</c:v>
                </c:pt>
                <c:pt idx="4">
                  <c:v>7.1909999999999998</c:v>
                </c:pt>
                <c:pt idx="5">
                  <c:v>6.7480000000000002</c:v>
                </c:pt>
                <c:pt idx="6">
                  <c:v>12.808999999999999</c:v>
                </c:pt>
                <c:pt idx="7">
                  <c:v>12.621</c:v>
                </c:pt>
                <c:pt idx="8">
                  <c:v>30.114999999999998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1A-4476-B842-BE25122A73CE}"/>
            </c:ext>
          </c:extLst>
        </c:ser>
        <c:ser>
          <c:idx val="1"/>
          <c:order val="1"/>
          <c:tx>
            <c:strRef>
              <c:f>SPROT!$N$17</c:f>
              <c:strCache>
                <c:ptCount val="1"/>
                <c:pt idx="0">
                  <c:v>JoinHybridThres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SPROT!$N$18:$N$26</c:f>
              <c:numCache>
                <c:formatCode>General</c:formatCode>
                <c:ptCount val="9"/>
                <c:pt idx="0">
                  <c:v>3.0070000000000001</c:v>
                </c:pt>
                <c:pt idx="1">
                  <c:v>3.5459999999999998</c:v>
                </c:pt>
                <c:pt idx="2">
                  <c:v>4.4820000000000002</c:v>
                </c:pt>
                <c:pt idx="3">
                  <c:v>5.0439999999999996</c:v>
                </c:pt>
                <c:pt idx="4">
                  <c:v>6.61</c:v>
                </c:pt>
                <c:pt idx="5">
                  <c:v>8.5730000000000004</c:v>
                </c:pt>
                <c:pt idx="6">
                  <c:v>11.797000000000001</c:v>
                </c:pt>
                <c:pt idx="7">
                  <c:v>16.905999999999999</c:v>
                </c:pt>
                <c:pt idx="8">
                  <c:v>28.483000000000001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1A-4476-B842-BE25122A73CE}"/>
            </c:ext>
          </c:extLst>
        </c:ser>
        <c:ser>
          <c:idx val="2"/>
          <c:order val="2"/>
          <c:tx>
            <c:strRef>
              <c:f>SPROT!$O$17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SPROT!$O$18:$O$26</c:f>
              <c:numCache>
                <c:formatCode>General</c:formatCode>
                <c:ptCount val="9"/>
                <c:pt idx="0">
                  <c:v>2.8919999999999999</c:v>
                </c:pt>
                <c:pt idx="1">
                  <c:v>3.109</c:v>
                </c:pt>
                <c:pt idx="2">
                  <c:v>3.7959999999999998</c:v>
                </c:pt>
                <c:pt idx="3">
                  <c:v>4.9960000000000004</c:v>
                </c:pt>
                <c:pt idx="4">
                  <c:v>7.6820000000000004</c:v>
                </c:pt>
                <c:pt idx="5">
                  <c:v>13.361000000000001</c:v>
                </c:pt>
                <c:pt idx="6">
                  <c:v>25.893000000000001</c:v>
                </c:pt>
                <c:pt idx="7">
                  <c:v>54.76</c:v>
                </c:pt>
                <c:pt idx="8">
                  <c:v>161.69800000000001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1A-4476-B842-BE25122A73CE}"/>
            </c:ext>
          </c:extLst>
        </c:ser>
        <c:ser>
          <c:idx val="3"/>
          <c:order val="3"/>
          <c:tx>
            <c:strRef>
              <c:f>SPROT!$P$17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SPROT!$P$18:$P$26</c:f>
              <c:numCache>
                <c:formatCode>General</c:formatCode>
                <c:ptCount val="9"/>
                <c:pt idx="0">
                  <c:v>3.093</c:v>
                </c:pt>
                <c:pt idx="1">
                  <c:v>3.7450000000000001</c:v>
                </c:pt>
                <c:pt idx="2">
                  <c:v>4.29</c:v>
                </c:pt>
                <c:pt idx="3">
                  <c:v>5.12</c:v>
                </c:pt>
                <c:pt idx="4">
                  <c:v>7.2210000000000001</c:v>
                </c:pt>
                <c:pt idx="5">
                  <c:v>8.15</c:v>
                </c:pt>
                <c:pt idx="6">
                  <c:v>10.967000000000001</c:v>
                </c:pt>
                <c:pt idx="7">
                  <c:v>15.481999999999999</c:v>
                </c:pt>
                <c:pt idx="8">
                  <c:v>28.812000000000001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1A-4476-B842-BE25122A73CE}"/>
            </c:ext>
          </c:extLst>
        </c:ser>
        <c:ser>
          <c:idx val="4"/>
          <c:order val="4"/>
          <c:tx>
            <c:strRef>
              <c:f>SPROT!$Q$17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SPROT!$Q$18:$Q$26</c:f>
              <c:numCache>
                <c:formatCode>General</c:formatCode>
                <c:ptCount val="9"/>
                <c:pt idx="0">
                  <c:v>2.629</c:v>
                </c:pt>
                <c:pt idx="1">
                  <c:v>2.7549999999999999</c:v>
                </c:pt>
                <c:pt idx="2">
                  <c:v>3.0670000000000002</c:v>
                </c:pt>
                <c:pt idx="3">
                  <c:v>4.6120000000000001</c:v>
                </c:pt>
                <c:pt idx="4">
                  <c:v>5.2960000000000003</c:v>
                </c:pt>
                <c:pt idx="5">
                  <c:v>5.6349999999999998</c:v>
                </c:pt>
                <c:pt idx="6">
                  <c:v>8.3420000000000005</c:v>
                </c:pt>
                <c:pt idx="7">
                  <c:v>10.472</c:v>
                </c:pt>
                <c:pt idx="8">
                  <c:v>19.451000000000001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61A-4476-B842-BE25122A73CE}"/>
            </c:ext>
          </c:extLst>
        </c:ser>
        <c:ser>
          <c:idx val="5"/>
          <c:order val="5"/>
          <c:tx>
            <c:strRef>
              <c:f>SPROT!$R$17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SPROT!$R$18:$R$26</c:f>
              <c:numCache>
                <c:formatCode>General</c:formatCode>
                <c:ptCount val="9"/>
                <c:pt idx="0">
                  <c:v>3.6320000000000001</c:v>
                </c:pt>
                <c:pt idx="1">
                  <c:v>4.1360000000000001</c:v>
                </c:pt>
                <c:pt idx="2">
                  <c:v>4.8369999999999997</c:v>
                </c:pt>
                <c:pt idx="3">
                  <c:v>5.3730000000000002</c:v>
                </c:pt>
                <c:pt idx="4">
                  <c:v>7.1210000000000004</c:v>
                </c:pt>
                <c:pt idx="5">
                  <c:v>9.1300000000000008</c:v>
                </c:pt>
                <c:pt idx="6">
                  <c:v>12.461</c:v>
                </c:pt>
                <c:pt idx="7">
                  <c:v>17.82</c:v>
                </c:pt>
                <c:pt idx="8">
                  <c:v>29.943000000000001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CC-4EFF-A950-FBC689C8E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121039"/>
        <c:axId val="392124783"/>
      </c:scatterChart>
      <c:valAx>
        <c:axId val="3921210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4783"/>
        <c:crosses val="autoZero"/>
        <c:crossBetween val="midCat"/>
      </c:valAx>
      <c:valAx>
        <c:axId val="392124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SPROT!$M$8:$M$14</c:f>
              <c:numCache>
                <c:formatCode>General</c:formatCode>
                <c:ptCount val="7"/>
                <c:pt idx="0">
                  <c:v>2.57</c:v>
                </c:pt>
                <c:pt idx="1">
                  <c:v>2.7690000000000001</c:v>
                </c:pt>
                <c:pt idx="2">
                  <c:v>2.9950000000000001</c:v>
                </c:pt>
                <c:pt idx="3">
                  <c:v>4.0090000000000003</c:v>
                </c:pt>
                <c:pt idx="4">
                  <c:v>6.6079999999999997</c:v>
                </c:pt>
                <c:pt idx="5">
                  <c:v>14.627000000000001</c:v>
                </c:pt>
                <c:pt idx="6">
                  <c:v>23.859000000000002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C1-4C43-91F7-EAC5B53C7BAB}"/>
            </c:ext>
          </c:extLst>
        </c:ser>
        <c:ser>
          <c:idx val="2"/>
          <c:order val="1"/>
          <c:tx>
            <c:strRef>
              <c:f>SPROT!$O$7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SPROT!$O$8:$O$14</c:f>
              <c:numCache>
                <c:formatCode>General</c:formatCode>
                <c:ptCount val="7"/>
                <c:pt idx="0">
                  <c:v>2.3839999999999999</c:v>
                </c:pt>
                <c:pt idx="1">
                  <c:v>2.3239999999999998</c:v>
                </c:pt>
                <c:pt idx="2">
                  <c:v>2.7360000000000002</c:v>
                </c:pt>
                <c:pt idx="3">
                  <c:v>4.2569999999999997</c:v>
                </c:pt>
                <c:pt idx="4">
                  <c:v>13.195</c:v>
                </c:pt>
                <c:pt idx="5">
                  <c:v>78.876000000000005</c:v>
                </c:pt>
                <c:pt idx="6">
                  <c:v>172.03299999999999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C1-4C43-91F7-EAC5B53C7BAB}"/>
            </c:ext>
          </c:extLst>
        </c:ser>
        <c:ser>
          <c:idx val="3"/>
          <c:order val="2"/>
          <c:tx>
            <c:strRef>
              <c:f>SPROT!$P$7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SPROT!$L$8:$L$14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466158</c:v>
                </c:pt>
              </c:numCache>
            </c:numRef>
          </c:xVal>
          <c:yVal>
            <c:numRef>
              <c:f>SPROT!$P$8:$P$14</c:f>
              <c:numCache>
                <c:formatCode>General</c:formatCode>
                <c:ptCount val="7"/>
                <c:pt idx="0">
                  <c:v>2.2949999999999999</c:v>
                </c:pt>
                <c:pt idx="1">
                  <c:v>2.5950000000000002</c:v>
                </c:pt>
                <c:pt idx="2">
                  <c:v>3.0070000000000001</c:v>
                </c:pt>
                <c:pt idx="3">
                  <c:v>4.6239999999999997</c:v>
                </c:pt>
                <c:pt idx="4">
                  <c:v>8.3010000000000002</c:v>
                </c:pt>
                <c:pt idx="5">
                  <c:v>19.192</c:v>
                </c:pt>
                <c:pt idx="6">
                  <c:v>26.567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C1-4C43-91F7-EAC5B53C7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1632"/>
        <c:axId val="977687888"/>
      </c:scatterChart>
      <c:valAx>
        <c:axId val="977691632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687888"/>
        <c:crosses val="autoZero"/>
        <c:crossBetween val="midCat"/>
      </c:valAx>
      <c:valAx>
        <c:axId val="9776878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769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SPROT!$M$18:$M$26</c:f>
              <c:numCache>
                <c:formatCode>General</c:formatCode>
                <c:ptCount val="9"/>
                <c:pt idx="0">
                  <c:v>2.9889999999999999</c:v>
                </c:pt>
                <c:pt idx="1">
                  <c:v>3.4420000000000002</c:v>
                </c:pt>
                <c:pt idx="2">
                  <c:v>3.782</c:v>
                </c:pt>
                <c:pt idx="3">
                  <c:v>5.694</c:v>
                </c:pt>
                <c:pt idx="4">
                  <c:v>7.1909999999999998</c:v>
                </c:pt>
                <c:pt idx="5">
                  <c:v>6.7480000000000002</c:v>
                </c:pt>
                <c:pt idx="6">
                  <c:v>12.808999999999999</c:v>
                </c:pt>
                <c:pt idx="7">
                  <c:v>12.621</c:v>
                </c:pt>
                <c:pt idx="8">
                  <c:v>30.114999999999998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4A-4F09-B7A2-7832CBF93C79}"/>
            </c:ext>
          </c:extLst>
        </c:ser>
        <c:ser>
          <c:idx val="2"/>
          <c:order val="1"/>
          <c:tx>
            <c:strRef>
              <c:f>SPROT!$O$17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SPROT!$O$18:$O$26</c:f>
              <c:numCache>
                <c:formatCode>General</c:formatCode>
                <c:ptCount val="9"/>
                <c:pt idx="0">
                  <c:v>2.8919999999999999</c:v>
                </c:pt>
                <c:pt idx="1">
                  <c:v>3.109</c:v>
                </c:pt>
                <c:pt idx="2">
                  <c:v>3.7959999999999998</c:v>
                </c:pt>
                <c:pt idx="3">
                  <c:v>4.9960000000000004</c:v>
                </c:pt>
                <c:pt idx="4">
                  <c:v>7.6820000000000004</c:v>
                </c:pt>
                <c:pt idx="5">
                  <c:v>13.361000000000001</c:v>
                </c:pt>
                <c:pt idx="6">
                  <c:v>25.893000000000001</c:v>
                </c:pt>
                <c:pt idx="7">
                  <c:v>54.76</c:v>
                </c:pt>
                <c:pt idx="8">
                  <c:v>161.69800000000001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4A-4F09-B7A2-7832CBF93C79}"/>
            </c:ext>
          </c:extLst>
        </c:ser>
        <c:ser>
          <c:idx val="3"/>
          <c:order val="2"/>
          <c:tx>
            <c:strRef>
              <c:f>SPROT!$P$17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SPROT!$P$18:$P$26</c:f>
              <c:numCache>
                <c:formatCode>General</c:formatCode>
                <c:ptCount val="9"/>
                <c:pt idx="0">
                  <c:v>3.093</c:v>
                </c:pt>
                <c:pt idx="1">
                  <c:v>3.7450000000000001</c:v>
                </c:pt>
                <c:pt idx="2">
                  <c:v>4.29</c:v>
                </c:pt>
                <c:pt idx="3">
                  <c:v>5.12</c:v>
                </c:pt>
                <c:pt idx="4">
                  <c:v>7.2210000000000001</c:v>
                </c:pt>
                <c:pt idx="5">
                  <c:v>8.15</c:v>
                </c:pt>
                <c:pt idx="6">
                  <c:v>10.967000000000001</c:v>
                </c:pt>
                <c:pt idx="7">
                  <c:v>15.481999999999999</c:v>
                </c:pt>
                <c:pt idx="8">
                  <c:v>28.812000000000001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4A-4F09-B7A2-7832CBF93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121039"/>
        <c:axId val="392124783"/>
      </c:scatterChart>
      <c:valAx>
        <c:axId val="3921210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4783"/>
        <c:crosses val="autoZero"/>
        <c:crossBetween val="midCat"/>
      </c:valAx>
      <c:valAx>
        <c:axId val="392124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SPROT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SPROT!$M$17</c:f>
              <c:strCache>
                <c:ptCount val="1"/>
                <c:pt idx="0">
                  <c:v>JoinHybridOpt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SPROT!$M$18:$M$26</c:f>
              <c:numCache>
                <c:formatCode>General</c:formatCode>
                <c:ptCount val="9"/>
                <c:pt idx="0">
                  <c:v>2.9889999999999999</c:v>
                </c:pt>
                <c:pt idx="1">
                  <c:v>3.4420000000000002</c:v>
                </c:pt>
                <c:pt idx="2">
                  <c:v>3.782</c:v>
                </c:pt>
                <c:pt idx="3">
                  <c:v>5.694</c:v>
                </c:pt>
                <c:pt idx="4">
                  <c:v>7.1909999999999998</c:v>
                </c:pt>
                <c:pt idx="5">
                  <c:v>6.7480000000000002</c:v>
                </c:pt>
                <c:pt idx="6">
                  <c:v>12.808999999999999</c:v>
                </c:pt>
                <c:pt idx="7">
                  <c:v>12.621</c:v>
                </c:pt>
                <c:pt idx="8">
                  <c:v>30.114999999999998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26-4079-A4FA-6AABCE6BB1CF}"/>
            </c:ext>
          </c:extLst>
        </c:ser>
        <c:ser>
          <c:idx val="3"/>
          <c:order val="1"/>
          <c:tx>
            <c:strRef>
              <c:f>SPROT!$P$17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SPROT!$P$18:$P$26</c:f>
              <c:numCache>
                <c:formatCode>General</c:formatCode>
                <c:ptCount val="9"/>
                <c:pt idx="0">
                  <c:v>3.093</c:v>
                </c:pt>
                <c:pt idx="1">
                  <c:v>3.7450000000000001</c:v>
                </c:pt>
                <c:pt idx="2">
                  <c:v>4.29</c:v>
                </c:pt>
                <c:pt idx="3">
                  <c:v>5.12</c:v>
                </c:pt>
                <c:pt idx="4">
                  <c:v>7.2210000000000001</c:v>
                </c:pt>
                <c:pt idx="5">
                  <c:v>8.15</c:v>
                </c:pt>
                <c:pt idx="6">
                  <c:v>10.967000000000001</c:v>
                </c:pt>
                <c:pt idx="7">
                  <c:v>15.481999999999999</c:v>
                </c:pt>
                <c:pt idx="8">
                  <c:v>28.812000000000001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26-4079-A4FA-6AABCE6BB1CF}"/>
            </c:ext>
          </c:extLst>
        </c:ser>
        <c:ser>
          <c:idx val="4"/>
          <c:order val="2"/>
          <c:tx>
            <c:strRef>
              <c:f>SPROT!$Q$17</c:f>
              <c:strCache>
                <c:ptCount val="1"/>
                <c:pt idx="0">
                  <c:v>JoinNaive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SPROT!$L$18:$L$26</c:f>
              <c:numCache>
                <c:formatCode>General</c:formatCode>
                <c:ptCount val="9"/>
                <c:pt idx="0">
                  <c:v>10000</c:v>
                </c:pt>
                <c:pt idx="1">
                  <c:v>15848</c:v>
                </c:pt>
                <c:pt idx="2">
                  <c:v>25118</c:v>
                </c:pt>
                <c:pt idx="3">
                  <c:v>39810</c:v>
                </c:pt>
                <c:pt idx="4">
                  <c:v>63095</c:v>
                </c:pt>
                <c:pt idx="5">
                  <c:v>100000</c:v>
                </c:pt>
                <c:pt idx="6">
                  <c:v>158489</c:v>
                </c:pt>
                <c:pt idx="7">
                  <c:v>251188</c:v>
                </c:pt>
                <c:pt idx="8">
                  <c:v>466158</c:v>
                </c:pt>
              </c:numCache>
            </c:numRef>
          </c:xVal>
          <c:yVal>
            <c:numRef>
              <c:f>SPROT!$Q$18:$Q$26</c:f>
              <c:numCache>
                <c:formatCode>General</c:formatCode>
                <c:ptCount val="9"/>
                <c:pt idx="0">
                  <c:v>2.629</c:v>
                </c:pt>
                <c:pt idx="1">
                  <c:v>2.7549999999999999</c:v>
                </c:pt>
                <c:pt idx="2">
                  <c:v>3.0670000000000002</c:v>
                </c:pt>
                <c:pt idx="3">
                  <c:v>4.6120000000000001</c:v>
                </c:pt>
                <c:pt idx="4">
                  <c:v>5.2960000000000003</c:v>
                </c:pt>
                <c:pt idx="5">
                  <c:v>5.6349999999999998</c:v>
                </c:pt>
                <c:pt idx="6">
                  <c:v>8.3420000000000005</c:v>
                </c:pt>
                <c:pt idx="7">
                  <c:v>10.472</c:v>
                </c:pt>
                <c:pt idx="8">
                  <c:v>19.451000000000001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26-4079-A4FA-6AABCE6BB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121039"/>
        <c:axId val="392124783"/>
      </c:scatterChart>
      <c:valAx>
        <c:axId val="392121039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4783"/>
        <c:crosses val="autoZero"/>
        <c:crossBetween val="midCat"/>
      </c:valAx>
      <c:valAx>
        <c:axId val="3921247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2121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433387</xdr:colOff>
      <xdr:row>5</xdr:row>
      <xdr:rowOff>152400</xdr:rowOff>
    </xdr:from>
    <xdr:to>
      <xdr:col>25</xdr:col>
      <xdr:colOff>204787</xdr:colOff>
      <xdr:row>18</xdr:row>
      <xdr:rowOff>171450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342900</xdr:colOff>
      <xdr:row>5</xdr:row>
      <xdr:rowOff>190500</xdr:rowOff>
    </xdr:from>
    <xdr:to>
      <xdr:col>32</xdr:col>
      <xdr:colOff>114300</xdr:colOff>
      <xdr:row>19</xdr:row>
      <xdr:rowOff>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447675</xdr:colOff>
      <xdr:row>19</xdr:row>
      <xdr:rowOff>95250</xdr:rowOff>
    </xdr:from>
    <xdr:to>
      <xdr:col>25</xdr:col>
      <xdr:colOff>219075</xdr:colOff>
      <xdr:row>32</xdr:row>
      <xdr:rowOff>114300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257175</xdr:colOff>
      <xdr:row>19</xdr:row>
      <xdr:rowOff>200025</xdr:rowOff>
    </xdr:from>
    <xdr:to>
      <xdr:col>32</xdr:col>
      <xdr:colOff>28575</xdr:colOff>
      <xdr:row>33</xdr:row>
      <xdr:rowOff>9525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290512</xdr:colOff>
      <xdr:row>1</xdr:row>
      <xdr:rowOff>133350</xdr:rowOff>
    </xdr:from>
    <xdr:to>
      <xdr:col>24</xdr:col>
      <xdr:colOff>61912</xdr:colOff>
      <xdr:row>14</xdr:row>
      <xdr:rowOff>152400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76200</xdr:colOff>
      <xdr:row>15</xdr:row>
      <xdr:rowOff>171450</xdr:rowOff>
    </xdr:from>
    <xdr:to>
      <xdr:col>24</xdr:col>
      <xdr:colOff>533400</xdr:colOff>
      <xdr:row>28</xdr:row>
      <xdr:rowOff>190500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361950</xdr:colOff>
      <xdr:row>1</xdr:row>
      <xdr:rowOff>142875</xdr:rowOff>
    </xdr:from>
    <xdr:to>
      <xdr:col>31</xdr:col>
      <xdr:colOff>133350</xdr:colOff>
      <xdr:row>14</xdr:row>
      <xdr:rowOff>161925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361950</xdr:colOff>
      <xdr:row>15</xdr:row>
      <xdr:rowOff>95250</xdr:rowOff>
    </xdr:from>
    <xdr:to>
      <xdr:col>31</xdr:col>
      <xdr:colOff>133350</xdr:colOff>
      <xdr:row>28</xdr:row>
      <xdr:rowOff>114300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276225</xdr:colOff>
      <xdr:row>29</xdr:row>
      <xdr:rowOff>47625</xdr:rowOff>
    </xdr:from>
    <xdr:to>
      <xdr:col>24</xdr:col>
      <xdr:colOff>47625</xdr:colOff>
      <xdr:row>42</xdr:row>
      <xdr:rowOff>66675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266700</xdr:colOff>
      <xdr:row>29</xdr:row>
      <xdr:rowOff>57150</xdr:rowOff>
    </xdr:from>
    <xdr:to>
      <xdr:col>31</xdr:col>
      <xdr:colOff>38100</xdr:colOff>
      <xdr:row>42</xdr:row>
      <xdr:rowOff>76200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395287</xdr:colOff>
      <xdr:row>5</xdr:row>
      <xdr:rowOff>190500</xdr:rowOff>
    </xdr:from>
    <xdr:to>
      <xdr:col>25</xdr:col>
      <xdr:colOff>166687</xdr:colOff>
      <xdr:row>19</xdr:row>
      <xdr:rowOff>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428625</xdr:colOff>
      <xdr:row>5</xdr:row>
      <xdr:rowOff>133350</xdr:rowOff>
    </xdr:from>
    <xdr:to>
      <xdr:col>32</xdr:col>
      <xdr:colOff>200025</xdr:colOff>
      <xdr:row>18</xdr:row>
      <xdr:rowOff>152400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476250</xdr:colOff>
      <xdr:row>19</xdr:row>
      <xdr:rowOff>180975</xdr:rowOff>
    </xdr:from>
    <xdr:to>
      <xdr:col>25</xdr:col>
      <xdr:colOff>247650</xdr:colOff>
      <xdr:row>32</xdr:row>
      <xdr:rowOff>200025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504825</xdr:colOff>
      <xdr:row>19</xdr:row>
      <xdr:rowOff>123825</xdr:rowOff>
    </xdr:from>
    <xdr:to>
      <xdr:col>32</xdr:col>
      <xdr:colOff>276225</xdr:colOff>
      <xdr:row>32</xdr:row>
      <xdr:rowOff>142875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61912</xdr:colOff>
      <xdr:row>3</xdr:row>
      <xdr:rowOff>76200</xdr:rowOff>
    </xdr:from>
    <xdr:to>
      <xdr:col>25</xdr:col>
      <xdr:colOff>519112</xdr:colOff>
      <xdr:row>16</xdr:row>
      <xdr:rowOff>95250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228600</xdr:colOff>
      <xdr:row>3</xdr:row>
      <xdr:rowOff>57150</xdr:rowOff>
    </xdr:from>
    <xdr:to>
      <xdr:col>32</xdr:col>
      <xdr:colOff>0</xdr:colOff>
      <xdr:row>16</xdr:row>
      <xdr:rowOff>76200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119062</xdr:colOff>
      <xdr:row>17</xdr:row>
      <xdr:rowOff>142875</xdr:rowOff>
    </xdr:from>
    <xdr:to>
      <xdr:col>25</xdr:col>
      <xdr:colOff>576262</xdr:colOff>
      <xdr:row>30</xdr:row>
      <xdr:rowOff>161925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371475</xdr:colOff>
      <xdr:row>17</xdr:row>
      <xdr:rowOff>161925</xdr:rowOff>
    </xdr:from>
    <xdr:to>
      <xdr:col>32</xdr:col>
      <xdr:colOff>142875</xdr:colOff>
      <xdr:row>30</xdr:row>
      <xdr:rowOff>180975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219075</xdr:colOff>
      <xdr:row>31</xdr:row>
      <xdr:rowOff>133350</xdr:rowOff>
    </xdr:from>
    <xdr:to>
      <xdr:col>25</xdr:col>
      <xdr:colOff>676275</xdr:colOff>
      <xdr:row>44</xdr:row>
      <xdr:rowOff>152400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219075</xdr:colOff>
      <xdr:row>32</xdr:row>
      <xdr:rowOff>28575</xdr:rowOff>
    </xdr:from>
    <xdr:to>
      <xdr:col>31</xdr:col>
      <xdr:colOff>676275</xdr:colOff>
      <xdr:row>45</xdr:row>
      <xdr:rowOff>47625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109537</xdr:colOff>
      <xdr:row>16</xdr:row>
      <xdr:rowOff>47625</xdr:rowOff>
    </xdr:from>
    <xdr:to>
      <xdr:col>8</xdr:col>
      <xdr:colOff>566737</xdr:colOff>
      <xdr:row>29</xdr:row>
      <xdr:rowOff>66675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671512</xdr:colOff>
      <xdr:row>43</xdr:row>
      <xdr:rowOff>200025</xdr:rowOff>
    </xdr:from>
    <xdr:to>
      <xdr:col>8</xdr:col>
      <xdr:colOff>442912</xdr:colOff>
      <xdr:row>57</xdr:row>
      <xdr:rowOff>9525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671512</xdr:colOff>
      <xdr:row>17</xdr:row>
      <xdr:rowOff>133350</xdr:rowOff>
    </xdr:from>
    <xdr:to>
      <xdr:col>17</xdr:col>
      <xdr:colOff>442912</xdr:colOff>
      <xdr:row>30</xdr:row>
      <xdr:rowOff>152400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71437</xdr:colOff>
      <xdr:row>45</xdr:row>
      <xdr:rowOff>19050</xdr:rowOff>
    </xdr:from>
    <xdr:to>
      <xdr:col>17</xdr:col>
      <xdr:colOff>528637</xdr:colOff>
      <xdr:row>58</xdr:row>
      <xdr:rowOff>38100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676275</xdr:colOff>
      <xdr:row>17</xdr:row>
      <xdr:rowOff>85725</xdr:rowOff>
    </xdr:from>
    <xdr:to>
      <xdr:col>25</xdr:col>
      <xdr:colOff>447675</xdr:colOff>
      <xdr:row>30</xdr:row>
      <xdr:rowOff>104775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242887</xdr:colOff>
      <xdr:row>18</xdr:row>
      <xdr:rowOff>114300</xdr:rowOff>
    </xdr:from>
    <xdr:to>
      <xdr:col>34</xdr:col>
      <xdr:colOff>14287</xdr:colOff>
      <xdr:row>31</xdr:row>
      <xdr:rowOff>133350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233362</xdr:colOff>
      <xdr:row>45</xdr:row>
      <xdr:rowOff>57150</xdr:rowOff>
    </xdr:from>
    <xdr:to>
      <xdr:col>26</xdr:col>
      <xdr:colOff>4762</xdr:colOff>
      <xdr:row>58</xdr:row>
      <xdr:rowOff>76200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614362</xdr:colOff>
      <xdr:row>45</xdr:row>
      <xdr:rowOff>142875</xdr:rowOff>
    </xdr:from>
    <xdr:to>
      <xdr:col>33</xdr:col>
      <xdr:colOff>385762</xdr:colOff>
      <xdr:row>58</xdr:row>
      <xdr:rowOff>161925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Q31"/>
  <sheetViews>
    <sheetView topLeftCell="A19" workbookViewId="0">
      <selection activeCell="G25" sqref="G25"/>
    </sheetView>
  </sheetViews>
  <sheetFormatPr defaultRowHeight="16.5" x14ac:dyDescent="0.3"/>
  <sheetData>
    <row r="7" spans="3:17" x14ac:dyDescent="0.3">
      <c r="E7" t="s">
        <v>0</v>
      </c>
      <c r="F7" t="s">
        <v>1</v>
      </c>
      <c r="G7" t="s">
        <v>2</v>
      </c>
      <c r="H7" t="s">
        <v>3</v>
      </c>
      <c r="I7" t="s">
        <v>4</v>
      </c>
      <c r="M7" t="s">
        <v>0</v>
      </c>
      <c r="N7" t="s">
        <v>1</v>
      </c>
      <c r="O7" t="s">
        <v>2</v>
      </c>
      <c r="P7" t="s">
        <v>3</v>
      </c>
      <c r="Q7" t="s">
        <v>4</v>
      </c>
    </row>
    <row r="8" spans="3:17" x14ac:dyDescent="0.3">
      <c r="C8">
        <v>1</v>
      </c>
      <c r="D8">
        <v>10000</v>
      </c>
      <c r="E8">
        <v>676</v>
      </c>
      <c r="F8">
        <v>611</v>
      </c>
      <c r="G8">
        <v>1385</v>
      </c>
      <c r="H8">
        <v>1131</v>
      </c>
      <c r="I8">
        <v>529</v>
      </c>
      <c r="L8">
        <v>10000</v>
      </c>
      <c r="M8">
        <f>E8/1000</f>
        <v>0.67600000000000005</v>
      </c>
      <c r="N8">
        <f>F8/1000</f>
        <v>0.61099999999999999</v>
      </c>
      <c r="O8">
        <f>G8/1000</f>
        <v>1.385</v>
      </c>
      <c r="P8">
        <f>H8/1000</f>
        <v>1.131</v>
      </c>
      <c r="Q8">
        <f>I8/1000</f>
        <v>0.52900000000000003</v>
      </c>
    </row>
    <row r="9" spans="3:17" x14ac:dyDescent="0.3">
      <c r="C9">
        <v>2</v>
      </c>
      <c r="D9">
        <v>15848</v>
      </c>
      <c r="E9">
        <v>858</v>
      </c>
      <c r="F9">
        <v>731</v>
      </c>
      <c r="G9">
        <v>2418</v>
      </c>
      <c r="H9">
        <v>1632</v>
      </c>
      <c r="I9">
        <v>664</v>
      </c>
      <c r="L9">
        <v>15848</v>
      </c>
      <c r="M9">
        <f t="shared" ref="M9:M18" si="0">E9/1000</f>
        <v>0.85799999999999998</v>
      </c>
      <c r="N9">
        <f>F9/1000</f>
        <v>0.73099999999999998</v>
      </c>
      <c r="O9">
        <f>G9/1000</f>
        <v>2.4180000000000001</v>
      </c>
      <c r="P9">
        <f>H9/1000</f>
        <v>1.6319999999999999</v>
      </c>
      <c r="Q9">
        <f>I9/1000</f>
        <v>0.66400000000000003</v>
      </c>
    </row>
    <row r="10" spans="3:17" x14ac:dyDescent="0.3">
      <c r="C10">
        <v>3</v>
      </c>
      <c r="D10">
        <v>25118</v>
      </c>
      <c r="E10">
        <v>1069</v>
      </c>
      <c r="F10">
        <v>994</v>
      </c>
      <c r="G10">
        <v>4875</v>
      </c>
      <c r="H10">
        <v>2189</v>
      </c>
      <c r="I10">
        <v>913</v>
      </c>
      <c r="L10">
        <v>25118</v>
      </c>
      <c r="M10">
        <f t="shared" si="0"/>
        <v>1.069</v>
      </c>
      <c r="N10">
        <f>F10/1000</f>
        <v>0.99399999999999999</v>
      </c>
      <c r="O10">
        <f>G10/1000</f>
        <v>4.875</v>
      </c>
      <c r="P10">
        <f>H10/1000</f>
        <v>2.1890000000000001</v>
      </c>
      <c r="Q10">
        <f>I10/1000</f>
        <v>0.91300000000000003</v>
      </c>
    </row>
    <row r="11" spans="3:17" x14ac:dyDescent="0.3">
      <c r="C11">
        <v>4</v>
      </c>
      <c r="D11">
        <v>39810</v>
      </c>
      <c r="E11">
        <v>1503</v>
      </c>
      <c r="F11">
        <v>1394</v>
      </c>
      <c r="G11">
        <v>11037</v>
      </c>
      <c r="H11">
        <v>4148</v>
      </c>
      <c r="I11">
        <v>1203</v>
      </c>
      <c r="L11">
        <v>39810</v>
      </c>
      <c r="M11">
        <f t="shared" si="0"/>
        <v>1.5029999999999999</v>
      </c>
      <c r="N11">
        <f>F11/1000</f>
        <v>1.3939999999999999</v>
      </c>
      <c r="O11">
        <f>G11/1000</f>
        <v>11.037000000000001</v>
      </c>
      <c r="P11">
        <f>H11/1000</f>
        <v>4.1479999999999997</v>
      </c>
      <c r="Q11">
        <f>I11/1000</f>
        <v>1.2030000000000001</v>
      </c>
    </row>
    <row r="12" spans="3:17" x14ac:dyDescent="0.3">
      <c r="C12">
        <v>5</v>
      </c>
      <c r="D12">
        <v>63095</v>
      </c>
      <c r="E12">
        <v>2355</v>
      </c>
      <c r="F12">
        <v>2195</v>
      </c>
      <c r="G12">
        <v>27213</v>
      </c>
      <c r="H12">
        <v>6225</v>
      </c>
      <c r="I12">
        <v>1902</v>
      </c>
      <c r="L12">
        <v>63095</v>
      </c>
      <c r="M12">
        <f t="shared" si="0"/>
        <v>2.355</v>
      </c>
      <c r="N12">
        <f>F12/1000</f>
        <v>2.1949999999999998</v>
      </c>
      <c r="O12">
        <f>G12/1000</f>
        <v>27.213000000000001</v>
      </c>
      <c r="P12">
        <f>H12/1000</f>
        <v>6.2249999999999996</v>
      </c>
      <c r="Q12">
        <f>I12/1000</f>
        <v>1.9019999999999999</v>
      </c>
    </row>
    <row r="13" spans="3:17" x14ac:dyDescent="0.3">
      <c r="C13">
        <v>6</v>
      </c>
      <c r="D13">
        <v>100000</v>
      </c>
      <c r="E13">
        <v>3172</v>
      </c>
      <c r="F13">
        <v>2925</v>
      </c>
      <c r="G13">
        <v>67324</v>
      </c>
      <c r="H13">
        <v>13332</v>
      </c>
      <c r="I13">
        <v>2533</v>
      </c>
      <c r="L13">
        <v>100000</v>
      </c>
      <c r="M13">
        <f t="shared" si="0"/>
        <v>3.1720000000000002</v>
      </c>
      <c r="N13">
        <f>F13/1000</f>
        <v>2.9249999999999998</v>
      </c>
      <c r="O13">
        <f>G13/1000</f>
        <v>67.323999999999998</v>
      </c>
      <c r="P13">
        <f>H13/1000</f>
        <v>13.332000000000001</v>
      </c>
      <c r="Q13">
        <f>I13/1000</f>
        <v>2.5329999999999999</v>
      </c>
    </row>
    <row r="14" spans="3:17" x14ac:dyDescent="0.3">
      <c r="C14">
        <v>7</v>
      </c>
      <c r="D14">
        <v>158489</v>
      </c>
      <c r="E14">
        <v>4886</v>
      </c>
      <c r="F14">
        <v>4410</v>
      </c>
      <c r="G14">
        <v>158096</v>
      </c>
      <c r="H14">
        <v>26392</v>
      </c>
      <c r="I14">
        <v>3815</v>
      </c>
      <c r="L14">
        <v>158489</v>
      </c>
      <c r="M14">
        <f t="shared" si="0"/>
        <v>4.8860000000000001</v>
      </c>
      <c r="N14">
        <f>F14/1000</f>
        <v>4.41</v>
      </c>
      <c r="O14">
        <f>G14/1000</f>
        <v>158.096</v>
      </c>
      <c r="P14">
        <f>H14/1000</f>
        <v>26.391999999999999</v>
      </c>
      <c r="Q14">
        <f>I14/1000</f>
        <v>3.8149999999999999</v>
      </c>
    </row>
    <row r="15" spans="3:17" x14ac:dyDescent="0.3">
      <c r="C15">
        <v>8</v>
      </c>
      <c r="D15">
        <v>251188</v>
      </c>
      <c r="E15">
        <v>7796</v>
      </c>
      <c r="F15">
        <v>7263</v>
      </c>
      <c r="G15">
        <v>414864</v>
      </c>
      <c r="H15">
        <v>62813</v>
      </c>
      <c r="I15">
        <v>5709</v>
      </c>
      <c r="L15">
        <v>251188</v>
      </c>
      <c r="M15">
        <f t="shared" si="0"/>
        <v>7.7960000000000003</v>
      </c>
      <c r="N15">
        <f>F15/1000</f>
        <v>7.2629999999999999</v>
      </c>
      <c r="O15">
        <f>G15/1000</f>
        <v>414.86399999999998</v>
      </c>
      <c r="P15">
        <f>H15/1000</f>
        <v>62.813000000000002</v>
      </c>
      <c r="Q15">
        <f>I15/1000</f>
        <v>5.7089999999999996</v>
      </c>
    </row>
    <row r="16" spans="3:17" x14ac:dyDescent="0.3">
      <c r="C16">
        <v>9</v>
      </c>
      <c r="D16">
        <v>398107</v>
      </c>
      <c r="E16">
        <v>11885</v>
      </c>
      <c r="F16">
        <v>11152</v>
      </c>
      <c r="G16">
        <v>1070865</v>
      </c>
      <c r="H16">
        <v>145003</v>
      </c>
      <c r="I16">
        <v>9439</v>
      </c>
      <c r="L16">
        <v>398107</v>
      </c>
      <c r="M16">
        <f t="shared" si="0"/>
        <v>11.885</v>
      </c>
      <c r="N16">
        <f>F16/1000</f>
        <v>11.151999999999999</v>
      </c>
      <c r="O16">
        <f>G16/1000</f>
        <v>1070.865</v>
      </c>
      <c r="P16">
        <f>H16/1000</f>
        <v>145.00299999999999</v>
      </c>
      <c r="Q16">
        <f>I16/1000</f>
        <v>9.4390000000000001</v>
      </c>
    </row>
    <row r="17" spans="3:17" x14ac:dyDescent="0.3">
      <c r="C17">
        <v>10</v>
      </c>
      <c r="D17">
        <v>630957</v>
      </c>
      <c r="E17">
        <v>19348</v>
      </c>
      <c r="F17">
        <v>18284</v>
      </c>
      <c r="G17">
        <v>2816540</v>
      </c>
      <c r="H17">
        <v>354388</v>
      </c>
      <c r="I17">
        <v>15126</v>
      </c>
      <c r="L17">
        <v>630957</v>
      </c>
      <c r="M17">
        <f t="shared" si="0"/>
        <v>19.347999999999999</v>
      </c>
      <c r="N17">
        <f>F17/1000</f>
        <v>18.283999999999999</v>
      </c>
      <c r="O17">
        <f>G17/1000</f>
        <v>2816.54</v>
      </c>
      <c r="P17">
        <f>H17/1000</f>
        <v>354.38799999999998</v>
      </c>
      <c r="Q17">
        <f>I17/1000</f>
        <v>15.125999999999999</v>
      </c>
    </row>
    <row r="18" spans="3:17" x14ac:dyDescent="0.3">
      <c r="C18">
        <v>11</v>
      </c>
      <c r="D18">
        <v>1000000</v>
      </c>
      <c r="E18">
        <v>40935</v>
      </c>
      <c r="F18">
        <v>40166</v>
      </c>
      <c r="G18">
        <v>8115055</v>
      </c>
      <c r="H18">
        <v>913602</v>
      </c>
      <c r="I18">
        <v>24215</v>
      </c>
      <c r="L18">
        <v>1000000</v>
      </c>
      <c r="M18">
        <f t="shared" si="0"/>
        <v>40.935000000000002</v>
      </c>
      <c r="N18">
        <f>F18/1000</f>
        <v>40.165999999999997</v>
      </c>
      <c r="O18">
        <f>G18/1000</f>
        <v>8115.0550000000003</v>
      </c>
      <c r="P18">
        <f>H18/1000</f>
        <v>913.60199999999998</v>
      </c>
      <c r="Q18">
        <f>I18/1000</f>
        <v>24.215</v>
      </c>
    </row>
    <row r="20" spans="3:17" x14ac:dyDescent="0.3">
      <c r="D20">
        <v>0.01</v>
      </c>
      <c r="E20">
        <v>0.02</v>
      </c>
      <c r="F20">
        <v>0.03</v>
      </c>
      <c r="G20">
        <v>1E-3</v>
      </c>
      <c r="H20">
        <v>2E-3</v>
      </c>
      <c r="I20">
        <v>3.0000000000000001E-3</v>
      </c>
      <c r="J20">
        <v>8.0000000000000002E-3</v>
      </c>
      <c r="M20">
        <f>M8/Q8</f>
        <v>1.277882797731569</v>
      </c>
    </row>
    <row r="21" spans="3:17" x14ac:dyDescent="0.3">
      <c r="C21">
        <v>1</v>
      </c>
      <c r="M21">
        <f t="shared" ref="M21:M30" si="1">M9/Q9</f>
        <v>1.292168674698795</v>
      </c>
    </row>
    <row r="22" spans="3:17" x14ac:dyDescent="0.3">
      <c r="C22">
        <v>2</v>
      </c>
      <c r="M22">
        <f t="shared" si="1"/>
        <v>1.1708652792990142</v>
      </c>
    </row>
    <row r="23" spans="3:17" x14ac:dyDescent="0.3">
      <c r="C23">
        <v>3</v>
      </c>
      <c r="M23">
        <f t="shared" si="1"/>
        <v>1.2493765586034911</v>
      </c>
    </row>
    <row r="24" spans="3:17" x14ac:dyDescent="0.3">
      <c r="C24">
        <v>4</v>
      </c>
      <c r="M24">
        <f t="shared" si="1"/>
        <v>1.2381703470031546</v>
      </c>
    </row>
    <row r="25" spans="3:17" x14ac:dyDescent="0.3">
      <c r="C25">
        <v>5</v>
      </c>
      <c r="M25">
        <f t="shared" si="1"/>
        <v>1.252270035530991</v>
      </c>
    </row>
    <row r="26" spans="3:17" x14ac:dyDescent="0.3">
      <c r="C26">
        <v>6</v>
      </c>
      <c r="M26">
        <f t="shared" si="1"/>
        <v>1.2807339449541284</v>
      </c>
    </row>
    <row r="27" spans="3:17" x14ac:dyDescent="0.3">
      <c r="C27">
        <v>7</v>
      </c>
      <c r="M27">
        <f t="shared" si="1"/>
        <v>1.3655631459099669</v>
      </c>
    </row>
    <row r="28" spans="3:17" x14ac:dyDescent="0.3">
      <c r="C28">
        <v>8</v>
      </c>
      <c r="M28">
        <f t="shared" si="1"/>
        <v>1.2591376205106473</v>
      </c>
    </row>
    <row r="29" spans="3:17" x14ac:dyDescent="0.3">
      <c r="C29">
        <v>9</v>
      </c>
      <c r="M29">
        <f t="shared" si="1"/>
        <v>1.2791220415179161</v>
      </c>
    </row>
    <row r="30" spans="3:17" x14ac:dyDescent="0.3">
      <c r="C30">
        <v>10</v>
      </c>
      <c r="M30">
        <f t="shared" si="1"/>
        <v>1.6904811067520134</v>
      </c>
    </row>
    <row r="31" spans="3:17" x14ac:dyDescent="0.3">
      <c r="C31">
        <v>11</v>
      </c>
      <c r="D31">
        <v>9688</v>
      </c>
      <c r="E31">
        <v>9629</v>
      </c>
      <c r="F31">
        <v>9415</v>
      </c>
      <c r="G31">
        <v>9226</v>
      </c>
      <c r="H31">
        <v>9234</v>
      </c>
      <c r="I31">
        <v>9201</v>
      </c>
      <c r="J31">
        <v>9176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R39"/>
  <sheetViews>
    <sheetView topLeftCell="A10" workbookViewId="0">
      <selection activeCell="E46" sqref="E46"/>
    </sheetView>
  </sheetViews>
  <sheetFormatPr defaultRowHeight="16.5" x14ac:dyDescent="0.3"/>
  <sheetData>
    <row r="7" spans="4:17" x14ac:dyDescent="0.3">
      <c r="E7" t="s">
        <v>0</v>
      </c>
      <c r="F7" t="s">
        <v>1</v>
      </c>
      <c r="G7" t="s">
        <v>2</v>
      </c>
      <c r="H7" t="s">
        <v>3</v>
      </c>
      <c r="I7" t="s">
        <v>4</v>
      </c>
      <c r="M7" t="s">
        <v>0</v>
      </c>
      <c r="N7" t="s">
        <v>1</v>
      </c>
      <c r="O7" t="s">
        <v>2</v>
      </c>
      <c r="P7" t="s">
        <v>3</v>
      </c>
      <c r="Q7" t="s">
        <v>4</v>
      </c>
    </row>
    <row r="8" spans="4:17" x14ac:dyDescent="0.3">
      <c r="D8">
        <v>1000</v>
      </c>
      <c r="E8">
        <v>2570</v>
      </c>
      <c r="F8">
        <v>2397</v>
      </c>
      <c r="G8">
        <v>2384</v>
      </c>
      <c r="H8">
        <v>2295</v>
      </c>
      <c r="I8">
        <v>2363</v>
      </c>
      <c r="L8">
        <v>1000</v>
      </c>
      <c r="M8">
        <f>E8/1000</f>
        <v>2.57</v>
      </c>
      <c r="N8">
        <f>F8/1000</f>
        <v>2.3969999999999998</v>
      </c>
      <c r="O8">
        <f>G8/1000</f>
        <v>2.3839999999999999</v>
      </c>
      <c r="P8">
        <f>H8/1000</f>
        <v>2.2949999999999999</v>
      </c>
      <c r="Q8">
        <f>I8/1000</f>
        <v>2.363</v>
      </c>
    </row>
    <row r="9" spans="4:17" x14ac:dyDescent="0.3">
      <c r="D9">
        <v>3000</v>
      </c>
      <c r="E9">
        <v>2769</v>
      </c>
      <c r="F9">
        <v>2353</v>
      </c>
      <c r="G9">
        <v>2324</v>
      </c>
      <c r="H9">
        <v>2595</v>
      </c>
      <c r="I9">
        <v>2397</v>
      </c>
      <c r="L9">
        <v>3000</v>
      </c>
      <c r="M9">
        <f>E9/1000</f>
        <v>2.7690000000000001</v>
      </c>
      <c r="N9">
        <f>F9/1000</f>
        <v>2.3530000000000002</v>
      </c>
      <c r="O9">
        <f>G9/1000</f>
        <v>2.3239999999999998</v>
      </c>
      <c r="P9">
        <f>H9/1000</f>
        <v>2.5950000000000002</v>
      </c>
      <c r="Q9">
        <f>I9/1000</f>
        <v>2.3969999999999998</v>
      </c>
    </row>
    <row r="10" spans="4:17" x14ac:dyDescent="0.3">
      <c r="D10">
        <v>10000</v>
      </c>
      <c r="E10">
        <v>2995</v>
      </c>
      <c r="F10">
        <v>3159</v>
      </c>
      <c r="G10">
        <v>2736</v>
      </c>
      <c r="H10">
        <v>3007</v>
      </c>
      <c r="I10">
        <v>2627</v>
      </c>
      <c r="L10">
        <v>10000</v>
      </c>
      <c r="M10">
        <f>E10/1000</f>
        <v>2.9950000000000001</v>
      </c>
      <c r="N10">
        <f>F10/1000</f>
        <v>3.1589999999999998</v>
      </c>
      <c r="O10">
        <f>G10/1000</f>
        <v>2.7360000000000002</v>
      </c>
      <c r="P10">
        <f>H10/1000</f>
        <v>3.0070000000000001</v>
      </c>
      <c r="Q10">
        <f>I10/1000</f>
        <v>2.6269999999999998</v>
      </c>
    </row>
    <row r="11" spans="4:17" x14ac:dyDescent="0.3">
      <c r="D11">
        <v>30000</v>
      </c>
      <c r="E11">
        <v>4009</v>
      </c>
      <c r="F11">
        <v>4807</v>
      </c>
      <c r="G11">
        <v>4257</v>
      </c>
      <c r="H11">
        <v>4624</v>
      </c>
      <c r="I11">
        <v>3460</v>
      </c>
      <c r="L11">
        <v>30000</v>
      </c>
      <c r="M11">
        <f>E11/1000</f>
        <v>4.0090000000000003</v>
      </c>
      <c r="N11">
        <f>F11/1000</f>
        <v>4.8070000000000004</v>
      </c>
      <c r="O11">
        <f>G11/1000</f>
        <v>4.2569999999999997</v>
      </c>
      <c r="P11">
        <f>H11/1000</f>
        <v>4.6239999999999997</v>
      </c>
      <c r="Q11">
        <f>I11/1000</f>
        <v>3.46</v>
      </c>
    </row>
    <row r="12" spans="4:17" x14ac:dyDescent="0.3">
      <c r="D12">
        <v>100000</v>
      </c>
      <c r="E12">
        <v>6608</v>
      </c>
      <c r="F12">
        <v>8457</v>
      </c>
      <c r="G12">
        <v>13195</v>
      </c>
      <c r="H12">
        <v>8301</v>
      </c>
      <c r="I12">
        <v>5589</v>
      </c>
      <c r="L12">
        <v>100000</v>
      </c>
      <c r="M12">
        <f>E12/1000</f>
        <v>6.6079999999999997</v>
      </c>
      <c r="N12">
        <f>F12/1000</f>
        <v>8.4570000000000007</v>
      </c>
      <c r="O12">
        <f>G12/1000</f>
        <v>13.195</v>
      </c>
      <c r="P12">
        <f>H12/1000</f>
        <v>8.3010000000000002</v>
      </c>
      <c r="Q12">
        <f>I12/1000</f>
        <v>5.5890000000000004</v>
      </c>
    </row>
    <row r="13" spans="4:17" x14ac:dyDescent="0.3">
      <c r="D13">
        <v>300000</v>
      </c>
      <c r="E13">
        <v>14627</v>
      </c>
      <c r="F13">
        <v>19792</v>
      </c>
      <c r="G13">
        <v>78876</v>
      </c>
      <c r="H13">
        <v>19192</v>
      </c>
      <c r="I13">
        <v>12061</v>
      </c>
      <c r="L13">
        <v>300000</v>
      </c>
      <c r="M13">
        <f>E13/1000</f>
        <v>14.627000000000001</v>
      </c>
      <c r="N13">
        <f>F13/1000</f>
        <v>19.792000000000002</v>
      </c>
      <c r="O13">
        <f>G13/1000</f>
        <v>78.876000000000005</v>
      </c>
      <c r="P13">
        <f>H13/1000</f>
        <v>19.192</v>
      </c>
      <c r="Q13">
        <f>I13/1000</f>
        <v>12.061</v>
      </c>
    </row>
    <row r="14" spans="4:17" x14ac:dyDescent="0.3">
      <c r="D14">
        <v>466158</v>
      </c>
      <c r="E14">
        <v>23859</v>
      </c>
      <c r="F14">
        <v>28792</v>
      </c>
      <c r="G14">
        <v>172033</v>
      </c>
      <c r="H14">
        <v>26567</v>
      </c>
      <c r="I14">
        <v>19683</v>
      </c>
      <c r="L14">
        <v>466158</v>
      </c>
      <c r="M14">
        <f>E14/1000</f>
        <v>23.859000000000002</v>
      </c>
      <c r="N14">
        <f>F14/1000</f>
        <v>28.792000000000002</v>
      </c>
      <c r="O14">
        <f>G14/1000</f>
        <v>172.03299999999999</v>
      </c>
      <c r="P14">
        <f>H14/1000</f>
        <v>26.567</v>
      </c>
      <c r="Q14">
        <f>I14/1000</f>
        <v>19.683</v>
      </c>
    </row>
    <row r="17" spans="4:18" x14ac:dyDescent="0.3">
      <c r="E17" t="s">
        <v>0</v>
      </c>
      <c r="F17" t="s">
        <v>1</v>
      </c>
      <c r="G17" t="s">
        <v>2</v>
      </c>
      <c r="H17" t="s">
        <v>3</v>
      </c>
      <c r="I17" t="s">
        <v>4</v>
      </c>
      <c r="J17">
        <v>1E-3</v>
      </c>
      <c r="M17" t="s">
        <v>0</v>
      </c>
      <c r="N17" t="s">
        <v>1</v>
      </c>
      <c r="O17" t="s">
        <v>2</v>
      </c>
      <c r="P17" t="s">
        <v>3</v>
      </c>
      <c r="Q17" t="s">
        <v>4</v>
      </c>
      <c r="R17">
        <v>1E-3</v>
      </c>
    </row>
    <row r="18" spans="4:18" x14ac:dyDescent="0.3">
      <c r="D18">
        <v>10000</v>
      </c>
      <c r="E18">
        <v>2989</v>
      </c>
      <c r="F18">
        <v>3007</v>
      </c>
      <c r="G18">
        <v>2892</v>
      </c>
      <c r="H18">
        <v>3093</v>
      </c>
      <c r="I18">
        <v>2629</v>
      </c>
      <c r="J18">
        <v>3632</v>
      </c>
      <c r="L18">
        <v>10000</v>
      </c>
      <c r="M18">
        <f>E18/1000</f>
        <v>2.9889999999999999</v>
      </c>
      <c r="N18">
        <f>F18/1000</f>
        <v>3.0070000000000001</v>
      </c>
      <c r="O18">
        <f>G18/1000</f>
        <v>2.8919999999999999</v>
      </c>
      <c r="P18">
        <f>H18/1000</f>
        <v>3.093</v>
      </c>
      <c r="Q18">
        <f>I18/1000</f>
        <v>2.629</v>
      </c>
      <c r="R18">
        <f>J18/1000</f>
        <v>3.6320000000000001</v>
      </c>
    </row>
    <row r="19" spans="4:18" x14ac:dyDescent="0.3">
      <c r="D19">
        <v>15848</v>
      </c>
      <c r="E19">
        <v>3442</v>
      </c>
      <c r="F19">
        <v>3546</v>
      </c>
      <c r="G19">
        <v>3109</v>
      </c>
      <c r="H19">
        <v>3745</v>
      </c>
      <c r="I19">
        <v>2755</v>
      </c>
      <c r="J19">
        <v>4136</v>
      </c>
      <c r="L19">
        <v>15848</v>
      </c>
      <c r="M19">
        <f t="shared" ref="M19:M26" si="0">E19/1000</f>
        <v>3.4420000000000002</v>
      </c>
      <c r="N19">
        <f>F19/1000</f>
        <v>3.5459999999999998</v>
      </c>
      <c r="O19">
        <f>G19/1000</f>
        <v>3.109</v>
      </c>
      <c r="P19">
        <f>H19/1000</f>
        <v>3.7450000000000001</v>
      </c>
      <c r="Q19">
        <f>I19/1000</f>
        <v>2.7549999999999999</v>
      </c>
      <c r="R19">
        <f>J19/1000</f>
        <v>4.1360000000000001</v>
      </c>
    </row>
    <row r="20" spans="4:18" x14ac:dyDescent="0.3">
      <c r="D20">
        <v>25118</v>
      </c>
      <c r="E20">
        <v>3782</v>
      </c>
      <c r="F20">
        <v>4482</v>
      </c>
      <c r="G20">
        <v>3796</v>
      </c>
      <c r="H20">
        <v>4290</v>
      </c>
      <c r="I20">
        <v>3067</v>
      </c>
      <c r="J20">
        <v>4837</v>
      </c>
      <c r="L20">
        <v>25118</v>
      </c>
      <c r="M20">
        <f t="shared" si="0"/>
        <v>3.782</v>
      </c>
      <c r="N20">
        <f>F20/1000</f>
        <v>4.4820000000000002</v>
      </c>
      <c r="O20">
        <f>G20/1000</f>
        <v>3.7959999999999998</v>
      </c>
      <c r="P20">
        <f>H20/1000</f>
        <v>4.29</v>
      </c>
      <c r="Q20">
        <f>I20/1000</f>
        <v>3.0670000000000002</v>
      </c>
      <c r="R20">
        <f>J20/1000</f>
        <v>4.8369999999999997</v>
      </c>
    </row>
    <row r="21" spans="4:18" x14ac:dyDescent="0.3">
      <c r="D21">
        <v>39810</v>
      </c>
      <c r="E21">
        <v>5694</v>
      </c>
      <c r="F21">
        <v>5044</v>
      </c>
      <c r="G21">
        <v>4996</v>
      </c>
      <c r="H21">
        <v>5120</v>
      </c>
      <c r="I21">
        <v>4612</v>
      </c>
      <c r="J21">
        <v>5373</v>
      </c>
      <c r="L21">
        <v>39810</v>
      </c>
      <c r="M21">
        <f t="shared" si="0"/>
        <v>5.694</v>
      </c>
      <c r="N21">
        <f>F21/1000</f>
        <v>5.0439999999999996</v>
      </c>
      <c r="O21">
        <f>G21/1000</f>
        <v>4.9960000000000004</v>
      </c>
      <c r="P21">
        <f>H21/1000</f>
        <v>5.12</v>
      </c>
      <c r="Q21">
        <f>I21/1000</f>
        <v>4.6120000000000001</v>
      </c>
      <c r="R21">
        <f>J21/1000</f>
        <v>5.3730000000000002</v>
      </c>
    </row>
    <row r="22" spans="4:18" x14ac:dyDescent="0.3">
      <c r="D22">
        <v>63095</v>
      </c>
      <c r="E22">
        <v>7191</v>
      </c>
      <c r="F22">
        <v>6610</v>
      </c>
      <c r="G22">
        <v>7682</v>
      </c>
      <c r="H22">
        <v>7221</v>
      </c>
      <c r="I22">
        <v>5296</v>
      </c>
      <c r="J22">
        <v>7121</v>
      </c>
      <c r="L22">
        <v>63095</v>
      </c>
      <c r="M22">
        <f t="shared" si="0"/>
        <v>7.1909999999999998</v>
      </c>
      <c r="N22">
        <f>F22/1000</f>
        <v>6.61</v>
      </c>
      <c r="O22">
        <f>G22/1000</f>
        <v>7.6820000000000004</v>
      </c>
      <c r="P22">
        <f>H22/1000</f>
        <v>7.2210000000000001</v>
      </c>
      <c r="Q22">
        <f>I22/1000</f>
        <v>5.2960000000000003</v>
      </c>
      <c r="R22">
        <f>J22/1000</f>
        <v>7.1210000000000004</v>
      </c>
    </row>
    <row r="23" spans="4:18" x14ac:dyDescent="0.3">
      <c r="D23">
        <v>100000</v>
      </c>
      <c r="E23">
        <v>6748</v>
      </c>
      <c r="F23">
        <v>8573</v>
      </c>
      <c r="G23">
        <v>13361</v>
      </c>
      <c r="H23">
        <v>8150</v>
      </c>
      <c r="I23">
        <v>5635</v>
      </c>
      <c r="J23">
        <v>9130</v>
      </c>
      <c r="L23">
        <v>100000</v>
      </c>
      <c r="M23">
        <f t="shared" si="0"/>
        <v>6.7480000000000002</v>
      </c>
      <c r="N23">
        <f>F23/1000</f>
        <v>8.5730000000000004</v>
      </c>
      <c r="O23">
        <f>G23/1000</f>
        <v>13.361000000000001</v>
      </c>
      <c r="P23">
        <f>H23/1000</f>
        <v>8.15</v>
      </c>
      <c r="Q23">
        <f>I23/1000</f>
        <v>5.6349999999999998</v>
      </c>
      <c r="R23">
        <f>J23/1000</f>
        <v>9.1300000000000008</v>
      </c>
    </row>
    <row r="24" spans="4:18" x14ac:dyDescent="0.3">
      <c r="D24">
        <v>158489</v>
      </c>
      <c r="E24">
        <v>12809</v>
      </c>
      <c r="F24">
        <v>11797</v>
      </c>
      <c r="G24">
        <v>25893</v>
      </c>
      <c r="H24">
        <v>10967</v>
      </c>
      <c r="I24">
        <v>8342</v>
      </c>
      <c r="J24">
        <v>12461</v>
      </c>
      <c r="L24">
        <v>158489</v>
      </c>
      <c r="M24">
        <f t="shared" si="0"/>
        <v>12.808999999999999</v>
      </c>
      <c r="N24">
        <f>F24/1000</f>
        <v>11.797000000000001</v>
      </c>
      <c r="O24">
        <f>G24/1000</f>
        <v>25.893000000000001</v>
      </c>
      <c r="P24">
        <f>H24/1000</f>
        <v>10.967000000000001</v>
      </c>
      <c r="Q24">
        <f>I24/1000</f>
        <v>8.3420000000000005</v>
      </c>
      <c r="R24">
        <f>J24/1000</f>
        <v>12.461</v>
      </c>
    </row>
    <row r="25" spans="4:18" x14ac:dyDescent="0.3">
      <c r="D25">
        <v>251188</v>
      </c>
      <c r="E25">
        <v>12621</v>
      </c>
      <c r="F25">
        <v>16906</v>
      </c>
      <c r="G25">
        <v>54760</v>
      </c>
      <c r="H25">
        <v>15482</v>
      </c>
      <c r="I25">
        <v>10472</v>
      </c>
      <c r="J25">
        <v>17820</v>
      </c>
      <c r="L25">
        <v>251188</v>
      </c>
      <c r="M25">
        <f t="shared" si="0"/>
        <v>12.621</v>
      </c>
      <c r="N25">
        <f>F25/1000</f>
        <v>16.905999999999999</v>
      </c>
      <c r="O25">
        <f>G25/1000</f>
        <v>54.76</v>
      </c>
      <c r="P25">
        <f>H25/1000</f>
        <v>15.481999999999999</v>
      </c>
      <c r="Q25">
        <f>I25/1000</f>
        <v>10.472</v>
      </c>
      <c r="R25">
        <f>J25/1000</f>
        <v>17.82</v>
      </c>
    </row>
    <row r="26" spans="4:18" x14ac:dyDescent="0.3">
      <c r="D26">
        <v>466158</v>
      </c>
      <c r="E26" s="1">
        <v>30115</v>
      </c>
      <c r="F26" s="1">
        <v>28483</v>
      </c>
      <c r="G26">
        <v>161698</v>
      </c>
      <c r="H26">
        <v>28812</v>
      </c>
      <c r="I26">
        <v>19451</v>
      </c>
      <c r="J26">
        <v>29943</v>
      </c>
      <c r="L26">
        <v>466158</v>
      </c>
      <c r="M26">
        <f t="shared" si="0"/>
        <v>30.114999999999998</v>
      </c>
      <c r="N26">
        <f>F26/1000</f>
        <v>28.483000000000001</v>
      </c>
      <c r="O26">
        <f>G26/1000</f>
        <v>161.69800000000001</v>
      </c>
      <c r="P26">
        <f>H26/1000</f>
        <v>28.812000000000001</v>
      </c>
      <c r="Q26">
        <f>I26/1000</f>
        <v>19.451000000000001</v>
      </c>
      <c r="R26">
        <f>J26/1000</f>
        <v>29.943000000000001</v>
      </c>
    </row>
    <row r="30" spans="4:18" x14ac:dyDescent="0.3">
      <c r="D30">
        <v>0.01</v>
      </c>
      <c r="E30">
        <v>0.02</v>
      </c>
      <c r="F30">
        <v>0.03</v>
      </c>
      <c r="G30">
        <v>1E-3</v>
      </c>
      <c r="H30">
        <v>2E-3</v>
      </c>
      <c r="I30">
        <v>3.0000000000000001E-3</v>
      </c>
      <c r="J30">
        <v>8.0000000000000002E-3</v>
      </c>
      <c r="M30">
        <f t="shared" ref="M30:M38" si="1">M18/Q18</f>
        <v>1.1369341955116012</v>
      </c>
    </row>
    <row r="31" spans="4:18" x14ac:dyDescent="0.3">
      <c r="D31">
        <v>3633</v>
      </c>
      <c r="E31">
        <v>3613</v>
      </c>
      <c r="F31">
        <v>3662</v>
      </c>
      <c r="G31">
        <v>3632</v>
      </c>
      <c r="H31">
        <v>3582</v>
      </c>
      <c r="I31">
        <v>3810</v>
      </c>
      <c r="J31">
        <v>3787</v>
      </c>
      <c r="M31">
        <f t="shared" si="1"/>
        <v>1.2493647912885664</v>
      </c>
    </row>
    <row r="32" spans="4:18" x14ac:dyDescent="0.3">
      <c r="D32">
        <v>4083</v>
      </c>
      <c r="E32">
        <v>4243</v>
      </c>
      <c r="F32">
        <v>4239</v>
      </c>
      <c r="G32">
        <v>4136</v>
      </c>
      <c r="H32">
        <v>4034</v>
      </c>
      <c r="I32">
        <v>4123</v>
      </c>
      <c r="J32">
        <v>4066</v>
      </c>
      <c r="M32">
        <f t="shared" si="1"/>
        <v>1.2331268340397783</v>
      </c>
    </row>
    <row r="33" spans="4:13" x14ac:dyDescent="0.3">
      <c r="D33">
        <v>4590</v>
      </c>
      <c r="E33">
        <v>4954</v>
      </c>
      <c r="F33">
        <v>5066</v>
      </c>
      <c r="G33">
        <v>4837</v>
      </c>
      <c r="H33">
        <v>4738</v>
      </c>
      <c r="I33">
        <v>4684</v>
      </c>
      <c r="J33">
        <v>4654</v>
      </c>
      <c r="M33">
        <f t="shared" si="1"/>
        <v>1.2346053772766694</v>
      </c>
    </row>
    <row r="34" spans="4:13" x14ac:dyDescent="0.3">
      <c r="D34">
        <v>5640</v>
      </c>
      <c r="E34">
        <v>5425</v>
      </c>
      <c r="F34">
        <v>5861</v>
      </c>
      <c r="G34">
        <v>5373</v>
      </c>
      <c r="H34">
        <v>5601</v>
      </c>
      <c r="I34">
        <v>5626</v>
      </c>
      <c r="J34">
        <v>5694</v>
      </c>
      <c r="M34">
        <f t="shared" si="1"/>
        <v>1.3578172205438066</v>
      </c>
    </row>
    <row r="35" spans="4:13" x14ac:dyDescent="0.3">
      <c r="D35">
        <v>7276</v>
      </c>
      <c r="E35">
        <v>7127</v>
      </c>
      <c r="F35">
        <v>7208</v>
      </c>
      <c r="G35">
        <v>7121</v>
      </c>
      <c r="H35">
        <v>7191</v>
      </c>
      <c r="I35">
        <v>7008</v>
      </c>
      <c r="J35">
        <v>7168</v>
      </c>
      <c r="M35">
        <f t="shared" si="1"/>
        <v>1.1975155279503107</v>
      </c>
    </row>
    <row r="36" spans="4:13" x14ac:dyDescent="0.3">
      <c r="D36">
        <v>9509</v>
      </c>
      <c r="E36">
        <v>9716</v>
      </c>
      <c r="F36">
        <v>9447</v>
      </c>
      <c r="G36">
        <v>9130</v>
      </c>
      <c r="H36">
        <v>9178</v>
      </c>
      <c r="I36">
        <v>9105</v>
      </c>
      <c r="J36">
        <v>9659</v>
      </c>
      <c r="M36">
        <f t="shared" si="1"/>
        <v>1.5354830975785181</v>
      </c>
    </row>
    <row r="37" spans="4:13" x14ac:dyDescent="0.3">
      <c r="D37">
        <v>12895</v>
      </c>
      <c r="E37">
        <v>13012</v>
      </c>
      <c r="F37">
        <v>13505</v>
      </c>
      <c r="G37">
        <v>12461</v>
      </c>
      <c r="H37">
        <v>12894</v>
      </c>
      <c r="I37">
        <v>12588</v>
      </c>
      <c r="J37">
        <v>12781</v>
      </c>
      <c r="M37">
        <f t="shared" si="1"/>
        <v>1.2052139037433156</v>
      </c>
    </row>
    <row r="38" spans="4:13" x14ac:dyDescent="0.3">
      <c r="D38">
        <v>18200</v>
      </c>
      <c r="E38">
        <v>18705</v>
      </c>
      <c r="F38">
        <v>18620</v>
      </c>
      <c r="G38">
        <v>17820</v>
      </c>
      <c r="H38">
        <v>18066</v>
      </c>
      <c r="I38">
        <v>18177</v>
      </c>
      <c r="J38">
        <v>17931</v>
      </c>
      <c r="M38">
        <f t="shared" si="1"/>
        <v>1.5482494473291861</v>
      </c>
    </row>
    <row r="39" spans="4:13" x14ac:dyDescent="0.3">
      <c r="D39">
        <v>30928</v>
      </c>
      <c r="E39">
        <v>30699</v>
      </c>
      <c r="F39">
        <v>31597</v>
      </c>
      <c r="G39">
        <v>29943</v>
      </c>
      <c r="H39">
        <v>30922</v>
      </c>
      <c r="I39">
        <v>30454</v>
      </c>
      <c r="J39">
        <v>29830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R35"/>
  <sheetViews>
    <sheetView tabSelected="1" topLeftCell="B1" workbookViewId="0">
      <selection activeCell="P25" sqref="P25"/>
    </sheetView>
  </sheetViews>
  <sheetFormatPr defaultRowHeight="16.5" x14ac:dyDescent="0.3"/>
  <sheetData>
    <row r="7" spans="3:18" x14ac:dyDescent="0.3">
      <c r="E7" t="s">
        <v>0</v>
      </c>
      <c r="F7" t="s">
        <v>1</v>
      </c>
      <c r="G7" t="s">
        <v>2</v>
      </c>
      <c r="H7" t="s">
        <v>3</v>
      </c>
      <c r="I7" t="s">
        <v>4</v>
      </c>
      <c r="J7">
        <v>1E-3</v>
      </c>
      <c r="M7" t="s">
        <v>0</v>
      </c>
      <c r="N7" t="s">
        <v>1</v>
      </c>
      <c r="O7" t="s">
        <v>2</v>
      </c>
      <c r="P7" t="s">
        <v>3</v>
      </c>
      <c r="Q7" t="s">
        <v>4</v>
      </c>
      <c r="R7">
        <v>1E-3</v>
      </c>
    </row>
    <row r="8" spans="3:18" x14ac:dyDescent="0.3">
      <c r="C8">
        <v>1</v>
      </c>
      <c r="D8">
        <v>10000</v>
      </c>
      <c r="E8">
        <v>2259</v>
      </c>
      <c r="F8">
        <v>1925</v>
      </c>
      <c r="G8">
        <v>1543</v>
      </c>
      <c r="H8">
        <v>2099</v>
      </c>
      <c r="I8">
        <v>3087</v>
      </c>
      <c r="J8">
        <v>2400</v>
      </c>
      <c r="L8">
        <v>10000</v>
      </c>
      <c r="M8">
        <f>E8/1000</f>
        <v>2.2589999999999999</v>
      </c>
      <c r="N8">
        <f t="shared" ref="N8:R18" si="0">F8/1000</f>
        <v>1.925</v>
      </c>
      <c r="O8">
        <f t="shared" si="0"/>
        <v>1.5429999999999999</v>
      </c>
      <c r="P8">
        <f t="shared" si="0"/>
        <v>2.0990000000000002</v>
      </c>
      <c r="Q8">
        <f t="shared" si="0"/>
        <v>3.0870000000000002</v>
      </c>
      <c r="R8">
        <f t="shared" si="0"/>
        <v>2.4</v>
      </c>
    </row>
    <row r="9" spans="3:18" x14ac:dyDescent="0.3">
      <c r="C9">
        <v>2</v>
      </c>
      <c r="D9">
        <v>15820</v>
      </c>
      <c r="E9">
        <v>2879</v>
      </c>
      <c r="F9">
        <v>2972</v>
      </c>
      <c r="G9">
        <v>1602</v>
      </c>
      <c r="H9">
        <v>2455</v>
      </c>
      <c r="I9">
        <v>4891</v>
      </c>
      <c r="J9">
        <v>2973</v>
      </c>
      <c r="L9">
        <v>15820</v>
      </c>
      <c r="M9">
        <f t="shared" ref="M9:M18" si="1">E9/1000</f>
        <v>2.879</v>
      </c>
      <c r="N9">
        <f t="shared" si="0"/>
        <v>2.972</v>
      </c>
      <c r="O9">
        <f t="shared" si="0"/>
        <v>1.6020000000000001</v>
      </c>
      <c r="P9">
        <f t="shared" si="0"/>
        <v>2.4550000000000001</v>
      </c>
      <c r="Q9">
        <f t="shared" si="0"/>
        <v>4.891</v>
      </c>
      <c r="R9">
        <f t="shared" si="0"/>
        <v>2.9729999999999999</v>
      </c>
    </row>
    <row r="10" spans="3:18" x14ac:dyDescent="0.3">
      <c r="C10">
        <v>3</v>
      </c>
      <c r="D10">
        <v>25064</v>
      </c>
      <c r="E10">
        <v>2955</v>
      </c>
      <c r="F10">
        <v>3300</v>
      </c>
      <c r="G10">
        <v>2026</v>
      </c>
      <c r="H10">
        <v>2983</v>
      </c>
      <c r="I10">
        <v>6451</v>
      </c>
      <c r="J10">
        <v>3089</v>
      </c>
      <c r="L10">
        <v>25064</v>
      </c>
      <c r="M10">
        <f t="shared" si="1"/>
        <v>2.9550000000000001</v>
      </c>
      <c r="N10">
        <f t="shared" si="0"/>
        <v>3.3</v>
      </c>
      <c r="O10">
        <f t="shared" si="0"/>
        <v>2.0259999999999998</v>
      </c>
      <c r="P10">
        <f t="shared" si="0"/>
        <v>2.9830000000000001</v>
      </c>
      <c r="Q10">
        <f t="shared" si="0"/>
        <v>6.4509999999999996</v>
      </c>
      <c r="R10">
        <f t="shared" si="0"/>
        <v>3.089</v>
      </c>
    </row>
    <row r="11" spans="3:18" x14ac:dyDescent="0.3">
      <c r="C11">
        <v>4</v>
      </c>
      <c r="D11">
        <v>39712</v>
      </c>
      <c r="E11">
        <v>3493</v>
      </c>
      <c r="F11">
        <v>4048</v>
      </c>
      <c r="G11">
        <v>2577</v>
      </c>
      <c r="H11">
        <v>3329</v>
      </c>
      <c r="I11">
        <v>21001</v>
      </c>
      <c r="J11">
        <v>4816</v>
      </c>
      <c r="L11">
        <v>39712</v>
      </c>
      <c r="M11">
        <f t="shared" si="1"/>
        <v>3.4929999999999999</v>
      </c>
      <c r="N11">
        <f t="shared" si="0"/>
        <v>4.048</v>
      </c>
      <c r="O11">
        <f t="shared" si="0"/>
        <v>2.577</v>
      </c>
      <c r="P11">
        <f t="shared" si="0"/>
        <v>3.3290000000000002</v>
      </c>
      <c r="Q11">
        <f t="shared" si="0"/>
        <v>21.001000000000001</v>
      </c>
      <c r="R11">
        <f t="shared" si="0"/>
        <v>4.8159999999999998</v>
      </c>
    </row>
    <row r="12" spans="3:18" x14ac:dyDescent="0.3">
      <c r="C12">
        <v>5</v>
      </c>
      <c r="D12">
        <v>62978</v>
      </c>
      <c r="E12">
        <v>4757</v>
      </c>
      <c r="F12">
        <v>4886</v>
      </c>
      <c r="G12">
        <v>3335</v>
      </c>
      <c r="H12">
        <v>4514</v>
      </c>
      <c r="I12">
        <v>28034</v>
      </c>
      <c r="J12">
        <v>5184</v>
      </c>
      <c r="L12">
        <v>62978</v>
      </c>
      <c r="M12">
        <f t="shared" si="1"/>
        <v>4.7569999999999997</v>
      </c>
      <c r="N12">
        <f t="shared" si="0"/>
        <v>4.8860000000000001</v>
      </c>
      <c r="O12">
        <f t="shared" si="0"/>
        <v>3.335</v>
      </c>
      <c r="P12">
        <f t="shared" si="0"/>
        <v>4.5140000000000002</v>
      </c>
      <c r="Q12">
        <f t="shared" si="0"/>
        <v>28.033999999999999</v>
      </c>
      <c r="R12">
        <f t="shared" si="0"/>
        <v>5.1840000000000002</v>
      </c>
    </row>
    <row r="13" spans="3:18" x14ac:dyDescent="0.3">
      <c r="C13">
        <v>6</v>
      </c>
      <c r="D13">
        <v>99825</v>
      </c>
      <c r="E13">
        <v>6267</v>
      </c>
      <c r="F13">
        <v>6552</v>
      </c>
      <c r="G13">
        <v>4434</v>
      </c>
      <c r="H13">
        <v>5688</v>
      </c>
      <c r="I13">
        <v>879483</v>
      </c>
      <c r="J13">
        <v>8128</v>
      </c>
      <c r="L13">
        <v>99825</v>
      </c>
      <c r="M13">
        <f t="shared" si="1"/>
        <v>6.2670000000000003</v>
      </c>
      <c r="N13">
        <f t="shared" si="0"/>
        <v>6.5519999999999996</v>
      </c>
      <c r="O13">
        <f t="shared" si="0"/>
        <v>4.4340000000000002</v>
      </c>
      <c r="P13">
        <f t="shared" si="0"/>
        <v>5.6879999999999997</v>
      </c>
      <c r="Q13">
        <f t="shared" si="0"/>
        <v>879.48299999999995</v>
      </c>
      <c r="R13">
        <f t="shared" si="0"/>
        <v>8.1280000000000001</v>
      </c>
    </row>
    <row r="14" spans="3:18" x14ac:dyDescent="0.3">
      <c r="C14">
        <v>7</v>
      </c>
      <c r="D14">
        <v>158208</v>
      </c>
      <c r="E14">
        <v>9864</v>
      </c>
      <c r="F14">
        <v>9537</v>
      </c>
      <c r="G14">
        <v>6664</v>
      </c>
      <c r="H14">
        <v>8916</v>
      </c>
      <c r="J14">
        <v>9271</v>
      </c>
      <c r="L14">
        <v>158208</v>
      </c>
      <c r="M14">
        <f t="shared" si="1"/>
        <v>9.8640000000000008</v>
      </c>
      <c r="N14">
        <f t="shared" si="0"/>
        <v>9.5370000000000008</v>
      </c>
      <c r="O14">
        <f t="shared" si="0"/>
        <v>6.6639999999999997</v>
      </c>
      <c r="P14">
        <f t="shared" si="0"/>
        <v>8.9160000000000004</v>
      </c>
      <c r="R14">
        <f t="shared" si="0"/>
        <v>9.2710000000000008</v>
      </c>
    </row>
    <row r="15" spans="3:18" x14ac:dyDescent="0.3">
      <c r="C15">
        <v>8</v>
      </c>
      <c r="D15">
        <v>250626</v>
      </c>
      <c r="E15">
        <v>14920</v>
      </c>
      <c r="F15">
        <v>15129</v>
      </c>
      <c r="G15">
        <v>10526</v>
      </c>
      <c r="H15">
        <v>13428</v>
      </c>
      <c r="J15">
        <v>13820</v>
      </c>
      <c r="L15">
        <v>250626</v>
      </c>
      <c r="M15">
        <f t="shared" si="1"/>
        <v>14.92</v>
      </c>
      <c r="N15">
        <f t="shared" si="0"/>
        <v>15.129</v>
      </c>
      <c r="O15">
        <f t="shared" si="0"/>
        <v>10.526</v>
      </c>
      <c r="P15">
        <f t="shared" si="0"/>
        <v>13.428000000000001</v>
      </c>
      <c r="R15">
        <f t="shared" si="0"/>
        <v>13.82</v>
      </c>
    </row>
    <row r="16" spans="3:18" x14ac:dyDescent="0.3">
      <c r="C16">
        <v>9</v>
      </c>
      <c r="D16">
        <v>397246</v>
      </c>
      <c r="E16">
        <v>23763</v>
      </c>
      <c r="F16">
        <v>23920</v>
      </c>
      <c r="G16">
        <v>18155</v>
      </c>
      <c r="H16">
        <v>21789</v>
      </c>
      <c r="J16">
        <v>22938</v>
      </c>
      <c r="L16">
        <v>397246</v>
      </c>
      <c r="M16">
        <f t="shared" si="1"/>
        <v>23.763000000000002</v>
      </c>
      <c r="N16">
        <f t="shared" si="0"/>
        <v>23.92</v>
      </c>
      <c r="O16">
        <f t="shared" si="0"/>
        <v>18.155000000000001</v>
      </c>
      <c r="P16">
        <f t="shared" si="0"/>
        <v>21.789000000000001</v>
      </c>
      <c r="R16">
        <f t="shared" si="0"/>
        <v>22.937999999999999</v>
      </c>
    </row>
    <row r="17" spans="3:18" x14ac:dyDescent="0.3">
      <c r="C17">
        <v>10</v>
      </c>
      <c r="D17">
        <v>629557</v>
      </c>
      <c r="E17">
        <v>37339</v>
      </c>
      <c r="F17">
        <v>44118</v>
      </c>
      <c r="G17">
        <v>40847</v>
      </c>
      <c r="H17">
        <v>36221</v>
      </c>
      <c r="J17">
        <v>37935</v>
      </c>
      <c r="L17">
        <v>629557</v>
      </c>
      <c r="M17">
        <f t="shared" si="1"/>
        <v>37.338999999999999</v>
      </c>
      <c r="N17">
        <f t="shared" si="0"/>
        <v>44.118000000000002</v>
      </c>
      <c r="O17">
        <f t="shared" si="0"/>
        <v>40.847000000000001</v>
      </c>
      <c r="P17">
        <f t="shared" si="0"/>
        <v>36.220999999999997</v>
      </c>
      <c r="R17">
        <f t="shared" si="0"/>
        <v>37.935000000000002</v>
      </c>
    </row>
    <row r="18" spans="3:18" x14ac:dyDescent="0.3">
      <c r="C18">
        <v>11</v>
      </c>
      <c r="D18">
        <v>997775</v>
      </c>
      <c r="E18">
        <v>77654</v>
      </c>
      <c r="F18">
        <v>76624</v>
      </c>
      <c r="G18">
        <v>70918</v>
      </c>
      <c r="H18">
        <v>78928</v>
      </c>
      <c r="J18">
        <v>78554</v>
      </c>
      <c r="L18">
        <v>997775</v>
      </c>
      <c r="M18">
        <f t="shared" si="1"/>
        <v>77.653999999999996</v>
      </c>
      <c r="N18">
        <f t="shared" si="0"/>
        <v>76.623999999999995</v>
      </c>
      <c r="O18">
        <f t="shared" si="0"/>
        <v>70.918000000000006</v>
      </c>
      <c r="P18">
        <f t="shared" si="0"/>
        <v>78.927999999999997</v>
      </c>
      <c r="R18">
        <f t="shared" si="0"/>
        <v>78.554000000000002</v>
      </c>
    </row>
    <row r="24" spans="3:18" x14ac:dyDescent="0.3">
      <c r="D24">
        <v>0.01</v>
      </c>
      <c r="E24">
        <v>0.02</v>
      </c>
      <c r="F24">
        <v>0.03</v>
      </c>
      <c r="G24">
        <v>1E-3</v>
      </c>
      <c r="H24">
        <v>2E-3</v>
      </c>
      <c r="I24">
        <v>3.0000000000000001E-3</v>
      </c>
      <c r="J24">
        <v>8.0000000000000002E-3</v>
      </c>
    </row>
    <row r="25" spans="3:18" x14ac:dyDescent="0.3">
      <c r="C25">
        <v>1</v>
      </c>
      <c r="D25">
        <v>2586</v>
      </c>
      <c r="E25">
        <v>2262</v>
      </c>
      <c r="F25">
        <v>2294</v>
      </c>
      <c r="G25">
        <v>2400</v>
      </c>
      <c r="H25">
        <v>2346</v>
      </c>
      <c r="I25">
        <v>2488</v>
      </c>
      <c r="J25">
        <v>2475</v>
      </c>
    </row>
    <row r="26" spans="3:18" x14ac:dyDescent="0.3">
      <c r="C26">
        <v>2</v>
      </c>
      <c r="D26">
        <v>2650</v>
      </c>
      <c r="E26">
        <v>2546</v>
      </c>
      <c r="F26">
        <v>2718</v>
      </c>
      <c r="G26">
        <v>2973</v>
      </c>
      <c r="H26">
        <v>2837</v>
      </c>
      <c r="I26">
        <v>2768</v>
      </c>
      <c r="J26">
        <v>2832</v>
      </c>
    </row>
    <row r="27" spans="3:18" x14ac:dyDescent="0.3">
      <c r="C27">
        <v>3</v>
      </c>
      <c r="D27">
        <v>3234</v>
      </c>
      <c r="E27">
        <v>4511</v>
      </c>
      <c r="F27">
        <v>6040</v>
      </c>
      <c r="G27">
        <v>3089</v>
      </c>
      <c r="H27">
        <v>3575</v>
      </c>
      <c r="I27">
        <v>3170</v>
      </c>
      <c r="J27">
        <v>3826</v>
      </c>
    </row>
    <row r="28" spans="3:18" x14ac:dyDescent="0.3">
      <c r="C28">
        <v>4</v>
      </c>
      <c r="D28">
        <v>3678</v>
      </c>
      <c r="E28">
        <v>3669</v>
      </c>
      <c r="F28">
        <v>4108</v>
      </c>
      <c r="G28">
        <v>4816</v>
      </c>
      <c r="H28">
        <v>3627</v>
      </c>
      <c r="I28">
        <v>3776</v>
      </c>
      <c r="J28">
        <v>3413</v>
      </c>
    </row>
    <row r="29" spans="3:18" x14ac:dyDescent="0.3">
      <c r="C29">
        <v>5</v>
      </c>
      <c r="D29">
        <v>4821</v>
      </c>
      <c r="E29">
        <v>5140</v>
      </c>
      <c r="F29">
        <v>5769</v>
      </c>
      <c r="G29">
        <v>5184</v>
      </c>
      <c r="H29">
        <v>4765</v>
      </c>
      <c r="I29">
        <v>4856</v>
      </c>
      <c r="J29">
        <v>4673</v>
      </c>
    </row>
    <row r="30" spans="3:18" x14ac:dyDescent="0.3">
      <c r="C30">
        <v>6</v>
      </c>
      <c r="D30">
        <v>6261</v>
      </c>
      <c r="E30">
        <v>7484</v>
      </c>
      <c r="F30">
        <v>7454</v>
      </c>
      <c r="G30">
        <v>8128</v>
      </c>
      <c r="H30">
        <v>5986</v>
      </c>
      <c r="I30">
        <v>6320</v>
      </c>
      <c r="J30">
        <v>6361</v>
      </c>
    </row>
    <row r="31" spans="3:18" x14ac:dyDescent="0.3">
      <c r="C31">
        <v>7</v>
      </c>
      <c r="D31">
        <v>9923</v>
      </c>
      <c r="E31">
        <v>11084</v>
      </c>
      <c r="F31">
        <v>11535</v>
      </c>
      <c r="G31">
        <v>9271</v>
      </c>
      <c r="H31">
        <v>9375</v>
      </c>
      <c r="I31">
        <v>9394</v>
      </c>
      <c r="J31">
        <v>9587</v>
      </c>
    </row>
    <row r="32" spans="3:18" x14ac:dyDescent="0.3">
      <c r="C32">
        <v>8</v>
      </c>
      <c r="D32">
        <v>15128</v>
      </c>
      <c r="E32">
        <v>15855</v>
      </c>
      <c r="F32">
        <v>17234</v>
      </c>
      <c r="G32">
        <v>13820</v>
      </c>
      <c r="H32">
        <v>13935</v>
      </c>
      <c r="I32">
        <v>13962</v>
      </c>
      <c r="J32">
        <v>14774</v>
      </c>
    </row>
    <row r="33" spans="3:10" x14ac:dyDescent="0.3">
      <c r="C33">
        <v>9</v>
      </c>
      <c r="D33">
        <v>25027</v>
      </c>
      <c r="E33">
        <v>25286</v>
      </c>
      <c r="F33">
        <v>26758</v>
      </c>
      <c r="G33">
        <v>22938</v>
      </c>
      <c r="H33">
        <v>23974</v>
      </c>
      <c r="I33">
        <v>23584</v>
      </c>
      <c r="J33">
        <v>24495</v>
      </c>
    </row>
    <row r="34" spans="3:10" x14ac:dyDescent="0.3">
      <c r="C34">
        <v>10</v>
      </c>
      <c r="D34">
        <v>39920</v>
      </c>
      <c r="E34">
        <v>40304</v>
      </c>
      <c r="F34">
        <v>41577</v>
      </c>
      <c r="G34">
        <v>37935</v>
      </c>
      <c r="H34">
        <v>37787</v>
      </c>
      <c r="I34">
        <v>38732</v>
      </c>
      <c r="J34">
        <v>39348</v>
      </c>
    </row>
    <row r="35" spans="3:10" x14ac:dyDescent="0.3">
      <c r="C35">
        <v>11</v>
      </c>
      <c r="D35">
        <v>81644</v>
      </c>
      <c r="E35">
        <v>84899</v>
      </c>
      <c r="F35">
        <v>83019</v>
      </c>
      <c r="G35">
        <v>78554</v>
      </c>
      <c r="H35">
        <v>80146</v>
      </c>
      <c r="I35">
        <v>78942</v>
      </c>
      <c r="J35">
        <v>80706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R41"/>
  <sheetViews>
    <sheetView topLeftCell="A7" workbookViewId="0">
      <selection activeCell="H41" sqref="H41"/>
    </sheetView>
  </sheetViews>
  <sheetFormatPr defaultRowHeight="16.5" x14ac:dyDescent="0.3"/>
  <sheetData>
    <row r="7" spans="4:17" x14ac:dyDescent="0.3">
      <c r="E7" t="s">
        <v>0</v>
      </c>
      <c r="F7" t="s">
        <v>1</v>
      </c>
      <c r="G7" t="s">
        <v>2</v>
      </c>
      <c r="H7" t="s">
        <v>3</v>
      </c>
      <c r="I7" t="s">
        <v>4</v>
      </c>
      <c r="M7" t="s">
        <v>0</v>
      </c>
      <c r="N7" t="s">
        <v>1</v>
      </c>
      <c r="O7" t="s">
        <v>2</v>
      </c>
      <c r="P7" t="s">
        <v>3</v>
      </c>
      <c r="Q7" t="s">
        <v>4</v>
      </c>
    </row>
    <row r="8" spans="4:17" x14ac:dyDescent="0.3">
      <c r="D8">
        <v>1000</v>
      </c>
      <c r="E8">
        <v>1607</v>
      </c>
      <c r="F8">
        <v>1388</v>
      </c>
      <c r="G8">
        <v>1097</v>
      </c>
      <c r="H8">
        <v>1379</v>
      </c>
      <c r="I8" s="2">
        <v>1406</v>
      </c>
      <c r="L8">
        <v>1000</v>
      </c>
      <c r="M8">
        <f>E8/1000</f>
        <v>1.607</v>
      </c>
      <c r="N8">
        <f t="shared" ref="N8:Q8" si="0">F8/1000</f>
        <v>1.3879999999999999</v>
      </c>
      <c r="O8">
        <f t="shared" si="0"/>
        <v>1.097</v>
      </c>
      <c r="P8">
        <f t="shared" si="0"/>
        <v>1.379</v>
      </c>
      <c r="Q8">
        <f t="shared" si="0"/>
        <v>1.4059999999999999</v>
      </c>
    </row>
    <row r="9" spans="4:17" x14ac:dyDescent="0.3">
      <c r="D9">
        <v>3000</v>
      </c>
      <c r="E9">
        <v>1929</v>
      </c>
      <c r="F9">
        <v>1606</v>
      </c>
      <c r="G9">
        <v>1343</v>
      </c>
      <c r="H9">
        <v>1751</v>
      </c>
      <c r="I9" s="2"/>
      <c r="L9">
        <v>3000</v>
      </c>
      <c r="M9">
        <f t="shared" ref="M9:M13" si="1">E9/1000</f>
        <v>1.929</v>
      </c>
      <c r="N9">
        <f t="shared" ref="N9:N13" si="2">F9/1000</f>
        <v>1.6060000000000001</v>
      </c>
      <c r="O9">
        <f t="shared" ref="O9:O13" si="3">G9/1000</f>
        <v>1.343</v>
      </c>
      <c r="P9">
        <f t="shared" ref="P9:Q13" si="4">H9/1000</f>
        <v>1.7509999999999999</v>
      </c>
    </row>
    <row r="10" spans="4:17" x14ac:dyDescent="0.3">
      <c r="D10">
        <v>10000</v>
      </c>
      <c r="E10">
        <v>2947</v>
      </c>
      <c r="F10">
        <v>2827</v>
      </c>
      <c r="G10">
        <v>1817</v>
      </c>
      <c r="H10">
        <v>2726</v>
      </c>
      <c r="I10" s="2">
        <v>5782</v>
      </c>
      <c r="L10">
        <v>10000</v>
      </c>
      <c r="M10">
        <f t="shared" si="1"/>
        <v>2.9470000000000001</v>
      </c>
      <c r="N10">
        <f t="shared" si="2"/>
        <v>2.827</v>
      </c>
      <c r="O10">
        <f t="shared" si="3"/>
        <v>1.8169999999999999</v>
      </c>
      <c r="P10">
        <f t="shared" si="4"/>
        <v>2.726</v>
      </c>
      <c r="Q10">
        <f t="shared" si="4"/>
        <v>5.782</v>
      </c>
    </row>
    <row r="11" spans="4:17" x14ac:dyDescent="0.3">
      <c r="D11">
        <v>30000</v>
      </c>
      <c r="E11">
        <v>5280</v>
      </c>
      <c r="F11">
        <v>5294</v>
      </c>
      <c r="G11">
        <v>3674</v>
      </c>
      <c r="H11">
        <v>4716</v>
      </c>
      <c r="I11" s="2"/>
      <c r="L11">
        <v>30000</v>
      </c>
      <c r="M11">
        <f t="shared" si="1"/>
        <v>5.28</v>
      </c>
      <c r="N11">
        <f t="shared" si="2"/>
        <v>5.2939999999999996</v>
      </c>
      <c r="O11">
        <f t="shared" si="3"/>
        <v>3.6739999999999999</v>
      </c>
      <c r="P11">
        <f t="shared" si="4"/>
        <v>4.7160000000000002</v>
      </c>
    </row>
    <row r="12" spans="4:17" x14ac:dyDescent="0.3">
      <c r="D12">
        <v>100000</v>
      </c>
      <c r="E12">
        <v>16101</v>
      </c>
      <c r="F12">
        <v>15969</v>
      </c>
      <c r="G12">
        <v>18909</v>
      </c>
      <c r="H12">
        <v>15021</v>
      </c>
      <c r="I12" s="2"/>
      <c r="L12">
        <v>100000</v>
      </c>
      <c r="M12">
        <f t="shared" si="1"/>
        <v>16.100999999999999</v>
      </c>
      <c r="N12">
        <f t="shared" si="2"/>
        <v>15.968999999999999</v>
      </c>
      <c r="O12">
        <f t="shared" si="3"/>
        <v>18.908999999999999</v>
      </c>
      <c r="P12">
        <f t="shared" si="4"/>
        <v>15.021000000000001</v>
      </c>
    </row>
    <row r="13" spans="4:17" x14ac:dyDescent="0.3">
      <c r="D13">
        <v>300000</v>
      </c>
      <c r="E13">
        <v>79530</v>
      </c>
      <c r="F13">
        <v>77386</v>
      </c>
      <c r="G13">
        <v>156391</v>
      </c>
      <c r="H13">
        <v>80797</v>
      </c>
      <c r="L13">
        <v>300000</v>
      </c>
      <c r="M13">
        <f t="shared" si="1"/>
        <v>79.53</v>
      </c>
      <c r="N13">
        <f t="shared" si="2"/>
        <v>77.385999999999996</v>
      </c>
      <c r="O13">
        <f t="shared" si="3"/>
        <v>156.39099999999999</v>
      </c>
      <c r="P13">
        <f t="shared" si="4"/>
        <v>80.796999999999997</v>
      </c>
    </row>
    <row r="14" spans="4:17" x14ac:dyDescent="0.3">
      <c r="D14">
        <v>1000000</v>
      </c>
      <c r="L14">
        <v>1000000</v>
      </c>
    </row>
    <row r="17" spans="1:18" x14ac:dyDescent="0.3">
      <c r="E17" t="s">
        <v>0</v>
      </c>
      <c r="F17" t="s">
        <v>1</v>
      </c>
      <c r="G17" t="s">
        <v>2</v>
      </c>
      <c r="H17" t="s">
        <v>3</v>
      </c>
      <c r="I17" t="s">
        <v>4</v>
      </c>
      <c r="J17">
        <v>1E-3</v>
      </c>
      <c r="M17" t="s">
        <v>0</v>
      </c>
      <c r="N17" t="s">
        <v>1</v>
      </c>
      <c r="O17" t="s">
        <v>2</v>
      </c>
      <c r="P17" t="s">
        <v>3</v>
      </c>
      <c r="Q17" t="s">
        <v>4</v>
      </c>
      <c r="R17">
        <v>1E-3</v>
      </c>
    </row>
    <row r="18" spans="1:18" x14ac:dyDescent="0.3">
      <c r="D18">
        <v>10000</v>
      </c>
      <c r="E18">
        <v>3038</v>
      </c>
      <c r="F18">
        <v>2971</v>
      </c>
      <c r="G18">
        <v>1881</v>
      </c>
      <c r="H18">
        <v>2737</v>
      </c>
      <c r="I18">
        <v>5994</v>
      </c>
      <c r="J18">
        <v>3033</v>
      </c>
      <c r="L18">
        <v>10000</v>
      </c>
      <c r="M18">
        <f>E18/1000</f>
        <v>3.0379999999999998</v>
      </c>
      <c r="N18">
        <f t="shared" ref="N18:R27" si="5">F18/1000</f>
        <v>2.9710000000000001</v>
      </c>
      <c r="O18">
        <f t="shared" si="5"/>
        <v>1.881</v>
      </c>
      <c r="P18">
        <f t="shared" si="5"/>
        <v>2.7370000000000001</v>
      </c>
      <c r="Q18">
        <f t="shared" si="5"/>
        <v>5.9939999999999998</v>
      </c>
      <c r="R18">
        <f t="shared" si="5"/>
        <v>3.0329999999999999</v>
      </c>
    </row>
    <row r="19" spans="1:18" x14ac:dyDescent="0.3">
      <c r="D19">
        <v>15848</v>
      </c>
      <c r="E19">
        <v>3560</v>
      </c>
      <c r="F19">
        <v>3512</v>
      </c>
      <c r="G19">
        <v>2267</v>
      </c>
      <c r="H19">
        <v>3146</v>
      </c>
      <c r="I19">
        <v>21344</v>
      </c>
      <c r="J19">
        <v>3773</v>
      </c>
      <c r="L19">
        <v>15848</v>
      </c>
      <c r="M19">
        <f t="shared" ref="M19:M27" si="6">E19/1000</f>
        <v>3.56</v>
      </c>
      <c r="N19">
        <f t="shared" si="5"/>
        <v>3.512</v>
      </c>
      <c r="O19">
        <f t="shared" si="5"/>
        <v>2.2669999999999999</v>
      </c>
      <c r="P19">
        <f t="shared" si="5"/>
        <v>3.1459999999999999</v>
      </c>
      <c r="Q19">
        <f t="shared" si="5"/>
        <v>21.344000000000001</v>
      </c>
      <c r="R19">
        <f t="shared" si="5"/>
        <v>3.7730000000000001</v>
      </c>
    </row>
    <row r="20" spans="1:18" x14ac:dyDescent="0.3">
      <c r="D20">
        <v>25118</v>
      </c>
      <c r="E20">
        <v>4566</v>
      </c>
      <c r="F20">
        <v>4901</v>
      </c>
      <c r="G20">
        <v>3016</v>
      </c>
      <c r="H20">
        <v>4111</v>
      </c>
      <c r="I20">
        <v>42393</v>
      </c>
      <c r="J20">
        <v>4751</v>
      </c>
      <c r="L20">
        <v>25118</v>
      </c>
      <c r="M20">
        <f t="shared" si="6"/>
        <v>4.5659999999999998</v>
      </c>
      <c r="N20">
        <f t="shared" si="5"/>
        <v>4.9009999999999998</v>
      </c>
      <c r="O20">
        <f t="shared" si="5"/>
        <v>3.016</v>
      </c>
      <c r="P20">
        <f t="shared" si="5"/>
        <v>4.1109999999999998</v>
      </c>
      <c r="Q20">
        <f t="shared" si="5"/>
        <v>42.393000000000001</v>
      </c>
      <c r="R20">
        <f t="shared" si="5"/>
        <v>4.7510000000000003</v>
      </c>
    </row>
    <row r="21" spans="1:18" x14ac:dyDescent="0.3">
      <c r="D21">
        <v>39810</v>
      </c>
      <c r="E21">
        <v>6550</v>
      </c>
      <c r="F21">
        <v>6766</v>
      </c>
      <c r="G21">
        <v>5178</v>
      </c>
      <c r="H21">
        <v>6037</v>
      </c>
      <c r="J21">
        <v>6630</v>
      </c>
      <c r="L21">
        <v>39810</v>
      </c>
      <c r="M21">
        <f t="shared" si="6"/>
        <v>6.55</v>
      </c>
      <c r="N21">
        <f t="shared" si="5"/>
        <v>6.766</v>
      </c>
      <c r="O21">
        <f t="shared" si="5"/>
        <v>5.1779999999999999</v>
      </c>
      <c r="P21">
        <f t="shared" si="5"/>
        <v>6.0369999999999999</v>
      </c>
      <c r="R21">
        <f t="shared" si="5"/>
        <v>6.63</v>
      </c>
    </row>
    <row r="22" spans="1:18" x14ac:dyDescent="0.3">
      <c r="D22">
        <v>63095</v>
      </c>
      <c r="E22">
        <v>10052</v>
      </c>
      <c r="F22">
        <v>10155</v>
      </c>
      <c r="G22">
        <v>8086</v>
      </c>
      <c r="H22">
        <v>9425</v>
      </c>
      <c r="J22">
        <v>9776</v>
      </c>
      <c r="L22">
        <v>63095</v>
      </c>
      <c r="M22">
        <f t="shared" si="6"/>
        <v>10.052</v>
      </c>
      <c r="N22">
        <f t="shared" si="5"/>
        <v>10.154999999999999</v>
      </c>
      <c r="O22">
        <f t="shared" si="5"/>
        <v>8.0860000000000003</v>
      </c>
      <c r="P22">
        <f t="shared" si="5"/>
        <v>9.4250000000000007</v>
      </c>
      <c r="R22">
        <f t="shared" si="5"/>
        <v>9.7759999999999998</v>
      </c>
    </row>
    <row r="23" spans="1:18" x14ac:dyDescent="0.3">
      <c r="D23">
        <v>100000</v>
      </c>
      <c r="E23">
        <v>16026</v>
      </c>
      <c r="F23">
        <v>15840</v>
      </c>
      <c r="G23">
        <v>19392</v>
      </c>
      <c r="H23">
        <v>15351</v>
      </c>
      <c r="I23" s="2"/>
      <c r="J23">
        <v>15860</v>
      </c>
      <c r="L23">
        <v>100000</v>
      </c>
      <c r="M23">
        <f t="shared" si="6"/>
        <v>16.026</v>
      </c>
      <c r="N23">
        <f t="shared" si="5"/>
        <v>15.84</v>
      </c>
      <c r="O23">
        <f t="shared" si="5"/>
        <v>19.391999999999999</v>
      </c>
      <c r="P23">
        <f t="shared" si="5"/>
        <v>15.351000000000001</v>
      </c>
      <c r="R23">
        <f t="shared" si="5"/>
        <v>15.86</v>
      </c>
    </row>
    <row r="24" spans="1:18" x14ac:dyDescent="0.3">
      <c r="D24">
        <v>158489</v>
      </c>
      <c r="E24">
        <v>28562</v>
      </c>
      <c r="F24">
        <v>29110</v>
      </c>
      <c r="G24">
        <v>43193</v>
      </c>
      <c r="H24">
        <v>28285</v>
      </c>
      <c r="J24">
        <v>29021</v>
      </c>
      <c r="L24">
        <v>158489</v>
      </c>
      <c r="M24">
        <f t="shared" si="6"/>
        <v>28.562000000000001</v>
      </c>
      <c r="N24">
        <f t="shared" si="5"/>
        <v>29.11</v>
      </c>
      <c r="O24">
        <f t="shared" si="5"/>
        <v>43.192999999999998</v>
      </c>
      <c r="P24">
        <f t="shared" si="5"/>
        <v>28.285</v>
      </c>
      <c r="R24">
        <f t="shared" si="5"/>
        <v>29.021000000000001</v>
      </c>
    </row>
    <row r="25" spans="1:18" x14ac:dyDescent="0.3">
      <c r="D25">
        <v>251188</v>
      </c>
      <c r="E25">
        <v>54604</v>
      </c>
      <c r="F25">
        <v>53869</v>
      </c>
      <c r="G25">
        <v>106596</v>
      </c>
      <c r="H25">
        <v>57142</v>
      </c>
      <c r="J25">
        <v>56165</v>
      </c>
      <c r="L25">
        <v>251188</v>
      </c>
      <c r="M25">
        <f t="shared" si="6"/>
        <v>54.603999999999999</v>
      </c>
      <c r="N25">
        <f t="shared" si="5"/>
        <v>53.869</v>
      </c>
      <c r="O25">
        <f t="shared" si="5"/>
        <v>106.596</v>
      </c>
      <c r="P25">
        <f t="shared" si="5"/>
        <v>57.142000000000003</v>
      </c>
      <c r="R25">
        <f t="shared" si="5"/>
        <v>56.164999999999999</v>
      </c>
    </row>
    <row r="26" spans="1:18" x14ac:dyDescent="0.3">
      <c r="D26">
        <v>398107</v>
      </c>
      <c r="E26">
        <v>119266</v>
      </c>
      <c r="F26">
        <v>123240</v>
      </c>
      <c r="G26">
        <v>275009</v>
      </c>
      <c r="H26">
        <v>121364</v>
      </c>
      <c r="J26">
        <v>120992</v>
      </c>
      <c r="L26">
        <v>398107</v>
      </c>
      <c r="M26">
        <f t="shared" si="6"/>
        <v>119.26600000000001</v>
      </c>
      <c r="N26">
        <f t="shared" si="5"/>
        <v>123.24</v>
      </c>
      <c r="O26">
        <f t="shared" si="5"/>
        <v>275.00900000000001</v>
      </c>
      <c r="P26">
        <f t="shared" si="5"/>
        <v>121.364</v>
      </c>
      <c r="R26">
        <f t="shared" si="5"/>
        <v>120.992</v>
      </c>
    </row>
    <row r="27" spans="1:18" x14ac:dyDescent="0.3">
      <c r="D27">
        <v>630957</v>
      </c>
      <c r="E27">
        <v>266471</v>
      </c>
      <c r="F27">
        <v>236359</v>
      </c>
      <c r="G27">
        <v>661845</v>
      </c>
      <c r="H27">
        <v>267649</v>
      </c>
      <c r="J27">
        <v>255886</v>
      </c>
      <c r="L27">
        <v>630957</v>
      </c>
      <c r="M27">
        <f t="shared" si="6"/>
        <v>266.471</v>
      </c>
      <c r="N27">
        <f t="shared" si="5"/>
        <v>236.35900000000001</v>
      </c>
      <c r="O27">
        <f t="shared" si="5"/>
        <v>661.84500000000003</v>
      </c>
      <c r="P27">
        <f t="shared" si="5"/>
        <v>267.649</v>
      </c>
    </row>
    <row r="28" spans="1:18" x14ac:dyDescent="0.3">
      <c r="D28">
        <v>1000000</v>
      </c>
      <c r="L28">
        <v>1000000</v>
      </c>
    </row>
    <row r="31" spans="1:18" x14ac:dyDescent="0.3">
      <c r="B31">
        <v>0.01</v>
      </c>
      <c r="C31">
        <v>0.02</v>
      </c>
      <c r="D31">
        <v>0.03</v>
      </c>
      <c r="E31">
        <v>1E-3</v>
      </c>
      <c r="F31">
        <v>2E-3</v>
      </c>
      <c r="G31">
        <v>3.0000000000000001E-3</v>
      </c>
      <c r="H31">
        <v>8.0000000000000002E-3</v>
      </c>
    </row>
    <row r="32" spans="1:18" x14ac:dyDescent="0.3">
      <c r="A32">
        <v>10000</v>
      </c>
      <c r="B32">
        <v>3187</v>
      </c>
      <c r="C32">
        <v>3073</v>
      </c>
      <c r="D32">
        <v>3209</v>
      </c>
      <c r="E32">
        <v>3033</v>
      </c>
      <c r="F32">
        <v>3021</v>
      </c>
      <c r="G32">
        <v>3197</v>
      </c>
      <c r="H32">
        <v>3607</v>
      </c>
    </row>
    <row r="33" spans="1:8" x14ac:dyDescent="0.3">
      <c r="A33">
        <v>15848</v>
      </c>
      <c r="B33">
        <v>3881</v>
      </c>
      <c r="C33">
        <v>3809</v>
      </c>
      <c r="D33">
        <v>3790</v>
      </c>
      <c r="E33">
        <v>3773</v>
      </c>
      <c r="F33">
        <v>3552</v>
      </c>
      <c r="G33">
        <v>3798</v>
      </c>
      <c r="H33">
        <v>3581</v>
      </c>
    </row>
    <row r="34" spans="1:8" x14ac:dyDescent="0.3">
      <c r="A34">
        <v>25118</v>
      </c>
      <c r="B34">
        <v>4684</v>
      </c>
      <c r="C34">
        <v>5136</v>
      </c>
      <c r="D34">
        <v>5594</v>
      </c>
      <c r="E34">
        <v>4751</v>
      </c>
      <c r="F34">
        <v>21043</v>
      </c>
      <c r="G34">
        <v>4719</v>
      </c>
      <c r="H34">
        <v>4647</v>
      </c>
    </row>
    <row r="35" spans="1:8" x14ac:dyDescent="0.3">
      <c r="A35">
        <v>39810</v>
      </c>
      <c r="B35">
        <v>6579</v>
      </c>
      <c r="C35">
        <v>6526</v>
      </c>
      <c r="D35">
        <v>8010</v>
      </c>
      <c r="E35">
        <v>6630</v>
      </c>
      <c r="F35">
        <v>6363</v>
      </c>
      <c r="G35">
        <v>6682</v>
      </c>
      <c r="H35">
        <v>6531</v>
      </c>
    </row>
    <row r="36" spans="1:8" x14ac:dyDescent="0.3">
      <c r="A36">
        <v>63095</v>
      </c>
      <c r="B36">
        <v>10103</v>
      </c>
      <c r="C36">
        <v>12272</v>
      </c>
      <c r="D36">
        <v>10962</v>
      </c>
      <c r="E36">
        <v>9776</v>
      </c>
      <c r="F36">
        <v>9732</v>
      </c>
      <c r="G36">
        <v>9922</v>
      </c>
      <c r="H36">
        <v>10406</v>
      </c>
    </row>
    <row r="37" spans="1:8" x14ac:dyDescent="0.3">
      <c r="A37">
        <v>100000</v>
      </c>
      <c r="B37">
        <v>16942</v>
      </c>
      <c r="C37">
        <v>18138</v>
      </c>
      <c r="D37">
        <v>17808</v>
      </c>
      <c r="E37">
        <v>15860</v>
      </c>
      <c r="F37">
        <v>15712</v>
      </c>
      <c r="G37">
        <v>15925</v>
      </c>
      <c r="H37">
        <v>16229</v>
      </c>
    </row>
    <row r="38" spans="1:8" x14ac:dyDescent="0.3">
      <c r="A38">
        <v>158489</v>
      </c>
      <c r="B38">
        <v>29119</v>
      </c>
      <c r="C38">
        <v>29819</v>
      </c>
      <c r="D38">
        <v>30308</v>
      </c>
      <c r="E38">
        <v>29021</v>
      </c>
      <c r="F38">
        <v>29068</v>
      </c>
      <c r="G38">
        <v>29063</v>
      </c>
      <c r="H38">
        <v>30992</v>
      </c>
    </row>
    <row r="39" spans="1:8" x14ac:dyDescent="0.3">
      <c r="A39">
        <v>251188</v>
      </c>
      <c r="B39">
        <v>56543</v>
      </c>
      <c r="C39">
        <v>57953</v>
      </c>
      <c r="D39">
        <v>58608</v>
      </c>
      <c r="E39">
        <v>56165</v>
      </c>
      <c r="F39">
        <v>56814</v>
      </c>
      <c r="G39">
        <v>56062</v>
      </c>
      <c r="H39">
        <v>59749</v>
      </c>
    </row>
    <row r="40" spans="1:8" x14ac:dyDescent="0.3">
      <c r="A40">
        <v>398107</v>
      </c>
      <c r="B40">
        <v>121206</v>
      </c>
      <c r="C40">
        <v>124540</v>
      </c>
      <c r="D40">
        <v>127637</v>
      </c>
      <c r="E40">
        <v>120992</v>
      </c>
      <c r="F40">
        <v>122182</v>
      </c>
      <c r="G40">
        <v>122437</v>
      </c>
      <c r="H40">
        <v>121908</v>
      </c>
    </row>
    <row r="41" spans="1:8" x14ac:dyDescent="0.3">
      <c r="A41">
        <v>630957</v>
      </c>
      <c r="B41">
        <v>274060</v>
      </c>
      <c r="C41">
        <v>274572</v>
      </c>
      <c r="D41">
        <v>304824</v>
      </c>
      <c r="E41">
        <v>255886</v>
      </c>
      <c r="F41">
        <v>271059</v>
      </c>
      <c r="G41">
        <v>271778</v>
      </c>
      <c r="H41">
        <v>266299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8:I49"/>
  <sheetViews>
    <sheetView topLeftCell="A22" workbookViewId="0">
      <selection activeCell="L36" sqref="L36"/>
    </sheetView>
  </sheetViews>
  <sheetFormatPr defaultRowHeight="16.5" x14ac:dyDescent="0.3"/>
  <sheetData>
    <row r="28" spans="5:9" x14ac:dyDescent="0.3">
      <c r="F28" t="s">
        <v>9</v>
      </c>
      <c r="G28" t="s">
        <v>10</v>
      </c>
      <c r="H28" t="s">
        <v>11</v>
      </c>
      <c r="I28" t="s">
        <v>12</v>
      </c>
    </row>
    <row r="29" spans="5:9" x14ac:dyDescent="0.3">
      <c r="E29">
        <v>1000</v>
      </c>
      <c r="F29">
        <v>960</v>
      </c>
      <c r="G29">
        <v>978</v>
      </c>
      <c r="H29">
        <v>1272</v>
      </c>
      <c r="I29">
        <v>1149</v>
      </c>
    </row>
    <row r="30" spans="5:9" x14ac:dyDescent="0.3">
      <c r="E30">
        <v>3000</v>
      </c>
      <c r="F30">
        <v>1074</v>
      </c>
      <c r="G30">
        <v>1141</v>
      </c>
      <c r="H30">
        <v>1428</v>
      </c>
      <c r="I30">
        <v>1366</v>
      </c>
    </row>
    <row r="31" spans="5:9" x14ac:dyDescent="0.3">
      <c r="E31">
        <v>10000</v>
      </c>
      <c r="F31">
        <v>1385</v>
      </c>
      <c r="G31">
        <v>1450</v>
      </c>
      <c r="H31">
        <v>2014</v>
      </c>
      <c r="I31">
        <v>2138</v>
      </c>
    </row>
    <row r="32" spans="5:9" x14ac:dyDescent="0.3">
      <c r="E32">
        <v>30000</v>
      </c>
      <c r="F32">
        <v>2211</v>
      </c>
      <c r="G32">
        <v>2290</v>
      </c>
      <c r="H32">
        <v>3411</v>
      </c>
      <c r="I32">
        <v>3333</v>
      </c>
    </row>
    <row r="33" spans="5:9" x14ac:dyDescent="0.3">
      <c r="E33">
        <v>100000</v>
      </c>
      <c r="F33">
        <v>5518</v>
      </c>
      <c r="G33">
        <v>5385</v>
      </c>
      <c r="H33">
        <v>7682</v>
      </c>
      <c r="I33">
        <v>8570</v>
      </c>
    </row>
    <row r="34" spans="5:9" x14ac:dyDescent="0.3">
      <c r="E34">
        <v>300000</v>
      </c>
      <c r="F34">
        <v>25544</v>
      </c>
      <c r="G34">
        <v>17525</v>
      </c>
      <c r="H34">
        <v>22946</v>
      </c>
      <c r="I34">
        <v>26729</v>
      </c>
    </row>
    <row r="35" spans="5:9" x14ac:dyDescent="0.3">
      <c r="E35">
        <v>1000000</v>
      </c>
      <c r="F35">
        <v>218989</v>
      </c>
      <c r="G35">
        <v>105007</v>
      </c>
      <c r="H35">
        <v>101789</v>
      </c>
      <c r="I35">
        <v>155481</v>
      </c>
    </row>
    <row r="42" spans="5:9" x14ac:dyDescent="0.3">
      <c r="F42" t="s">
        <v>5</v>
      </c>
      <c r="G42" t="s">
        <v>6</v>
      </c>
      <c r="H42" t="s">
        <v>7</v>
      </c>
      <c r="I42" t="s">
        <v>8</v>
      </c>
    </row>
    <row r="43" spans="5:9" x14ac:dyDescent="0.3">
      <c r="E43">
        <v>1000</v>
      </c>
      <c r="F43">
        <v>1048</v>
      </c>
      <c r="G43">
        <v>1012</v>
      </c>
      <c r="H43">
        <v>1072</v>
      </c>
      <c r="I43">
        <v>1012</v>
      </c>
    </row>
    <row r="44" spans="5:9" x14ac:dyDescent="0.3">
      <c r="E44">
        <v>3000</v>
      </c>
      <c r="F44">
        <v>4224</v>
      </c>
      <c r="G44">
        <v>3116</v>
      </c>
      <c r="H44">
        <v>3437</v>
      </c>
      <c r="I44">
        <v>3067</v>
      </c>
    </row>
    <row r="45" spans="5:9" x14ac:dyDescent="0.3">
      <c r="E45">
        <v>10000</v>
      </c>
      <c r="F45">
        <v>25892</v>
      </c>
      <c r="G45">
        <v>11613</v>
      </c>
      <c r="H45">
        <v>13996</v>
      </c>
      <c r="I45">
        <v>10824</v>
      </c>
    </row>
    <row r="46" spans="5:9" x14ac:dyDescent="0.3">
      <c r="E46">
        <v>30000</v>
      </c>
      <c r="F46">
        <v>177448</v>
      </c>
      <c r="G46">
        <v>46861</v>
      </c>
      <c r="H46">
        <v>57745</v>
      </c>
      <c r="I46">
        <v>36836</v>
      </c>
    </row>
    <row r="47" spans="5:9" x14ac:dyDescent="0.3">
      <c r="E47">
        <v>100000</v>
      </c>
      <c r="F47">
        <v>1682866</v>
      </c>
      <c r="G47">
        <v>278694</v>
      </c>
      <c r="H47">
        <v>358254</v>
      </c>
      <c r="I47">
        <v>172737</v>
      </c>
    </row>
    <row r="48" spans="5:9" x14ac:dyDescent="0.3">
      <c r="E48">
        <v>300000</v>
      </c>
      <c r="F48">
        <v>14580690</v>
      </c>
      <c r="G48">
        <v>1851689</v>
      </c>
      <c r="H48">
        <v>2460762</v>
      </c>
      <c r="I48">
        <v>927404</v>
      </c>
    </row>
    <row r="49" spans="5:9" x14ac:dyDescent="0.3">
      <c r="E49">
        <v>1000000</v>
      </c>
      <c r="F49">
        <v>156789836</v>
      </c>
      <c r="G49">
        <v>18294966</v>
      </c>
      <c r="H49">
        <v>24321671</v>
      </c>
      <c r="I49">
        <v>7738687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AH45"/>
  <sheetViews>
    <sheetView topLeftCell="A10" workbookViewId="0">
      <selection activeCell="AI39" sqref="AI39"/>
    </sheetView>
  </sheetViews>
  <sheetFormatPr defaultRowHeight="16.5" x14ac:dyDescent="0.3"/>
  <sheetData>
    <row r="5" spans="3:34" x14ac:dyDescent="0.3">
      <c r="C5" t="s">
        <v>13</v>
      </c>
      <c r="D5" t="s">
        <v>15</v>
      </c>
      <c r="L5" t="s">
        <v>16</v>
      </c>
      <c r="T5" t="s">
        <v>17</v>
      </c>
      <c r="AB5" t="s">
        <v>18</v>
      </c>
    </row>
    <row r="6" spans="3:34" x14ac:dyDescent="0.3">
      <c r="D6">
        <v>0.01</v>
      </c>
      <c r="E6">
        <v>1E-3</v>
      </c>
      <c r="F6">
        <v>1E-4</v>
      </c>
      <c r="G6">
        <v>100</v>
      </c>
      <c r="H6">
        <v>1000</v>
      </c>
      <c r="I6">
        <v>10000</v>
      </c>
      <c r="M6">
        <v>0.01</v>
      </c>
      <c r="N6">
        <v>1E-3</v>
      </c>
      <c r="O6">
        <v>1E-4</v>
      </c>
      <c r="P6">
        <v>100</v>
      </c>
      <c r="Q6">
        <v>1000</v>
      </c>
      <c r="R6">
        <v>10000</v>
      </c>
      <c r="U6">
        <v>0.01</v>
      </c>
      <c r="V6">
        <v>1E-3</v>
      </c>
      <c r="W6">
        <v>1E-4</v>
      </c>
      <c r="X6">
        <v>100</v>
      </c>
      <c r="Y6">
        <v>1000</v>
      </c>
      <c r="Z6">
        <v>10000</v>
      </c>
      <c r="AC6">
        <v>0.01</v>
      </c>
      <c r="AD6">
        <v>1E-3</v>
      </c>
      <c r="AE6">
        <v>1E-4</v>
      </c>
      <c r="AF6">
        <v>100</v>
      </c>
      <c r="AG6">
        <v>1000</v>
      </c>
      <c r="AH6">
        <v>10000</v>
      </c>
    </row>
    <row r="7" spans="3:34" x14ac:dyDescent="0.3">
      <c r="C7">
        <v>10000</v>
      </c>
      <c r="D7">
        <v>3211</v>
      </c>
      <c r="E7">
        <v>3064</v>
      </c>
      <c r="F7">
        <v>3175</v>
      </c>
      <c r="G7">
        <v>3019</v>
      </c>
      <c r="H7">
        <v>3186</v>
      </c>
      <c r="I7">
        <v>4128</v>
      </c>
      <c r="L7">
        <v>10000</v>
      </c>
      <c r="M7">
        <v>3093</v>
      </c>
      <c r="N7">
        <v>3049</v>
      </c>
      <c r="O7">
        <v>6290</v>
      </c>
      <c r="P7">
        <v>2936</v>
      </c>
      <c r="Q7">
        <v>3765</v>
      </c>
      <c r="R7">
        <v>4508</v>
      </c>
      <c r="T7">
        <v>10000</v>
      </c>
      <c r="U7">
        <v>607</v>
      </c>
      <c r="V7">
        <v>618</v>
      </c>
      <c r="W7">
        <v>595</v>
      </c>
      <c r="X7">
        <v>679</v>
      </c>
      <c r="Y7">
        <v>725</v>
      </c>
      <c r="Z7">
        <v>1565</v>
      </c>
      <c r="AB7">
        <v>10000</v>
      </c>
      <c r="AC7">
        <v>2195</v>
      </c>
      <c r="AD7">
        <v>2290</v>
      </c>
      <c r="AE7">
        <v>2404</v>
      </c>
      <c r="AF7">
        <v>2370</v>
      </c>
      <c r="AG7">
        <v>2511</v>
      </c>
      <c r="AH7">
        <v>3013</v>
      </c>
    </row>
    <row r="8" spans="3:34" x14ac:dyDescent="0.3">
      <c r="C8">
        <v>15848</v>
      </c>
      <c r="D8">
        <v>3471</v>
      </c>
      <c r="E8">
        <v>4138</v>
      </c>
      <c r="F8">
        <v>3378</v>
      </c>
      <c r="G8">
        <v>3427</v>
      </c>
      <c r="H8">
        <v>3820</v>
      </c>
      <c r="I8">
        <v>4227</v>
      </c>
      <c r="L8">
        <v>15848</v>
      </c>
      <c r="M8">
        <v>3472</v>
      </c>
      <c r="N8">
        <v>3632</v>
      </c>
      <c r="O8">
        <v>21530</v>
      </c>
      <c r="P8">
        <v>3744</v>
      </c>
      <c r="Q8">
        <v>4047</v>
      </c>
      <c r="R8">
        <v>5367</v>
      </c>
      <c r="T8">
        <v>15848</v>
      </c>
      <c r="U8">
        <v>794</v>
      </c>
      <c r="V8">
        <v>789</v>
      </c>
      <c r="W8">
        <v>824</v>
      </c>
      <c r="X8">
        <v>823</v>
      </c>
      <c r="Y8">
        <v>1039</v>
      </c>
      <c r="Z8">
        <v>1495</v>
      </c>
      <c r="AB8">
        <v>15848</v>
      </c>
      <c r="AC8">
        <v>2647</v>
      </c>
      <c r="AD8">
        <v>2754</v>
      </c>
      <c r="AE8">
        <v>5149</v>
      </c>
      <c r="AF8">
        <v>2817</v>
      </c>
      <c r="AG8">
        <v>2661</v>
      </c>
      <c r="AH8">
        <v>3686</v>
      </c>
    </row>
    <row r="9" spans="3:34" x14ac:dyDescent="0.3">
      <c r="C9">
        <v>25118</v>
      </c>
      <c r="D9">
        <v>3853</v>
      </c>
      <c r="E9">
        <v>3707</v>
      </c>
      <c r="F9">
        <v>4853</v>
      </c>
      <c r="G9">
        <v>3785</v>
      </c>
      <c r="H9">
        <v>3881</v>
      </c>
      <c r="I9">
        <v>4865</v>
      </c>
      <c r="L9">
        <v>25118</v>
      </c>
      <c r="M9">
        <v>4836</v>
      </c>
      <c r="N9">
        <v>4785</v>
      </c>
      <c r="O9">
        <v>41769</v>
      </c>
      <c r="P9">
        <v>4577</v>
      </c>
      <c r="Q9">
        <v>4981</v>
      </c>
      <c r="R9">
        <v>6618</v>
      </c>
      <c r="T9">
        <v>25118</v>
      </c>
      <c r="U9">
        <v>1050</v>
      </c>
      <c r="V9">
        <v>1130</v>
      </c>
      <c r="W9">
        <v>1045</v>
      </c>
      <c r="X9">
        <v>1051</v>
      </c>
      <c r="Y9">
        <v>1160</v>
      </c>
      <c r="Z9">
        <v>2111</v>
      </c>
      <c r="AB9">
        <v>25118</v>
      </c>
      <c r="AC9">
        <v>2996</v>
      </c>
      <c r="AD9">
        <v>3288</v>
      </c>
      <c r="AE9">
        <v>3161</v>
      </c>
      <c r="AF9">
        <v>3096</v>
      </c>
      <c r="AG9">
        <v>3235</v>
      </c>
      <c r="AH9">
        <v>3944</v>
      </c>
    </row>
    <row r="10" spans="3:34" x14ac:dyDescent="0.3">
      <c r="C10">
        <v>39810</v>
      </c>
      <c r="D10">
        <v>5560</v>
      </c>
      <c r="E10">
        <v>5483</v>
      </c>
      <c r="F10">
        <v>5456</v>
      </c>
      <c r="G10">
        <v>5522</v>
      </c>
      <c r="H10">
        <v>5477</v>
      </c>
      <c r="I10">
        <v>6168</v>
      </c>
      <c r="L10">
        <v>39810</v>
      </c>
      <c r="M10">
        <v>6370</v>
      </c>
      <c r="N10">
        <v>6695</v>
      </c>
      <c r="O10">
        <v>6802</v>
      </c>
      <c r="P10">
        <v>6654</v>
      </c>
      <c r="Q10">
        <v>7098</v>
      </c>
      <c r="R10">
        <v>8189</v>
      </c>
      <c r="T10">
        <v>39810</v>
      </c>
      <c r="U10">
        <v>1503</v>
      </c>
      <c r="V10">
        <v>1477</v>
      </c>
      <c r="W10">
        <v>1489</v>
      </c>
      <c r="X10">
        <v>1460</v>
      </c>
      <c r="Y10">
        <v>1593</v>
      </c>
      <c r="Z10">
        <v>2690</v>
      </c>
      <c r="AB10">
        <v>39810</v>
      </c>
      <c r="AC10">
        <v>3534</v>
      </c>
      <c r="AD10">
        <v>3710</v>
      </c>
      <c r="AE10">
        <v>3967</v>
      </c>
      <c r="AF10">
        <v>3775</v>
      </c>
      <c r="AG10">
        <v>3665</v>
      </c>
      <c r="AH10">
        <v>4992</v>
      </c>
    </row>
    <row r="11" spans="3:34" x14ac:dyDescent="0.3">
      <c r="C11">
        <v>63095</v>
      </c>
      <c r="D11">
        <v>6860</v>
      </c>
      <c r="E11">
        <v>7146</v>
      </c>
      <c r="F11">
        <v>7515</v>
      </c>
      <c r="G11">
        <v>7260</v>
      </c>
      <c r="H11">
        <v>7116</v>
      </c>
      <c r="I11">
        <v>7691</v>
      </c>
      <c r="L11">
        <v>63095</v>
      </c>
      <c r="M11">
        <v>9720</v>
      </c>
      <c r="N11">
        <v>9862</v>
      </c>
      <c r="O11">
        <v>10172</v>
      </c>
      <c r="P11">
        <v>9335</v>
      </c>
      <c r="Q11">
        <v>9598</v>
      </c>
      <c r="R11">
        <v>11113</v>
      </c>
      <c r="T11">
        <v>63095</v>
      </c>
      <c r="U11">
        <v>2356</v>
      </c>
      <c r="V11">
        <v>2253</v>
      </c>
      <c r="W11">
        <v>2246</v>
      </c>
      <c r="X11">
        <v>2245</v>
      </c>
      <c r="Y11">
        <v>2324</v>
      </c>
      <c r="Z11">
        <v>3040</v>
      </c>
      <c r="AB11">
        <v>63095</v>
      </c>
      <c r="AC11">
        <v>4756</v>
      </c>
      <c r="AD11">
        <v>5009</v>
      </c>
      <c r="AE11">
        <v>4965</v>
      </c>
      <c r="AF11">
        <v>4651</v>
      </c>
      <c r="AG11">
        <v>4832</v>
      </c>
      <c r="AH11">
        <v>5649</v>
      </c>
    </row>
    <row r="12" spans="3:34" x14ac:dyDescent="0.3">
      <c r="C12">
        <v>100000</v>
      </c>
      <c r="D12">
        <v>7013</v>
      </c>
      <c r="E12">
        <v>6971</v>
      </c>
      <c r="F12">
        <v>6760</v>
      </c>
      <c r="G12">
        <v>6717</v>
      </c>
      <c r="H12">
        <v>6879</v>
      </c>
      <c r="I12">
        <v>7705</v>
      </c>
      <c r="L12">
        <v>100000</v>
      </c>
      <c r="M12">
        <v>16308</v>
      </c>
      <c r="N12">
        <v>17009</v>
      </c>
      <c r="O12">
        <v>15780</v>
      </c>
      <c r="P12">
        <v>16399</v>
      </c>
      <c r="Q12">
        <v>16426</v>
      </c>
      <c r="R12">
        <v>17858</v>
      </c>
      <c r="T12">
        <v>100000</v>
      </c>
      <c r="U12">
        <v>3222</v>
      </c>
      <c r="V12">
        <v>3062</v>
      </c>
      <c r="W12">
        <v>3086</v>
      </c>
      <c r="X12">
        <v>3022</v>
      </c>
      <c r="Y12">
        <v>3132</v>
      </c>
      <c r="Z12">
        <v>4291</v>
      </c>
      <c r="AB12">
        <v>100000</v>
      </c>
      <c r="AC12">
        <v>6175</v>
      </c>
      <c r="AD12">
        <v>6510</v>
      </c>
      <c r="AE12">
        <v>6460</v>
      </c>
      <c r="AF12">
        <v>5959</v>
      </c>
      <c r="AG12">
        <v>6310</v>
      </c>
      <c r="AH12">
        <v>7143</v>
      </c>
    </row>
    <row r="13" spans="3:34" x14ac:dyDescent="0.3">
      <c r="C13">
        <v>158489</v>
      </c>
      <c r="D13">
        <v>12587</v>
      </c>
      <c r="E13">
        <v>12527</v>
      </c>
      <c r="F13">
        <v>12536</v>
      </c>
      <c r="G13">
        <v>12248</v>
      </c>
      <c r="H13">
        <v>12305</v>
      </c>
      <c r="I13">
        <v>12794</v>
      </c>
      <c r="L13">
        <v>158489</v>
      </c>
      <c r="M13">
        <v>28671</v>
      </c>
      <c r="N13">
        <v>28605</v>
      </c>
      <c r="O13">
        <v>28486</v>
      </c>
      <c r="P13">
        <v>28335</v>
      </c>
      <c r="Q13">
        <v>28390</v>
      </c>
      <c r="R13">
        <v>29331</v>
      </c>
      <c r="T13">
        <v>158489</v>
      </c>
      <c r="U13">
        <v>4734</v>
      </c>
      <c r="V13">
        <v>4497</v>
      </c>
      <c r="W13">
        <v>4638</v>
      </c>
      <c r="X13">
        <v>4531</v>
      </c>
      <c r="Y13">
        <v>4897</v>
      </c>
      <c r="Z13">
        <v>5318</v>
      </c>
      <c r="AB13">
        <v>158489</v>
      </c>
      <c r="AC13">
        <v>9219</v>
      </c>
      <c r="AD13">
        <v>9268</v>
      </c>
      <c r="AE13">
        <v>9463</v>
      </c>
      <c r="AF13">
        <v>8952</v>
      </c>
      <c r="AG13">
        <v>9310</v>
      </c>
      <c r="AH13">
        <v>10114</v>
      </c>
    </row>
    <row r="14" spans="3:34" x14ac:dyDescent="0.3">
      <c r="C14">
        <v>251188</v>
      </c>
      <c r="D14">
        <v>12413</v>
      </c>
      <c r="E14">
        <v>11981</v>
      </c>
      <c r="F14">
        <v>18186</v>
      </c>
      <c r="G14">
        <v>12415</v>
      </c>
      <c r="H14">
        <v>12119</v>
      </c>
      <c r="I14">
        <v>13918</v>
      </c>
      <c r="L14">
        <v>251188</v>
      </c>
      <c r="M14">
        <v>56082</v>
      </c>
      <c r="N14">
        <v>56312</v>
      </c>
      <c r="O14">
        <v>55282</v>
      </c>
      <c r="P14">
        <v>55636</v>
      </c>
      <c r="Q14">
        <v>55231</v>
      </c>
      <c r="R14">
        <v>56795</v>
      </c>
      <c r="T14">
        <v>251188</v>
      </c>
      <c r="U14">
        <v>7606</v>
      </c>
      <c r="V14">
        <v>7420</v>
      </c>
      <c r="W14">
        <v>7374</v>
      </c>
      <c r="X14">
        <v>7561</v>
      </c>
      <c r="Y14">
        <v>7593</v>
      </c>
      <c r="Z14">
        <v>7888</v>
      </c>
      <c r="AB14">
        <v>251188</v>
      </c>
      <c r="AC14">
        <v>15001</v>
      </c>
      <c r="AD14">
        <v>14129</v>
      </c>
      <c r="AE14">
        <v>14318</v>
      </c>
      <c r="AF14">
        <v>14403</v>
      </c>
      <c r="AG14">
        <v>14348</v>
      </c>
      <c r="AH14">
        <v>15130</v>
      </c>
    </row>
    <row r="15" spans="3:34" x14ac:dyDescent="0.3">
      <c r="C15">
        <v>466158</v>
      </c>
      <c r="D15">
        <v>23107</v>
      </c>
      <c r="E15">
        <v>30176</v>
      </c>
      <c r="F15">
        <v>28764</v>
      </c>
      <c r="G15">
        <v>28742</v>
      </c>
      <c r="H15">
        <v>30130</v>
      </c>
      <c r="I15">
        <v>23536</v>
      </c>
      <c r="J15" s="1"/>
      <c r="L15">
        <v>398107</v>
      </c>
      <c r="M15">
        <v>117020</v>
      </c>
      <c r="N15">
        <v>118694</v>
      </c>
      <c r="O15">
        <v>116545</v>
      </c>
      <c r="P15">
        <v>120540</v>
      </c>
      <c r="Q15">
        <v>117455</v>
      </c>
      <c r="R15">
        <v>123366</v>
      </c>
      <c r="T15">
        <v>398107</v>
      </c>
      <c r="U15">
        <v>11801</v>
      </c>
      <c r="V15">
        <v>11371</v>
      </c>
      <c r="W15">
        <v>11198</v>
      </c>
      <c r="X15">
        <v>11322</v>
      </c>
      <c r="Y15">
        <v>11370</v>
      </c>
      <c r="Z15">
        <v>11987</v>
      </c>
      <c r="AB15">
        <v>398107</v>
      </c>
      <c r="AC15">
        <v>23802</v>
      </c>
      <c r="AD15">
        <v>22825</v>
      </c>
      <c r="AE15">
        <v>23138</v>
      </c>
      <c r="AF15">
        <v>22836</v>
      </c>
      <c r="AG15">
        <v>22571</v>
      </c>
      <c r="AH15">
        <v>23733</v>
      </c>
    </row>
    <row r="16" spans="3:34" x14ac:dyDescent="0.3">
      <c r="J16" s="1"/>
      <c r="L16">
        <v>630957</v>
      </c>
      <c r="T16">
        <v>630957</v>
      </c>
      <c r="U16">
        <v>19389</v>
      </c>
      <c r="V16">
        <v>18735</v>
      </c>
      <c r="W16">
        <v>18371</v>
      </c>
      <c r="X16">
        <v>18765</v>
      </c>
      <c r="Y16">
        <v>18946</v>
      </c>
      <c r="Z16">
        <v>19385</v>
      </c>
      <c r="AB16">
        <v>630957</v>
      </c>
      <c r="AC16">
        <v>19389</v>
      </c>
      <c r="AD16">
        <v>18735</v>
      </c>
      <c r="AE16">
        <v>18371</v>
      </c>
      <c r="AF16">
        <v>18765</v>
      </c>
      <c r="AG16">
        <v>18946</v>
      </c>
      <c r="AH16">
        <v>19385</v>
      </c>
    </row>
    <row r="17" spans="10:34" x14ac:dyDescent="0.3">
      <c r="J17" s="1"/>
      <c r="L17">
        <v>1000000</v>
      </c>
      <c r="T17">
        <v>1000000</v>
      </c>
      <c r="U17">
        <v>40658</v>
      </c>
      <c r="V17">
        <v>42874</v>
      </c>
      <c r="W17">
        <v>40764</v>
      </c>
      <c r="X17">
        <v>40894</v>
      </c>
      <c r="Y17">
        <v>40908</v>
      </c>
      <c r="Z17">
        <v>41462</v>
      </c>
      <c r="AB17">
        <v>1000000</v>
      </c>
      <c r="AC17">
        <v>40658</v>
      </c>
      <c r="AD17">
        <v>42874</v>
      </c>
      <c r="AE17">
        <v>40764</v>
      </c>
      <c r="AF17">
        <v>40894</v>
      </c>
      <c r="AG17">
        <v>40908</v>
      </c>
      <c r="AH17">
        <v>41462</v>
      </c>
    </row>
    <row r="18" spans="10:34" x14ac:dyDescent="0.3">
      <c r="J18" s="1"/>
    </row>
    <row r="19" spans="10:34" x14ac:dyDescent="0.3">
      <c r="J19" s="1"/>
    </row>
    <row r="20" spans="10:34" x14ac:dyDescent="0.3">
      <c r="J20" s="1"/>
    </row>
    <row r="21" spans="10:34" x14ac:dyDescent="0.3">
      <c r="J21" s="1"/>
    </row>
    <row r="22" spans="10:34" x14ac:dyDescent="0.3">
      <c r="J22" s="1"/>
    </row>
    <row r="23" spans="10:34" x14ac:dyDescent="0.3">
      <c r="J23" s="1"/>
    </row>
    <row r="24" spans="10:34" x14ac:dyDescent="0.3">
      <c r="J24" s="1"/>
    </row>
    <row r="25" spans="10:34" x14ac:dyDescent="0.3">
      <c r="J25" s="1"/>
    </row>
    <row r="26" spans="10:34" x14ac:dyDescent="0.3">
      <c r="J26" s="1"/>
    </row>
    <row r="27" spans="10:34" x14ac:dyDescent="0.3">
      <c r="J27" s="1"/>
    </row>
    <row r="28" spans="10:34" x14ac:dyDescent="0.3">
      <c r="J28" s="1"/>
    </row>
    <row r="33" spans="3:34" x14ac:dyDescent="0.3">
      <c r="C33" t="s">
        <v>13</v>
      </c>
      <c r="D33" t="s">
        <v>14</v>
      </c>
    </row>
    <row r="34" spans="3:34" x14ac:dyDescent="0.3">
      <c r="D34">
        <v>10</v>
      </c>
      <c r="E34">
        <v>50</v>
      </c>
      <c r="F34">
        <v>100</v>
      </c>
      <c r="G34">
        <v>150</v>
      </c>
      <c r="H34">
        <v>500</v>
      </c>
      <c r="I34">
        <v>1000</v>
      </c>
      <c r="M34">
        <v>10</v>
      </c>
      <c r="N34">
        <v>50</v>
      </c>
      <c r="O34">
        <v>100</v>
      </c>
      <c r="P34">
        <v>150</v>
      </c>
      <c r="Q34">
        <v>500</v>
      </c>
      <c r="R34">
        <v>1000</v>
      </c>
      <c r="U34">
        <v>10</v>
      </c>
      <c r="V34">
        <v>50</v>
      </c>
      <c r="W34">
        <v>100</v>
      </c>
      <c r="X34">
        <v>150</v>
      </c>
      <c r="Y34">
        <v>500</v>
      </c>
      <c r="Z34">
        <v>1000</v>
      </c>
      <c r="AC34">
        <v>10</v>
      </c>
      <c r="AD34">
        <v>50</v>
      </c>
      <c r="AE34">
        <v>100</v>
      </c>
      <c r="AF34">
        <v>150</v>
      </c>
      <c r="AG34">
        <v>500</v>
      </c>
      <c r="AH34">
        <v>1000</v>
      </c>
    </row>
    <row r="35" spans="3:34" x14ac:dyDescent="0.3">
      <c r="C35">
        <v>10000</v>
      </c>
      <c r="D35">
        <v>3192</v>
      </c>
      <c r="E35">
        <v>3149</v>
      </c>
      <c r="F35">
        <v>3223</v>
      </c>
      <c r="G35">
        <v>3004</v>
      </c>
      <c r="H35">
        <v>3119</v>
      </c>
      <c r="I35">
        <v>3117</v>
      </c>
      <c r="L35">
        <v>10000</v>
      </c>
      <c r="M35">
        <v>2768</v>
      </c>
      <c r="N35">
        <v>2615</v>
      </c>
      <c r="O35">
        <v>2883</v>
      </c>
      <c r="P35">
        <v>2954</v>
      </c>
      <c r="Q35">
        <v>3211</v>
      </c>
      <c r="R35">
        <v>3421</v>
      </c>
      <c r="T35">
        <v>10000</v>
      </c>
      <c r="U35">
        <v>1295</v>
      </c>
      <c r="V35">
        <v>548</v>
      </c>
      <c r="W35">
        <v>600</v>
      </c>
      <c r="X35">
        <v>564</v>
      </c>
      <c r="AB35">
        <v>10000</v>
      </c>
      <c r="AC35">
        <v>2102</v>
      </c>
      <c r="AD35">
        <v>2194</v>
      </c>
      <c r="AE35">
        <v>1970</v>
      </c>
      <c r="AF35">
        <v>1938</v>
      </c>
    </row>
    <row r="36" spans="3:34" x14ac:dyDescent="0.3">
      <c r="C36">
        <v>15848</v>
      </c>
      <c r="D36">
        <v>3818</v>
      </c>
      <c r="E36">
        <v>3580</v>
      </c>
      <c r="F36">
        <v>3671</v>
      </c>
      <c r="G36">
        <v>3783</v>
      </c>
      <c r="H36">
        <v>3596</v>
      </c>
      <c r="I36">
        <v>3732</v>
      </c>
      <c r="L36">
        <v>15848</v>
      </c>
      <c r="M36">
        <v>3463</v>
      </c>
      <c r="N36">
        <v>3630</v>
      </c>
      <c r="O36">
        <v>3607</v>
      </c>
      <c r="P36">
        <v>3836</v>
      </c>
      <c r="Q36">
        <v>4661</v>
      </c>
      <c r="R36">
        <v>5081</v>
      </c>
      <c r="T36">
        <v>15848</v>
      </c>
      <c r="U36">
        <v>1629</v>
      </c>
      <c r="V36">
        <v>789</v>
      </c>
      <c r="W36">
        <v>730</v>
      </c>
      <c r="X36">
        <v>729</v>
      </c>
      <c r="AB36">
        <v>15848</v>
      </c>
      <c r="AC36">
        <v>2621</v>
      </c>
      <c r="AD36">
        <v>2517</v>
      </c>
      <c r="AE36">
        <v>2503</v>
      </c>
      <c r="AF36">
        <v>2739</v>
      </c>
    </row>
    <row r="37" spans="3:34" x14ac:dyDescent="0.3">
      <c r="C37">
        <v>25118</v>
      </c>
      <c r="D37">
        <v>4405</v>
      </c>
      <c r="E37">
        <v>4612</v>
      </c>
      <c r="F37">
        <v>4274</v>
      </c>
      <c r="G37">
        <v>4724</v>
      </c>
      <c r="H37">
        <v>4463</v>
      </c>
      <c r="I37">
        <v>4662</v>
      </c>
      <c r="L37">
        <v>25118</v>
      </c>
      <c r="M37">
        <v>4814</v>
      </c>
      <c r="N37">
        <v>4903</v>
      </c>
      <c r="O37">
        <v>4742</v>
      </c>
      <c r="P37">
        <v>5126</v>
      </c>
      <c r="Q37">
        <v>5783</v>
      </c>
      <c r="R37">
        <v>6658</v>
      </c>
      <c r="T37">
        <v>25118</v>
      </c>
      <c r="U37">
        <v>2259</v>
      </c>
      <c r="V37">
        <v>1036</v>
      </c>
      <c r="W37">
        <v>989</v>
      </c>
      <c r="X37">
        <v>1063</v>
      </c>
      <c r="AB37">
        <v>25118</v>
      </c>
      <c r="AC37">
        <v>3147</v>
      </c>
      <c r="AD37">
        <v>3190</v>
      </c>
      <c r="AE37">
        <v>3291</v>
      </c>
      <c r="AF37">
        <v>3104</v>
      </c>
    </row>
    <row r="38" spans="3:34" x14ac:dyDescent="0.3">
      <c r="C38">
        <v>39810</v>
      </c>
      <c r="D38">
        <v>5096</v>
      </c>
      <c r="E38">
        <v>5157</v>
      </c>
      <c r="F38">
        <v>5160</v>
      </c>
      <c r="G38">
        <v>5148</v>
      </c>
      <c r="H38">
        <v>5271</v>
      </c>
      <c r="I38">
        <v>5184</v>
      </c>
      <c r="L38">
        <v>39810</v>
      </c>
      <c r="M38">
        <v>6252</v>
      </c>
      <c r="N38">
        <v>6731</v>
      </c>
      <c r="O38">
        <v>6982</v>
      </c>
      <c r="P38">
        <v>6967</v>
      </c>
      <c r="Q38">
        <v>9019</v>
      </c>
      <c r="R38">
        <v>10131</v>
      </c>
      <c r="T38">
        <v>39810</v>
      </c>
      <c r="U38">
        <v>3353</v>
      </c>
      <c r="V38">
        <v>1387</v>
      </c>
      <c r="W38">
        <v>1398</v>
      </c>
      <c r="X38">
        <v>1387</v>
      </c>
      <c r="AB38">
        <v>39810</v>
      </c>
      <c r="AC38">
        <v>3564</v>
      </c>
      <c r="AD38">
        <v>3709</v>
      </c>
      <c r="AE38">
        <v>3832</v>
      </c>
      <c r="AF38">
        <v>4096</v>
      </c>
    </row>
    <row r="39" spans="3:34" x14ac:dyDescent="0.3">
      <c r="C39">
        <v>63095</v>
      </c>
      <c r="D39">
        <v>6833</v>
      </c>
      <c r="E39">
        <v>7039</v>
      </c>
      <c r="F39">
        <v>6802</v>
      </c>
      <c r="G39">
        <v>6470</v>
      </c>
      <c r="H39">
        <v>6935</v>
      </c>
      <c r="I39">
        <v>6738</v>
      </c>
      <c r="L39">
        <v>63095</v>
      </c>
      <c r="M39">
        <v>9363</v>
      </c>
      <c r="N39">
        <v>9676</v>
      </c>
      <c r="O39">
        <v>10207</v>
      </c>
      <c r="P39">
        <v>10272</v>
      </c>
      <c r="Q39">
        <v>18906</v>
      </c>
      <c r="R39">
        <v>21601</v>
      </c>
      <c r="T39">
        <v>63095</v>
      </c>
      <c r="U39">
        <v>5300</v>
      </c>
      <c r="V39">
        <v>2241</v>
      </c>
      <c r="W39">
        <v>2246</v>
      </c>
      <c r="X39">
        <v>2168</v>
      </c>
      <c r="AB39">
        <v>63095</v>
      </c>
      <c r="AC39">
        <v>4694</v>
      </c>
      <c r="AD39">
        <v>5026</v>
      </c>
      <c r="AE39">
        <v>4766</v>
      </c>
      <c r="AF39">
        <v>5313</v>
      </c>
    </row>
    <row r="40" spans="3:34" x14ac:dyDescent="0.3">
      <c r="C40">
        <v>100000</v>
      </c>
      <c r="D40">
        <v>8159</v>
      </c>
      <c r="E40">
        <v>8537</v>
      </c>
      <c r="F40">
        <v>8556</v>
      </c>
      <c r="G40">
        <v>8691</v>
      </c>
      <c r="H40">
        <v>8621</v>
      </c>
      <c r="I40">
        <v>8626</v>
      </c>
      <c r="L40">
        <v>100000</v>
      </c>
      <c r="M40">
        <v>15107</v>
      </c>
      <c r="N40">
        <v>15682</v>
      </c>
      <c r="O40">
        <v>16111</v>
      </c>
      <c r="P40">
        <v>17116</v>
      </c>
      <c r="Q40">
        <v>25265</v>
      </c>
      <c r="R40">
        <v>45991</v>
      </c>
      <c r="T40">
        <v>100000</v>
      </c>
      <c r="U40">
        <v>8539</v>
      </c>
      <c r="V40">
        <v>5661</v>
      </c>
      <c r="W40">
        <v>3022</v>
      </c>
      <c r="X40">
        <v>2926</v>
      </c>
      <c r="AB40">
        <v>100000</v>
      </c>
      <c r="AC40">
        <v>6149</v>
      </c>
      <c r="AD40">
        <v>6386</v>
      </c>
      <c r="AE40">
        <v>6593</v>
      </c>
      <c r="AF40">
        <v>6928</v>
      </c>
    </row>
    <row r="41" spans="3:34" x14ac:dyDescent="0.3">
      <c r="C41">
        <v>158489</v>
      </c>
      <c r="D41">
        <v>11797</v>
      </c>
      <c r="E41">
        <v>12475</v>
      </c>
      <c r="F41">
        <v>11728</v>
      </c>
      <c r="G41">
        <v>12056</v>
      </c>
      <c r="H41">
        <v>11932</v>
      </c>
      <c r="I41">
        <v>11810</v>
      </c>
      <c r="L41">
        <v>158489</v>
      </c>
      <c r="M41">
        <v>27310</v>
      </c>
      <c r="N41">
        <v>28352</v>
      </c>
      <c r="O41">
        <v>28566</v>
      </c>
      <c r="P41">
        <v>29533</v>
      </c>
      <c r="Q41">
        <v>46464</v>
      </c>
      <c r="R41">
        <v>190568</v>
      </c>
      <c r="T41">
        <v>158489</v>
      </c>
      <c r="U41">
        <v>15922</v>
      </c>
      <c r="V41">
        <v>7692</v>
      </c>
      <c r="W41">
        <v>4465</v>
      </c>
      <c r="X41">
        <v>4394</v>
      </c>
      <c r="AB41">
        <v>158489</v>
      </c>
      <c r="AC41">
        <v>9147</v>
      </c>
      <c r="AD41">
        <v>9441</v>
      </c>
      <c r="AE41">
        <v>9852</v>
      </c>
      <c r="AF41">
        <v>9801</v>
      </c>
    </row>
    <row r="42" spans="3:34" x14ac:dyDescent="0.3">
      <c r="C42">
        <v>251188</v>
      </c>
      <c r="D42">
        <v>17041</v>
      </c>
      <c r="E42">
        <v>17231</v>
      </c>
      <c r="F42">
        <v>16461</v>
      </c>
      <c r="G42">
        <v>17150</v>
      </c>
      <c r="H42">
        <v>16424</v>
      </c>
      <c r="I42">
        <v>17555</v>
      </c>
      <c r="L42">
        <v>251188</v>
      </c>
      <c r="M42">
        <v>55066</v>
      </c>
      <c r="N42">
        <v>54892</v>
      </c>
      <c r="O42">
        <v>54230</v>
      </c>
      <c r="P42">
        <v>55316</v>
      </c>
      <c r="Q42">
        <v>202600</v>
      </c>
      <c r="R42">
        <v>116486</v>
      </c>
      <c r="T42">
        <v>251188</v>
      </c>
      <c r="U42">
        <v>35001</v>
      </c>
      <c r="V42">
        <v>11682</v>
      </c>
      <c r="W42">
        <v>7406</v>
      </c>
      <c r="X42">
        <v>7278</v>
      </c>
      <c r="AB42">
        <v>251188</v>
      </c>
      <c r="AC42">
        <v>13385</v>
      </c>
      <c r="AD42">
        <v>14888</v>
      </c>
      <c r="AE42">
        <v>15195</v>
      </c>
      <c r="AF42">
        <v>15096</v>
      </c>
    </row>
    <row r="43" spans="3:34" x14ac:dyDescent="0.3">
      <c r="C43">
        <v>466158</v>
      </c>
      <c r="D43">
        <v>28646</v>
      </c>
      <c r="E43">
        <v>28163</v>
      </c>
      <c r="F43">
        <v>28361</v>
      </c>
      <c r="G43">
        <v>28596</v>
      </c>
      <c r="H43">
        <v>27992</v>
      </c>
      <c r="I43">
        <v>29511</v>
      </c>
      <c r="L43">
        <v>398107</v>
      </c>
      <c r="M43">
        <v>116971</v>
      </c>
      <c r="N43">
        <v>122366</v>
      </c>
      <c r="O43">
        <v>119574</v>
      </c>
      <c r="T43">
        <v>398107</v>
      </c>
      <c r="U43">
        <v>76987</v>
      </c>
      <c r="V43">
        <v>19567</v>
      </c>
      <c r="W43">
        <v>11092</v>
      </c>
      <c r="X43">
        <v>11080</v>
      </c>
      <c r="AB43">
        <v>398107</v>
      </c>
      <c r="AC43">
        <v>22248</v>
      </c>
      <c r="AD43">
        <v>23337</v>
      </c>
      <c r="AE43">
        <v>23936</v>
      </c>
      <c r="AF43">
        <v>24017</v>
      </c>
    </row>
    <row r="44" spans="3:34" x14ac:dyDescent="0.3">
      <c r="L44">
        <v>630957</v>
      </c>
      <c r="T44">
        <v>630957</v>
      </c>
      <c r="U44">
        <v>184028</v>
      </c>
      <c r="V44">
        <v>31383</v>
      </c>
      <c r="W44">
        <v>18189</v>
      </c>
      <c r="X44">
        <v>18425</v>
      </c>
      <c r="AB44">
        <v>630957</v>
      </c>
      <c r="AC44">
        <v>36696</v>
      </c>
      <c r="AD44">
        <v>37334</v>
      </c>
      <c r="AE44">
        <v>45445</v>
      </c>
      <c r="AF44">
        <v>45238</v>
      </c>
    </row>
    <row r="45" spans="3:34" x14ac:dyDescent="0.3">
      <c r="L45">
        <v>1000000</v>
      </c>
      <c r="T45">
        <v>1000000</v>
      </c>
      <c r="U45">
        <v>460865</v>
      </c>
      <c r="V45">
        <v>56939</v>
      </c>
      <c r="W45">
        <v>40748</v>
      </c>
      <c r="X45">
        <v>40619</v>
      </c>
      <c r="AB45">
        <v>1000000</v>
      </c>
      <c r="AC45">
        <v>75928</v>
      </c>
      <c r="AD45">
        <v>75934</v>
      </c>
      <c r="AE45">
        <v>77193</v>
      </c>
      <c r="AF45">
        <v>80091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AOLSampleUSPS</vt:lpstr>
      <vt:lpstr>SPROT</vt:lpstr>
      <vt:lpstr>AOLSampleRemoved</vt:lpstr>
      <vt:lpstr>Synthetic</vt:lpstr>
      <vt:lpstr>MH vs Min</vt:lpstr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Yoonjae</dc:creator>
  <cp:lastModifiedBy>Yoonjae</cp:lastModifiedBy>
  <dcterms:created xsi:type="dcterms:W3CDTF">2017-05-16T04:20:40Z</dcterms:created>
  <dcterms:modified xsi:type="dcterms:W3CDTF">2017-05-18T10:59:01Z</dcterms:modified>
</cp:coreProperties>
</file>